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AppData\Roaming\VNPT Plugin\Files\FileTemp\"/>
    </mc:Choice>
  </mc:AlternateContent>
  <xr:revisionPtr revIDLastSave="0" documentId="13_ncr:1_{7C61AAB0-B087-4C9E-AA34-47F66AF77938}" xr6:coauthVersionLast="47" xr6:coauthVersionMax="47" xr10:uidLastSave="{00000000-0000-0000-0000-000000000000}"/>
  <bookViews>
    <workbookView xWindow="-120" yWindow="-120" windowWidth="24240" windowHeight="13020" tabRatio="731" activeTab="2" xr2:uid="{00000000-000D-0000-FFFF-FFFF00000000}"/>
  </bookViews>
  <sheets>
    <sheet name="Biểu 01" sheetId="36" r:id="rId1"/>
    <sheet name="Bieu 04 " sheetId="12" state="hidden" r:id="rId2"/>
    <sheet name="Biểu 02" sheetId="14" r:id="rId3"/>
    <sheet name="Biểu 03" sheetId="33" r:id="rId4"/>
    <sheet name="Biểu 04" sheetId="34" r:id="rId5"/>
    <sheet name="Biểu 05" sheetId="35" r:id="rId6"/>
    <sheet name="BSMT" sheetId="32"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s>
  <definedNames>
    <definedName name="\0">'[1]PNT-QUOT-#3'!#REF!</definedName>
    <definedName name="\d">'[2]??-BLDG'!#REF!</definedName>
    <definedName name="\e">'[2]??-BLDG'!#REF!</definedName>
    <definedName name="\f">'[2]??-BLDG'!#REF!</definedName>
    <definedName name="\g">'[2]??-BLDG'!#REF!</definedName>
    <definedName name="\h">'[2]??-BLDG'!#REF!</definedName>
    <definedName name="\i">'[2]??-BLDG'!#REF!</definedName>
    <definedName name="\j">'[2]??-BLDG'!#REF!</definedName>
    <definedName name="\k">'[2]??-BLDG'!#REF!</definedName>
    <definedName name="\l">'[2]??-BLDG'!#REF!</definedName>
    <definedName name="\m">'[2]??-BLDG'!#REF!</definedName>
    <definedName name="\n">'[2]??-BLDG'!#REF!</definedName>
    <definedName name="\o">'[2]??-BLDG'!#REF!</definedName>
    <definedName name="\z">'[1]COAT&amp;WRAP-QIOT-#3'!#REF!</definedName>
    <definedName name="__?DATA_DATA2_L">'[3]#REF'!#REF!</definedName>
    <definedName name="_________a1" localSheetId="1" hidden="1">{"'Sheet1'!$L$16"}</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NSO2" hidden="1">{"'Sheet1'!$L$16"}</definedName>
    <definedName name="_________PA3" localSheetId="1"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__NSO2" hidden="1">{"'Sheet1'!$L$16"}</definedName>
    <definedName name="_______a1" localSheetId="1" hidden="1">{"'Sheet1'!$L$16"}</definedName>
    <definedName name="_______a1" hidden="1">{"'Sheet1'!$L$16"}</definedName>
    <definedName name="_______B1" hidden="1">{"'Sheet1'!$L$16"}</definedName>
    <definedName name="_______NSO2" hidden="1">{"'Sheet1'!$L$16"}</definedName>
    <definedName name="_______PA3" localSheetId="1" hidden="1">{"'Sheet1'!$L$16"}</definedName>
    <definedName name="_______PA3" hidden="1">{"'Sheet1'!$L$16"}</definedName>
    <definedName name="_______Pl2" hidden="1">{"'Sheet1'!$L$16"}</definedName>
    <definedName name="______a1" localSheetId="1" hidden="1">{"'Sheet1'!$L$16"}</definedName>
    <definedName name="______a1" hidden="1">{"'Sheet1'!$L$16"}</definedName>
    <definedName name="______B1" hidden="1">{"'Sheet1'!$L$16"}</definedName>
    <definedName name="______ban2" hidden="1">{"'Sheet1'!$L$16"}</definedName>
    <definedName name="______h1" localSheetId="1" hidden="1">{"'Sheet1'!$L$16"}</definedName>
    <definedName name="______h1" hidden="1">{"'Sheet1'!$L$16"}</definedName>
    <definedName name="______h10" localSheetId="1" hidden="1">{#N/A,#N/A,FALSE,"Chi tiÆt"}</definedName>
    <definedName name="______h10" hidden="1">{#N/A,#N/A,FALSE,"Chi tiÆt"}</definedName>
    <definedName name="______h2" localSheetId="1" hidden="1">{"'Sheet1'!$L$16"}</definedName>
    <definedName name="______h2" hidden="1">{"'Sheet1'!$L$16"}</definedName>
    <definedName name="______h3" localSheetId="1" hidden="1">{"'Sheet1'!$L$16"}</definedName>
    <definedName name="______h3" hidden="1">{"'Sheet1'!$L$16"}</definedName>
    <definedName name="______h5" localSheetId="1" hidden="1">{"'Sheet1'!$L$16"}</definedName>
    <definedName name="______h5" hidden="1">{"'Sheet1'!$L$16"}</definedName>
    <definedName name="______h6" localSheetId="1" hidden="1">{"'Sheet1'!$L$16"}</definedName>
    <definedName name="______h6" hidden="1">{"'Sheet1'!$L$16"}</definedName>
    <definedName name="______h7" localSheetId="1" hidden="1">{"'Sheet1'!$L$16"}</definedName>
    <definedName name="______h7" hidden="1">{"'Sheet1'!$L$16"}</definedName>
    <definedName name="______h8" localSheetId="1" hidden="1">{"'Sheet1'!$L$16"}</definedName>
    <definedName name="______h8" hidden="1">{"'Sheet1'!$L$16"}</definedName>
    <definedName name="______h9" localSheetId="1" hidden="1">{"'Sheet1'!$L$16"}</definedName>
    <definedName name="______h9" hidden="1">{"'Sheet1'!$L$16"}</definedName>
    <definedName name="______hu1" hidden="1">{"'Sheet1'!$L$16"}</definedName>
    <definedName name="______hu2" hidden="1">{"'Sheet1'!$L$16"}</definedName>
    <definedName name="______hu5" hidden="1">{"'Sheet1'!$L$16"}</definedName>
    <definedName name="______hu6" hidden="1">{"'Sheet1'!$L$16"}</definedName>
    <definedName name="______M36" hidden="1">{"'Sheet1'!$L$16"}</definedName>
    <definedName name="______NSO2" localSheetId="1" hidden="1">{"'Sheet1'!$L$16"}</definedName>
    <definedName name="______NSO2" hidden="1">{"'Sheet1'!$L$16"}</definedName>
    <definedName name="______PA3" localSheetId="1" hidden="1">{"'Sheet1'!$L$16"}</definedName>
    <definedName name="______PA3" hidden="1">{"'Sheet1'!$L$16"}</definedName>
    <definedName name="______Pl2" hidden="1">{"'Sheet1'!$L$16"}</definedName>
    <definedName name="______Tru21" hidden="1">{"'Sheet1'!$L$16"}</definedName>
    <definedName name="______vl2" localSheetId="1" hidden="1">{"'Sheet1'!$L$16"}</definedName>
    <definedName name="______vl2" hidden="1">{"'Sheet1'!$L$16"}</definedName>
    <definedName name="_____a1" localSheetId="1" hidden="1">{"'Sheet1'!$L$16"}</definedName>
    <definedName name="_____a1" hidden="1">{"'Sheet1'!$L$16"}</definedName>
    <definedName name="_____B1" hidden="1">{"'Sheet1'!$L$16"}</definedName>
    <definedName name="_____h1" localSheetId="1" hidden="1">{"'Sheet1'!$L$16"}</definedName>
    <definedName name="_____h1" hidden="1">{"'Sheet1'!$L$16"}</definedName>
    <definedName name="_____h10" localSheetId="1" hidden="1">{#N/A,#N/A,FALSE,"Chi tiÆt"}</definedName>
    <definedName name="_____h10" hidden="1">{#N/A,#N/A,FALSE,"Chi tiÆt"}</definedName>
    <definedName name="_____h2" localSheetId="1" hidden="1">{"'Sheet1'!$L$16"}</definedName>
    <definedName name="_____h2" hidden="1">{"'Sheet1'!$L$16"}</definedName>
    <definedName name="_____h3" localSheetId="1" hidden="1">{"'Sheet1'!$L$16"}</definedName>
    <definedName name="_____h3" hidden="1">{"'Sheet1'!$L$16"}</definedName>
    <definedName name="_____h5" localSheetId="1" hidden="1">{"'Sheet1'!$L$16"}</definedName>
    <definedName name="_____h5" hidden="1">{"'Sheet1'!$L$16"}</definedName>
    <definedName name="_____h6" localSheetId="1" hidden="1">{"'Sheet1'!$L$16"}</definedName>
    <definedName name="_____h6" hidden="1">{"'Sheet1'!$L$16"}</definedName>
    <definedName name="_____h7" localSheetId="1" hidden="1">{"'Sheet1'!$L$16"}</definedName>
    <definedName name="_____h7" hidden="1">{"'Sheet1'!$L$16"}</definedName>
    <definedName name="_____h8" localSheetId="1" hidden="1">{"'Sheet1'!$L$16"}</definedName>
    <definedName name="_____h8" hidden="1">{"'Sheet1'!$L$16"}</definedName>
    <definedName name="_____h9" localSheetId="1" hidden="1">{"'Sheet1'!$L$16"}</definedName>
    <definedName name="_____h9" hidden="1">{"'Sheet1'!$L$16"}</definedName>
    <definedName name="_____hu1" hidden="1">{"'Sheet1'!$L$16"}</definedName>
    <definedName name="_____hu2" hidden="1">{"'Sheet1'!$L$16"}</definedName>
    <definedName name="_____hu5" hidden="1">{"'Sheet1'!$L$16"}</definedName>
    <definedName name="_____hu6" hidden="1">{"'Sheet1'!$L$16"}</definedName>
    <definedName name="_____NSO2" localSheetId="1" hidden="1">{"'Sheet1'!$L$16"}</definedName>
    <definedName name="_____NSO2" hidden="1">{"'Sheet1'!$L$16"}</definedName>
    <definedName name="_____PA3" localSheetId="1" hidden="1">{"'Sheet1'!$L$16"}</definedName>
    <definedName name="_____PA3" hidden="1">{"'Sheet1'!$L$16"}</definedName>
    <definedName name="_____Pl2" hidden="1">{"'Sheet1'!$L$16"}</definedName>
    <definedName name="_____Q3" hidden="1">{"'Sheet1'!$L$16"}</definedName>
    <definedName name="_____vl2" localSheetId="1" hidden="1">{"'Sheet1'!$L$16"}</definedName>
    <definedName name="_____vl2"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hidden="1">{"'Sheet1'!$L$16"}</definedName>
    <definedName name="____ban2" localSheetId="1" hidden="1">{"'Sheet1'!$L$16"}</definedName>
    <definedName name="____ban2" hidden="1">{"'Sheet1'!$L$16"}</definedName>
    <definedName name="____cep1" localSheetId="1" hidden="1">{"'Sheet1'!$L$16"}</definedName>
    <definedName name="____cep1" hidden="1">{"'Sheet1'!$L$16"}</definedName>
    <definedName name="____Coc39" localSheetId="1" hidden="1">{"'Sheet1'!$L$16"}</definedName>
    <definedName name="____Coc39" hidden="1">{"'Sheet1'!$L$16"}</definedName>
    <definedName name="____Goi8" localSheetId="1" hidden="1">{"'Sheet1'!$L$16"}</definedName>
    <definedName name="____Goi8" hidden="1">{"'Sheet1'!$L$16"}</definedName>
    <definedName name="____h1" localSheetId="1" hidden="1">{"'Sheet1'!$L$16"}</definedName>
    <definedName name="____h1" hidden="1">{"'Sheet1'!$L$16"}</definedName>
    <definedName name="____h10" localSheetId="1" hidden="1">{#N/A,#N/A,FALSE,"Chi tiÆt"}</definedName>
    <definedName name="____h10" hidden="1">{#N/A,#N/A,FALSE,"Chi tiÆt"}</definedName>
    <definedName name="____h2" localSheetId="1" hidden="1">{"'Sheet1'!$L$16"}</definedName>
    <definedName name="____h2" hidden="1">{"'Sheet1'!$L$16"}</definedName>
    <definedName name="____h3" localSheetId="1" hidden="1">{"'Sheet1'!$L$16"}</definedName>
    <definedName name="____h3" hidden="1">{"'Sheet1'!$L$16"}</definedName>
    <definedName name="____h5" localSheetId="1" hidden="1">{"'Sheet1'!$L$16"}</definedName>
    <definedName name="____h5" hidden="1">{"'Sheet1'!$L$16"}</definedName>
    <definedName name="____h6" localSheetId="1" hidden="1">{"'Sheet1'!$L$16"}</definedName>
    <definedName name="____h6" hidden="1">{"'Sheet1'!$L$16"}</definedName>
    <definedName name="____h7" localSheetId="1" hidden="1">{"'Sheet1'!$L$16"}</definedName>
    <definedName name="____h7" hidden="1">{"'Sheet1'!$L$16"}</definedName>
    <definedName name="____h8" localSheetId="1" hidden="1">{"'Sheet1'!$L$16"}</definedName>
    <definedName name="____h8" hidden="1">{"'Sheet1'!$L$16"}</definedName>
    <definedName name="____h9" localSheetId="1" hidden="1">{"'Sheet1'!$L$16"}</definedName>
    <definedName name="____h9" hidden="1">{"'Sheet1'!$L$16"}</definedName>
    <definedName name="____hu1" hidden="1">{"'Sheet1'!$L$16"}</definedName>
    <definedName name="____hu2" hidden="1">{"'Sheet1'!$L$16"}</definedName>
    <definedName name="____hu5" hidden="1">{"'Sheet1'!$L$16"}</definedName>
    <definedName name="____hu6" hidden="1">{"'Sheet1'!$L$16"}</definedName>
    <definedName name="____HUY1" localSheetId="1" hidden="1">{"'Sheet1'!$L$16"}</definedName>
    <definedName name="____HUY1" hidden="1">{"'Sheet1'!$L$16"}</definedName>
    <definedName name="____HUY2" localSheetId="1" hidden="1">{"'Sheet1'!$L$16"}</definedName>
    <definedName name="____HUY2" hidden="1">{"'Sheet1'!$L$16"}</definedName>
    <definedName name="____Lan1" localSheetId="1" hidden="1">{"'Sheet1'!$L$16"}</definedName>
    <definedName name="____Lan1" hidden="1">{"'Sheet1'!$L$16"}</definedName>
    <definedName name="____LAN3" localSheetId="1" hidden="1">{"'Sheet1'!$L$16"}</definedName>
    <definedName name="____LAN3" hidden="1">{"'Sheet1'!$L$16"}</definedName>
    <definedName name="____lk2" localSheetId="1" hidden="1">{"'Sheet1'!$L$16"}</definedName>
    <definedName name="____lk2" hidden="1">{"'Sheet1'!$L$16"}</definedName>
    <definedName name="____M36" hidden="1">{"'Sheet1'!$L$16"}</definedName>
    <definedName name="____NSO2" localSheetId="1" hidden="1">{"'Sheet1'!$L$16"}</definedName>
    <definedName name="____NSO2" hidden="1">{"'Sheet1'!$L$16"}</definedName>
    <definedName name="____PA3" localSheetId="1" hidden="1">{"'Sheet1'!$L$16"}</definedName>
    <definedName name="____PA3" hidden="1">{"'Sheet1'!$L$16"}</definedName>
    <definedName name="____Pl2" localSheetId="1" hidden="1">{"'Sheet1'!$L$16"}</definedName>
    <definedName name="____Pl2" hidden="1">{"'Sheet1'!$L$16"}</definedName>
    <definedName name="____Q3" hidden="1">{"'Sheet1'!$L$16"}</definedName>
    <definedName name="____Tru21" localSheetId="1" hidden="1">{"'Sheet1'!$L$16"}</definedName>
    <definedName name="____Tru21" hidden="1">{"'Sheet1'!$L$16"}</definedName>
    <definedName name="____tt3" localSheetId="1" hidden="1">{"'Sheet1'!$L$16"}</definedName>
    <definedName name="____tt3" hidden="1">{"'Sheet1'!$L$16"}</definedName>
    <definedName name="____TT31" localSheetId="1" hidden="1">{"'Sheet1'!$L$16"}</definedName>
    <definedName name="____TT31" hidden="1">{"'Sheet1'!$L$16"}</definedName>
    <definedName name="____vl2" localSheetId="1" hidden="1">{"'Sheet1'!$L$16"}</definedName>
    <definedName name="____vl2" hidden="1">{"'Sheet1'!$L$16"}</definedName>
    <definedName name="____VM2" localSheetId="1" hidden="1">{"'Sheet1'!$L$16"}</definedName>
    <definedName name="____VM2" hidden="1">{"'Sheet1'!$L$16"}</definedName>
    <definedName name="____xlfn.BAHTTEXT" hidden="1">#NAME?</definedName>
    <definedName name="___a1" localSheetId="1" hidden="1">{"'Sheet1'!$L$16"}</definedName>
    <definedName name="___a1" hidden="1">{"'Sheet1'!$L$16"}</definedName>
    <definedName name="___A65700">'[4]MTO REV.2(ARMOR)'!#REF!</definedName>
    <definedName name="___A65800">'[4]MTO REV.2(ARMOR)'!#REF!</definedName>
    <definedName name="___A66000">'[4]MTO REV.2(ARMOR)'!#REF!</definedName>
    <definedName name="___A67000">'[4]MTO REV.2(ARMOR)'!#REF!</definedName>
    <definedName name="___A68000">'[4]MTO REV.2(ARMOR)'!#REF!</definedName>
    <definedName name="___A70000">'[4]MTO REV.2(ARMOR)'!#REF!</definedName>
    <definedName name="___A75000">'[4]MTO REV.2(ARMOR)'!#REF!</definedName>
    <definedName name="___A85000">'[4]MTO REV.2(ARMOR)'!#REF!</definedName>
    <definedName name="___B1" hidden="1">{"'Sheet1'!$L$16"}</definedName>
    <definedName name="___ban2" localSheetId="1" hidden="1">{"'Sheet1'!$L$16"}</definedName>
    <definedName name="___ban2" hidden="1">{"'Sheet1'!$L$16"}</definedName>
    <definedName name="___cep1" localSheetId="1" hidden="1">{"'Sheet1'!$L$16"}</definedName>
    <definedName name="___cep1" hidden="1">{"'Sheet1'!$L$16"}</definedName>
    <definedName name="___Coc39" localSheetId="1" hidden="1">{"'Sheet1'!$L$16"}</definedName>
    <definedName name="___Coc39" hidden="1">{"'Sheet1'!$L$16"}</definedName>
    <definedName name="___Goi8" localSheetId="1" hidden="1">{"'Sheet1'!$L$16"}</definedName>
    <definedName name="___Goi8" hidden="1">{"'Sheet1'!$L$16"}</definedName>
    <definedName name="___h1" localSheetId="1" hidden="1">{"'Sheet1'!$L$16"}</definedName>
    <definedName name="___h1" hidden="1">{"'Sheet1'!$L$16"}</definedName>
    <definedName name="___h10" localSheetId="1" hidden="1">{#N/A,#N/A,FALSE,"Chi tiÆt"}</definedName>
    <definedName name="___h10" hidden="1">{#N/A,#N/A,FALSE,"Chi tiÆt"}</definedName>
    <definedName name="___h2" localSheetId="1" hidden="1">{"'Sheet1'!$L$16"}</definedName>
    <definedName name="___h2" hidden="1">{"'Sheet1'!$L$16"}</definedName>
    <definedName name="___h3" localSheetId="1" hidden="1">{"'Sheet1'!$L$16"}</definedName>
    <definedName name="___h3" hidden="1">{"'Sheet1'!$L$16"}</definedName>
    <definedName name="___h5" localSheetId="1" hidden="1">{"'Sheet1'!$L$16"}</definedName>
    <definedName name="___h5" hidden="1">{"'Sheet1'!$L$16"}</definedName>
    <definedName name="___h6" localSheetId="1" hidden="1">{"'Sheet1'!$L$16"}</definedName>
    <definedName name="___h6" hidden="1">{"'Sheet1'!$L$16"}</definedName>
    <definedName name="___h7" localSheetId="1" hidden="1">{"'Sheet1'!$L$16"}</definedName>
    <definedName name="___h7" hidden="1">{"'Sheet1'!$L$16"}</definedName>
    <definedName name="___h8" localSheetId="1" hidden="1">{"'Sheet1'!$L$16"}</definedName>
    <definedName name="___h8" hidden="1">{"'Sheet1'!$L$16"}</definedName>
    <definedName name="___h9" localSheetId="1" hidden="1">{"'Sheet1'!$L$16"}</definedName>
    <definedName name="___h9"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HUY1" localSheetId="1" hidden="1">{"'Sheet1'!$L$16"}</definedName>
    <definedName name="___HUY1" hidden="1">{"'Sheet1'!$L$16"}</definedName>
    <definedName name="___HUY2" localSheetId="1" hidden="1">{"'Sheet1'!$L$16"}</definedName>
    <definedName name="___HUY2" hidden="1">{"'Sheet1'!$L$16"}</definedName>
    <definedName name="___isc1">0.035</definedName>
    <definedName name="___isc2">0.02</definedName>
    <definedName name="___isc3">0.054</definedName>
    <definedName name="___Lan1" localSheetId="1" hidden="1">{"'Sheet1'!$L$16"}</definedName>
    <definedName name="___Lan1" hidden="1">{"'Sheet1'!$L$16"}</definedName>
    <definedName name="___LAN3" localSheetId="1" hidden="1">{"'Sheet1'!$L$16"}</definedName>
    <definedName name="___LAN3" hidden="1">{"'Sheet1'!$L$16"}</definedName>
    <definedName name="___lk2" localSheetId="1" hidden="1">{"'Sheet1'!$L$16"}</definedName>
    <definedName name="___lk2" hidden="1">{"'Sheet1'!$L$16"}</definedName>
    <definedName name="___M36" hidden="1">{"'Sheet1'!$L$16"}</definedName>
    <definedName name="___NSO2" localSheetId="1" hidden="1">{"'Sheet1'!$L$16"}</definedName>
    <definedName name="___NSO2" hidden="1">{"'Sheet1'!$L$16"}</definedName>
    <definedName name="___PA3" localSheetId="1" hidden="1">{"'Sheet1'!$L$16"}</definedName>
    <definedName name="___PA3" hidden="1">{"'Sheet1'!$L$16"}</definedName>
    <definedName name="___Pl2" localSheetId="1" hidden="1">{"'Sheet1'!$L$16"}</definedName>
    <definedName name="___Pl2" hidden="1">{"'Sheet1'!$L$16"}</definedName>
    <definedName name="___PL3" hidden="1">#REF!</definedName>
    <definedName name="___Q3" hidden="1">{"'Sheet1'!$L$16"}</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localSheetId="1" hidden="1">{"'Sheet1'!$L$16"}</definedName>
    <definedName name="___Tru21" hidden="1">{"'Sheet1'!$L$16"}</definedName>
    <definedName name="___tt3" localSheetId="1" hidden="1">{"'Sheet1'!$L$16"}</definedName>
    <definedName name="___tt3" hidden="1">{"'Sheet1'!$L$16"}</definedName>
    <definedName name="___TT31" localSheetId="1" hidden="1">{"'Sheet1'!$L$16"}</definedName>
    <definedName name="___TT31" hidden="1">{"'Sheet1'!$L$16"}</definedName>
    <definedName name="___vl2" localSheetId="1" hidden="1">{"'Sheet1'!$L$16"}</definedName>
    <definedName name="___vl2" hidden="1">{"'Sheet1'!$L$16"}</definedName>
    <definedName name="___VM2" localSheetId="1" hidden="1">{"'Sheet1'!$L$16"}</definedName>
    <definedName name="___VM2" hidden="1">{"'Sheet1'!$L$16"}</definedName>
    <definedName name="___xlfn.BAHTTEXT" hidden="1">#NAME?</definedName>
    <definedName name="__0DATA_DATA2_L">'[3]#REF'!#REF!</definedName>
    <definedName name="__a1" localSheetId="1" hidden="1">{"'Sheet1'!$L$16"}</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B1" hidden="1">{"'Sheet1'!$L$16"}</definedName>
    <definedName name="__ban2" localSheetId="1" hidden="1">{"'Sheet1'!$L$16"}</definedName>
    <definedName name="__ban2" hidden="1">{"'Sheet1'!$L$16"}</definedName>
    <definedName name="__boi1">#REF!</definedName>
    <definedName name="__boi2">#REF!</definedName>
    <definedName name="__boi3">#REF!</definedName>
    <definedName name="__boi4">#REF!</definedName>
    <definedName name="__btm10">#REF!</definedName>
    <definedName name="__btm100">#REF!</definedName>
    <definedName name="__BTM250">#REF!</definedName>
    <definedName name="__btM300">#REF!</definedName>
    <definedName name="__cao1">#REF!</definedName>
    <definedName name="__cao2">#REF!</definedName>
    <definedName name="__cao3">#REF!</definedName>
    <definedName name="__cao4">#REF!</definedName>
    <definedName name="__cao5">#REF!</definedName>
    <definedName name="__cao6">#REF!</definedName>
    <definedName name="__cep1" localSheetId="1" hidden="1">{"'Sheet1'!$L$16"}</definedName>
    <definedName name="__cep1" hidden="1">{"'Sheet1'!$L$16"}</definedName>
    <definedName name="__Coc39" localSheetId="1" hidden="1">{"'Sheet1'!$L$16"}</definedName>
    <definedName name="__Coc39" hidden="1">{"'Sheet1'!$L$16"}</definedName>
    <definedName name="__CON1">#REF!</definedName>
    <definedName name="__CON2">#REF!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Goi8" localSheetId="1" hidden="1">{"'Sheet1'!$L$16"}</definedName>
    <definedName name="__Goi8" hidden="1">{"'Sheet1'!$L$16"}</definedName>
    <definedName name="__gon4">#REF!</definedName>
    <definedName name="__h1" localSheetId="1" hidden="1">{"'Sheet1'!$L$16"}</definedName>
    <definedName name="__h1" hidden="1">{"'Sheet1'!$L$16"}</definedName>
    <definedName name="__h10" localSheetId="1" hidden="1">{#N/A,#N/A,FALSE,"Chi tiÆt"}</definedName>
    <definedName name="__h10" hidden="1">{#N/A,#N/A,FALSE,"Chi tiÆt"}</definedName>
    <definedName name="__h2" localSheetId="1" hidden="1">{"'Sheet1'!$L$16"}</definedName>
    <definedName name="__h2" hidden="1">{"'Sheet1'!$L$16"}</definedName>
    <definedName name="__h3" localSheetId="1" hidden="1">{"'Sheet1'!$L$16"}</definedName>
    <definedName name="__h3" hidden="1">{"'Sheet1'!$L$16"}</definedName>
    <definedName name="__h5" localSheetId="1" hidden="1">{"'Sheet1'!$L$16"}</definedName>
    <definedName name="__h5" hidden="1">{"'Sheet1'!$L$16"}</definedName>
    <definedName name="__h6" localSheetId="1" hidden="1">{"'Sheet1'!$L$16"}</definedName>
    <definedName name="__h6" hidden="1">{"'Sheet1'!$L$16"}</definedName>
    <definedName name="__h7" localSheetId="1" hidden="1">{"'Sheet1'!$L$16"}</definedName>
    <definedName name="__h7" hidden="1">{"'Sheet1'!$L$16"}</definedName>
    <definedName name="__h8" localSheetId="1" hidden="1">{"'Sheet1'!$L$16"}</definedName>
    <definedName name="__h8" hidden="1">{"'Sheet1'!$L$16"}</definedName>
    <definedName name="__h9" localSheetId="1" hidden="1">{"'Sheet1'!$L$16"}</definedName>
    <definedName name="__h9" hidden="1">{"'Sheet1'!$L$16"}</definedName>
    <definedName name="__hom2">#REF!</definedName>
    <definedName name="__hsm2">1.1289</definedName>
    <definedName name="__hu1" hidden="1">{"'Sheet1'!$L$16"}</definedName>
    <definedName name="__hu2" hidden="1">{"'Sheet1'!$L$16"}</definedName>
    <definedName name="__hu5" hidden="1">{"'Sheet1'!$L$16"}</definedName>
    <definedName name="__hu6" hidden="1">{"'Sheet1'!$L$16"}</definedName>
    <definedName name="__HUY1" localSheetId="1" hidden="1">{"'Sheet1'!$L$16"}</definedName>
    <definedName name="__HUY1" hidden="1">{"'Sheet1'!$L$16"}</definedName>
    <definedName name="__HUY2" localSheetId="1" hidden="1">{"'Sheet1'!$L$16"}</definedName>
    <definedName name="__HUY2" hidden="1">{"'Sheet1'!$L$16"}</definedName>
    <definedName name="__IntlFixup" hidden="1">TRUE</definedName>
    <definedName name="__isc1">0.035</definedName>
    <definedName name="__isc2">0.02</definedName>
    <definedName name="__isc3">0.054</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Lan1" localSheetId="1" hidden="1">{"'Sheet1'!$L$16"}</definedName>
    <definedName name="__Lan1" hidden="1">{"'Sheet1'!$L$16"}</definedName>
    <definedName name="__LAN3" localSheetId="1" hidden="1">{"'Sheet1'!$L$16"}</definedName>
    <definedName name="__LAN3" hidden="1">{"'Sheet1'!$L$16"}</definedName>
    <definedName name="__lap1">#REF!</definedName>
    <definedName name="__lap2">#REF!</definedName>
    <definedName name="__lk2" localSheetId="1" hidden="1">{"'Sheet1'!$L$16"}</definedName>
    <definedName name="__lk2" hidden="1">{"'Sheet1'!$L$16"}</definedName>
    <definedName name="__M36" hidden="1">{"'Sheet1'!$L$16"}</definedName>
    <definedName name="__MAC12">#REF!</definedName>
    <definedName name="__MAC46">#REF!</definedName>
    <definedName name="__NCL100">#REF!</definedName>
    <definedName name="__NCL200">#REF!</definedName>
    <definedName name="__NCL250">#REF!</definedName>
    <definedName name="__NET2">#REF!</definedName>
    <definedName name="__nin190">#REF!</definedName>
    <definedName name="__NSO2" localSheetId="1" hidden="1">{"'Sheet1'!$L$16"}</definedName>
    <definedName name="__NSO2" hidden="1">{"'Sheet1'!$L$16"}</definedName>
    <definedName name="__oto10">[5]VL!#REF!</definedName>
    <definedName name="__PA3" localSheetId="1" hidden="1">{"'Sheet1'!$L$16"}</definedName>
    <definedName name="__PA3" hidden="1">{"'Sheet1'!$L$16"}</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PL1242">#REF!</definedName>
    <definedName name="__Pl2" localSheetId="1" hidden="1">{"'Sheet1'!$L$16"}</definedName>
    <definedName name="__Pl2" hidden="1">{"'Sheet1'!$L$16"}</definedName>
    <definedName name="__Q3" hidden="1">{"'Sheet1'!$L$16"}</definedName>
    <definedName name="__sat10">#REF!</definedName>
    <definedName name="__sat14">#REF!</definedName>
    <definedName name="__sat16">#REF!</definedName>
    <definedName name="__sat20">#REF!</definedName>
    <definedName name="__sat8">#REF!</definedName>
    <definedName name="__sc1">#REF!</definedName>
    <definedName name="__SC2">#REF!</definedName>
    <definedName name="__sc3">#REF!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#REF!</definedName>
    <definedName name="__sua30">#REF!</definedName>
    <definedName name="__TB1">#REF!</definedName>
    <definedName name="__tct3">[6]gVL!$N$18</definedName>
    <definedName name="__tct5">[6]gVL!$N$19</definedName>
    <definedName name="__TH1">#REF!</definedName>
    <definedName name="__TH2">#REF!</definedName>
    <definedName name="__TH3">#REF!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ru21" localSheetId="1" hidden="1">{"'Sheet1'!$L$16"}</definedName>
    <definedName name="__Tru21" hidden="1">{"'Sheet1'!$L$16"}</definedName>
    <definedName name="__tt3" localSheetId="1" hidden="1">{"'Sheet1'!$L$16"}</definedName>
    <definedName name="__tt3" hidden="1">{"'Sheet1'!$L$16"}</definedName>
    <definedName name="__TT31" localSheetId="1" hidden="1">{"'Sheet1'!$L$16"}</definedName>
    <definedName name="__TT31" hidden="1">{"'Sheet1'!$L$16"}</definedName>
    <definedName name="__vc1">#REF!</definedName>
    <definedName name="__vc2">#REF!</definedName>
    <definedName name="__vc3">#REF!</definedName>
    <definedName name="__VL100">#REF!</definedName>
    <definedName name="__vl2" localSheetId="1" hidden="1">{"'Sheet1'!$L$16"}</definedName>
    <definedName name="__vl2" hidden="1">{"'Sheet1'!$L$16"}</definedName>
    <definedName name="__VL250">#REF!</definedName>
    <definedName name="__VM2" localSheetId="1" hidden="1">{"'Sheet1'!$L$16"}</definedName>
    <definedName name="__VM2" hidden="1">{"'Sheet1'!$L$16"}</definedName>
    <definedName name="__xlfn.BAHTTEXT" hidden="1">#NAME?</definedName>
    <definedName name="_0">'[7]PNT-QUOT-#3'!#REF!</definedName>
    <definedName name="_0_2">'[8]PNT-QUOT-#3'!#REF!</definedName>
    <definedName name="_05.6022">#REF!</definedName>
    <definedName name="_05.60221">'[9]chi tiet dz 22 kv'!$B$327</definedName>
    <definedName name="_1">#N/A</definedName>
    <definedName name="_1_2">NA()</definedName>
    <definedName name="_1000A01">#N/A</definedName>
    <definedName name="_1000A01_2">NA()</definedName>
    <definedName name="_1CAP002">[10]MTP!#REF!</definedName>
    <definedName name="_2">#N/A</definedName>
    <definedName name="_2_2">NA()</definedName>
    <definedName name="_2STREO7">[11]MTP!#REF!</definedName>
    <definedName name="_40x4">5100</definedName>
    <definedName name="_4GOIC01">[12]MTP!#REF!</definedName>
    <definedName name="_4OSLCTT">[12]MTP!#REF!</definedName>
    <definedName name="_6BNTTTH">[11]MTP1!#REF!</definedName>
    <definedName name="_6DCTTBO">[11]MTP1!#REF!</definedName>
    <definedName name="_6DD24TT">[11]MTP1!#REF!</definedName>
    <definedName name="_6FCOTBU">[11]MTP1!#REF!</definedName>
    <definedName name="_6LATUBU">[11]MTP1!#REF!</definedName>
    <definedName name="_6SDTT24">[11]MTP1!#REF!</definedName>
    <definedName name="_6TBUDTT">[11]MTP1!#REF!</definedName>
    <definedName name="_6TDDDTT">[11]MTP1!#REF!</definedName>
    <definedName name="_6TLTTTH">[11]MTP1!#REF!</definedName>
    <definedName name="_6TUBUTT">[11]MTP1!#REF!</definedName>
    <definedName name="_6UCLVIS">[11]MTP1!#REF!</definedName>
    <definedName name="_7DNCABC">[11]MTP1!#REF!</definedName>
    <definedName name="_7HDCTBU">[11]MTP1!#REF!</definedName>
    <definedName name="_7PKTUBU">[11]MTP1!#REF!</definedName>
    <definedName name="_7TBHT20">[11]MTP1!#REF!</definedName>
    <definedName name="_7TBHT30">[11]MTP1!#REF!</definedName>
    <definedName name="_7TDCABC">[11]MTP1!#REF!</definedName>
    <definedName name="_a1" hidden="1">{"'Sheet1'!$L$16"}</definedName>
    <definedName name="_a100000">#REF!</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hidden="1">{#N/A,#N/A,FALSE,"Chi tiÆt"}</definedName>
    <definedName name="_A65700">'[13]MTO REV.2(ARMOR)'!#REF!</definedName>
    <definedName name="_A65800">'[13]MTO REV.2(ARMOR)'!#REF!</definedName>
    <definedName name="_A66000">'[13]MTO REV.2(ARMOR)'!#REF!</definedName>
    <definedName name="_a66001">'[14]MTO REV.2(ARMOR)'!#REF!</definedName>
    <definedName name="_A67000">'[13]MTO REV.2(ARMOR)'!#REF!</definedName>
    <definedName name="_a67883">'[14]MTO REV.2(ARMOR)'!#REF!</definedName>
    <definedName name="_A68000">'[13]MTO REV.2(ARMOR)'!#REF!</definedName>
    <definedName name="_A70000">'[13]MTO REV.2(ARMOR)'!#REF!</definedName>
    <definedName name="_A75000">'[13]MTO REV.2(ARMOR)'!#REF!</definedName>
    <definedName name="_a80000">#REF!</definedName>
    <definedName name="_A85000">'[13]MTO REV.2(ARMOR)'!#REF!</definedName>
    <definedName name="_abb91">[15]chitimc!#REF!</definedName>
    <definedName name="_B1" hidden="1">{"'Sheet1'!$L$16"}</definedName>
    <definedName name="_ba1" hidden="1">{#N/A,#N/A,FALSE,"Chi tiÆt"}</definedName>
    <definedName name="_ban1">'[16]Mau 02'!#REF!</definedName>
    <definedName name="_ban2" localSheetId="1" hidden="1">{"'Sheet1'!$L$16"}</definedName>
    <definedName name="_ban2" hidden="1">{"'Sheet1'!$L$16"}</definedName>
    <definedName name="_boi1">#REF!</definedName>
    <definedName name="_boi2">#REF!</definedName>
    <definedName name="_boi3">#REF!</definedName>
    <definedName name="_boi4">#REF!</definedName>
    <definedName name="_BTM250">#REF!</definedName>
    <definedName name="_btM300">#REF!</definedName>
    <definedName name="_Builtin155" hidden="1">#N/A</definedName>
    <definedName name="_cao1">#REF!</definedName>
    <definedName name="_cao2">#REF!</definedName>
    <definedName name="_cao3">#REF!</definedName>
    <definedName name="_cao4">#REF!</definedName>
    <definedName name="_cao5">#REF!</definedName>
    <definedName name="_cao6">#REF!</definedName>
    <definedName name="_cep1" localSheetId="1" hidden="1">{"'Sheet1'!$L$16"}</definedName>
    <definedName name="_cep1" hidden="1">{"'Sheet1'!$L$16"}</definedName>
    <definedName name="_Coc39" localSheetId="1" hidden="1">{"'Sheet1'!$L$16"}</definedName>
    <definedName name="_Coc39" hidden="1">{"'Sheet1'!$L$16"}</definedName>
    <definedName name="_CON1">#REF!</definedName>
    <definedName name="_CON1_2">#REF!</definedName>
    <definedName name="_CON2">#REF!</definedName>
    <definedName name="_CON2_2">#REF!</definedName>
    <definedName name="_CT250">'[17]dongia (2)'!#REF!</definedName>
    <definedName name="_d">'[2]??-BLDG'!#REF!</definedName>
    <definedName name="_d_2">'[2]??-BLDG'!#REF!</definedName>
    <definedName name="_d1500" hidden="1">{"'Sheet1'!$L$16"}</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'[18]CT Thang Mo'!$B$189:$H$189</definedName>
    <definedName name="_dao2">'[18]CT Thang Mo'!$B$161:$H$161</definedName>
    <definedName name="_dap2">'[18]CT Thang Mo'!$B$162:$H$162</definedName>
    <definedName name="_day1">'[19]Chiet tinh dz22'!#REF!</definedName>
    <definedName name="_day2">'[20]Chiet tinh dz35'!$H$3</definedName>
    <definedName name="_dbu1">'[18]CT Thang Mo'!#REF!</definedName>
    <definedName name="_dbu2">'[18]CT Thang Mo'!$B$93:$F$93</definedName>
    <definedName name="_ddn400">#REF!</definedName>
    <definedName name="_ddn600">#REF!</definedName>
    <definedName name="_dgt100">'[17]dongia (2)'!#REF!</definedName>
    <definedName name="_e">'[2]??-BLDG'!#REF!</definedName>
    <definedName name="_e_2">'[2]??-BLDG'!#REF!</definedName>
    <definedName name="_f">'[2]??-BLDG'!#REF!</definedName>
    <definedName name="_f_2">'[2]??-BLDG'!#REF!</definedName>
    <definedName name="_f5" hidden="1">{"'Sheet1'!$L$16"}</definedName>
    <definedName name="_Fill" hidden="1">#REF!</definedName>
    <definedName name="_xlnm._FilterDatabase" hidden="1">#REF!</definedName>
    <definedName name="_g">'[2]??-BLDG'!#REF!</definedName>
    <definedName name="_g_2">'[2]??-BLDG'!#REF!</definedName>
    <definedName name="_GID1">'[17]LKVL-CK-HT-GD1'!$A$4</definedName>
    <definedName name="_Goi8" localSheetId="1" hidden="1">{"'Sheet1'!$L$16"}</definedName>
    <definedName name="_Goi8" hidden="1">{"'Sheet1'!$L$16"}</definedName>
    <definedName name="_gon4">#REF!</definedName>
    <definedName name="_h">'[2]??-BLDG'!#REF!</definedName>
    <definedName name="_h_2">'[2]??-BLDG'!#REF!</definedName>
    <definedName name="_h1" localSheetId="1" hidden="1">{"'Sheet1'!$L$16"}</definedName>
    <definedName name="_h1" hidden="1">{"'Sheet1'!$L$16"}</definedName>
    <definedName name="_h10" localSheetId="1" hidden="1">{#N/A,#N/A,FALSE,"Chi tiÆt"}</definedName>
    <definedName name="_h10" hidden="1">{#N/A,#N/A,FALSE,"Chi tiÆt"}</definedName>
    <definedName name="_h2" localSheetId="1" hidden="1">{"'Sheet1'!$L$16"}</definedName>
    <definedName name="_h2" hidden="1">{"'Sheet1'!$L$16"}</definedName>
    <definedName name="_h3" localSheetId="1" hidden="1">{"'Sheet1'!$L$16"}</definedName>
    <definedName name="_h3" hidden="1">{"'Sheet1'!$L$16"}</definedName>
    <definedName name="_h5" localSheetId="1" hidden="1">{"'Sheet1'!$L$16"}</definedName>
    <definedName name="_h5" hidden="1">{"'Sheet1'!$L$16"}</definedName>
    <definedName name="_h6" localSheetId="1" hidden="1">{"'Sheet1'!$L$16"}</definedName>
    <definedName name="_h6" hidden="1">{"'Sheet1'!$L$16"}</definedName>
    <definedName name="_h7" localSheetId="1" hidden="1">{"'Sheet1'!$L$16"}</definedName>
    <definedName name="_h7" hidden="1">{"'Sheet1'!$L$16"}</definedName>
    <definedName name="_h8" localSheetId="1" hidden="1">{"'Sheet1'!$L$16"}</definedName>
    <definedName name="_h8" hidden="1">{"'Sheet1'!$L$16"}</definedName>
    <definedName name="_h9" localSheetId="1" hidden="1">{"'Sheet1'!$L$16"}</definedName>
    <definedName name="_h9"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HUY1" localSheetId="1" hidden="1">{"'Sheet1'!$L$16"}</definedName>
    <definedName name="_HUY1" hidden="1">{"'Sheet1'!$L$16"}</definedName>
    <definedName name="_HUY2" localSheetId="1" hidden="1">{"'Sheet1'!$L$16"}</definedName>
    <definedName name="_HUY2" hidden="1">{"'Sheet1'!$L$16"}</definedName>
    <definedName name="_i">'[2]??-BLDG'!#REF!</definedName>
    <definedName name="_i_2">'[2]??-BLDG'!#REF!</definedName>
    <definedName name="_isc1">0.035</definedName>
    <definedName name="_isc2">0.02</definedName>
    <definedName name="_isc3">0.054</definedName>
    <definedName name="_j">'[2]??-BLDG'!#REF!</definedName>
    <definedName name="_j_2">'[2]??-BLDG'!#REF!</definedName>
    <definedName name="_k">'[2]??-BLDG'!#REF!</definedName>
    <definedName name="_k_2">'[2]??-BLDG'!#REF!</definedName>
    <definedName name="_Key1" localSheetId="1" hidden="1">#REF!</definedName>
    <definedName name="_Key1" hidden="1">#REF!</definedName>
    <definedName name="_Key2" localSheetId="1" hidden="1">#REF!</definedName>
    <definedName name="_Key2" hidden="1">#REF!</definedName>
    <definedName name="_KH08" hidden="1">{#N/A,#N/A,FALSE,"Chi tiÆt"}</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l">'[2]??-BLDG'!#REF!</definedName>
    <definedName name="_l_2">'[2]??-BLDG'!#REF!</definedName>
    <definedName name="_Lan1" localSheetId="1" hidden="1">{"'Sheet1'!$L$16"}</definedName>
    <definedName name="_Lan1" hidden="1">{"'Sheet1'!$L$16"}</definedName>
    <definedName name="_LAN3" localSheetId="1" hidden="1">{"'Sheet1'!$L$16"}</definedName>
    <definedName name="_LAN3" hidden="1">{"'Sheet1'!$L$16"}</definedName>
    <definedName name="_lap1">#REF!</definedName>
    <definedName name="_lap2">#REF!</definedName>
    <definedName name="_lk2" localSheetId="1" hidden="1">{"'Sheet1'!$L$16"}</definedName>
    <definedName name="_lk2" hidden="1">{"'Sheet1'!$L$16"}</definedName>
    <definedName name="_m">'[2]??-BLDG'!#REF!</definedName>
    <definedName name="_m_2">'[2]??-BLDG'!#REF!</definedName>
    <definedName name="_m1233" hidden="1">{"'Sheet1'!$L$16"}</definedName>
    <definedName name="_M2" hidden="1">{"'Sheet1'!$L$16"}</definedName>
    <definedName name="_M36" hidden="1">{"'Sheet1'!$L$16"}</definedName>
    <definedName name="_MAC12">#REF!</definedName>
    <definedName name="_MAC46">#REF!</definedName>
    <definedName name="_n">'[2]??-BLDG'!#REF!</definedName>
    <definedName name="_n_2">'[2]??-BLDG'!#REF!</definedName>
    <definedName name="_nam1" hidden="1">{"'Sheet1'!$L$16"}</definedName>
    <definedName name="_nam2" hidden="1">{#N/A,#N/A,FALSE,"Chi tiÆt"}</definedName>
    <definedName name="_nam3" hidden="1">{"'Sheet1'!$L$16"}</definedName>
    <definedName name="_nc35">[21]GVL!$B$86</definedName>
    <definedName name="_nc37">[22]GVL!$B$87</definedName>
    <definedName name="_NCL100">#REF!</definedName>
    <definedName name="_NCL200">#REF!</definedName>
    <definedName name="_NCL250">#REF!</definedName>
    <definedName name="_NET2">#REF!</definedName>
    <definedName name="_NET2_2">#REF!</definedName>
    <definedName name="_nh2" hidden="1">{#N/A,#N/A,FALSE,"Chi tiÆt"}</definedName>
    <definedName name="_nin190">#REF!</definedName>
    <definedName name="_NSO2" localSheetId="1" hidden="1">{"'Sheet1'!$L$16"}</definedName>
    <definedName name="_NSO2" hidden="1">{"'Sheet1'!$L$16"}</definedName>
    <definedName name="_o">'[2]??-BLDG'!#REF!</definedName>
    <definedName name="_o_2">'[2]??-BLDG'!#REF!</definedName>
    <definedName name="_Order1" hidden="1">255</definedName>
    <definedName name="_Order2" hidden="1">255</definedName>
    <definedName name="_PA3" localSheetId="1" hidden="1">{"'Sheet1'!$L$16"}</definedName>
    <definedName name="_PA3" hidden="1">{"'Sheet1'!$L$16"}</definedName>
    <definedName name="_Parse_Out" hidden="1">[23]Quantity!#REF!</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phu3" hidden="1">{"'Sheet1'!$L$16"}</definedName>
    <definedName name="_PL1242">#REF!</definedName>
    <definedName name="_Pl2" localSheetId="1" hidden="1">{"'Sheet1'!$L$16"}</definedName>
    <definedName name="_Pl2" hidden="1">{"'Sheet1'!$L$16"}</definedName>
    <definedName name="_PL3" hidden="1">#REF!</definedName>
    <definedName name="_Q3" hidden="1">{"'Sheet1'!$L$16"}</definedName>
    <definedName name="_sat10">#REF!</definedName>
    <definedName name="_sat14">#REF!</definedName>
    <definedName name="_sat16">#REF!</definedName>
    <definedName name="_sat20">#REF!</definedName>
    <definedName name="_sat8">#REF!</definedName>
    <definedName name="_sc1">#REF!</definedName>
    <definedName name="_SC2">#REF!</definedName>
    <definedName name="_sc3">#REF!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C10">0.3456</definedName>
    <definedName name="_SOC8">0.2827</definedName>
    <definedName name="_Sort" localSheetId="1" hidden="1">#REF!</definedName>
    <definedName name="_Sort" hidden="1">#REF!</definedName>
    <definedName name="_Sta1">531.877</definedName>
    <definedName name="_Sta2">561.952</definedName>
    <definedName name="_Sta3">712.202</definedName>
    <definedName name="_Sta4">762.202</definedName>
    <definedName name="_su12">[24]Sheet3!#REF!</definedName>
    <definedName name="_Su70">[24]Sheet3!#REF!</definedName>
    <definedName name="_T12" hidden="1">{"'Sheet1'!$L$16"}</definedName>
    <definedName name="_TB1">#REF!</definedName>
    <definedName name="_TH1">#REF!</definedName>
    <definedName name="_th100">'[25]dongia (2)'!#REF!</definedName>
    <definedName name="_TH160">'[25]dongia (2)'!#REF!</definedName>
    <definedName name="_TH2">#REF!</definedName>
    <definedName name="_TH3">#REF!</definedName>
    <definedName name="_TK1">[26]Tongke!$B$7:$U$128</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R250">'[25]dongia (2)'!#REF!</definedName>
    <definedName name="_tr375">[25]giathanh1!#REF!</definedName>
    <definedName name="_Tru21" localSheetId="1" hidden="1">{"'Sheet1'!$L$16"}</definedName>
    <definedName name="_Tru21" hidden="1">{"'Sheet1'!$L$16"}</definedName>
    <definedName name="_tt3" localSheetId="1" hidden="1">{"'Sheet1'!$L$16"}</definedName>
    <definedName name="_tt3" hidden="1">{"'Sheet1'!$L$16"}</definedName>
    <definedName name="_TT31" localSheetId="1" hidden="1">{"'Sheet1'!$L$16"}</definedName>
    <definedName name="_TT31" hidden="1">{"'Sheet1'!$L$16"}</definedName>
    <definedName name="_tz593">#REF!</definedName>
    <definedName name="_vc1">'[18]CT Thang Mo'!$B$34:$H$34</definedName>
    <definedName name="_vc2">'[18]CT Thang Mo'!$B$35:$H$35</definedName>
    <definedName name="_vc3">'[18]CT Thang Mo'!$B$36:$H$36</definedName>
    <definedName name="_VL100">#REF!</definedName>
    <definedName name="_vl2" localSheetId="1" hidden="1">{"'Sheet1'!$L$16"}</definedName>
    <definedName name="_vl2" hidden="1">{"'Sheet1'!$L$16"}</definedName>
    <definedName name="_VL200">#REF!</definedName>
    <definedName name="_VL250">#REF!</definedName>
    <definedName name="_VM2" localSheetId="1" hidden="1">{"'Sheet1'!$L$16"}</definedName>
    <definedName name="_VM2" hidden="1">{"'Sheet1'!$L$16"}</definedName>
    <definedName name="_z">'[7]COAT&amp;WRAP-QIOT-#3'!#REF!</definedName>
    <definedName name="_z_2">'[8]COAT&amp;WRAP-QIOT-#3'!#REF!</definedName>
    <definedName name="a" hidden="1">{"'Sheet1'!$L$16"}</definedName>
    <definedName name="â" localSheetId="1" hidden="1">{"'Sheet1'!$L$16"}</definedName>
    <definedName name="â" hidden="1">{"'Sheet1'!$L$16"}</definedName>
    <definedName name="a_2">'[27]§¬n gi¸ chÝnh'!$F$4:$F$1428</definedName>
    <definedName name="A_Text">'[28]Trung Gian'!$C$4</definedName>
    <definedName name="A_Tri_So">'[28]Trung Gian'!$C$3</definedName>
    <definedName name="A01_">#N/A</definedName>
    <definedName name="A01__2">NA()</definedName>
    <definedName name="A01AC">#N/A</definedName>
    <definedName name="A01AC_2">NA()</definedName>
    <definedName name="A01CAT">#N/A</definedName>
    <definedName name="A01CAT_2">NA()</definedName>
    <definedName name="A01CODE">#N/A</definedName>
    <definedName name="A01CODE_2">NA()</definedName>
    <definedName name="A01DATA">#N/A</definedName>
    <definedName name="A01DATA_2">NA()</definedName>
    <definedName name="A01MI">#N/A</definedName>
    <definedName name="A01MI_2">NA()</definedName>
    <definedName name="A01TO">#N/A</definedName>
    <definedName name="A01TO_2">NA()</definedName>
    <definedName name="A120_">#REF!</definedName>
    <definedName name="a277Print_Titles">#REF!</definedName>
    <definedName name="A35_">#REF!</definedName>
    <definedName name="A50_">#REF!</definedName>
    <definedName name="A65700_2">'[29]MTO REV.2(ARMOR)'!#REF!</definedName>
    <definedName name="A65800_2">'[29]MTO REV.2(ARMOR)'!#REF!</definedName>
    <definedName name="A66000_2">'[29]MTO REV.2(ARMOR)'!#REF!</definedName>
    <definedName name="A67000_2">'[29]MTO REV.2(ARMOR)'!#REF!</definedName>
    <definedName name="A68000_2">'[29]MTO REV.2(ARMOR)'!#REF!</definedName>
    <definedName name="A6N2">[30]A6!$A$3:$F$13</definedName>
    <definedName name="A6N3">[31]A6!$A$1:$G$22</definedName>
    <definedName name="A70_">#REF!</definedName>
    <definedName name="A70000_2">'[29]MTO REV.2(ARMOR)'!#REF!</definedName>
    <definedName name="A75000_2">'[29]MTO REV.2(ARMOR)'!#REF!</definedName>
    <definedName name="A85000_2">'[29]MTO REV.2(ARMOR)'!#REF!</definedName>
    <definedName name="A95_">#REF!</definedName>
    <definedName name="AA">#REF!</definedName>
    <definedName name="AAA">'[32]MTL$-INTER'!#REF!</definedName>
    <definedName name="AAA_2">'[33]MTL$-INTER'!#REF!</definedName>
    <definedName name="ABC" hidden="1">#REF!</definedName>
    <definedName name="AC120_">#REF!</definedName>
    <definedName name="AC35_">#REF!</definedName>
    <definedName name="AC50_">#REF!</definedName>
    <definedName name="AC70_">#REF!</definedName>
    <definedName name="AC95_">#REF!</definedName>
    <definedName name="AccessDatabase" hidden="1">"C:\My Documents\LeBinh\Xls\VP Cong ty\FORM.mdb"</definedName>
    <definedName name="ADADADD" localSheetId="1" hidden="1">{"'Sheet1'!$L$16"}</definedName>
    <definedName name="ADADADD" hidden="1">{"'Sheet1'!$L$16"}</definedName>
    <definedName name="ae" hidden="1">{"'Sheet1'!$L$16"}</definedName>
    <definedName name="æ76">[34]chitiet!#REF!</definedName>
    <definedName name="ag142X42">[15]chitimc!#REF!</definedName>
    <definedName name="ag15F80">#REF!</definedName>
    <definedName name="ag267N59">[15]chitimc!#REF!</definedName>
    <definedName name="All_Item">#REF!</definedName>
    <definedName name="ALPIN">#N/A</definedName>
    <definedName name="ALPIN_2">NA()</definedName>
    <definedName name="ALPJYOU">#N/A</definedName>
    <definedName name="ALPJYOU_2">NA()</definedName>
    <definedName name="ALPTOI">#N/A</definedName>
    <definedName name="ALPTOI_2">NA()</definedName>
    <definedName name="amiang">[35]gvl!#REF!</definedName>
    <definedName name="anpha">#REF!</definedName>
    <definedName name="anscount" localSheetId="1" hidden="1">6</definedName>
    <definedName name="anscount" hidden="1">3</definedName>
    <definedName name="aqbnmjm" hidden="1">#REF!</definedName>
    <definedName name="AS2DocOpenMode" hidden="1">"AS2DocumentEdit"</definedName>
    <definedName name="asss" hidden="1">{"'Sheet1'!$L$16"}</definedName>
    <definedName name="ATGT" localSheetId="1" hidden="1">{"'Sheet1'!$L$16"}</definedName>
    <definedName name="ATGT" hidden="1">{"'Sheet1'!$L$16"}</definedName>
    <definedName name="b" localSheetId="1" hidden="1">{"'Sheet1'!$L$16"}</definedName>
    <definedName name="B">'[1]PNT-QUOT-#3'!#REF!</definedName>
    <definedName name="B.nuamat">7.25</definedName>
    <definedName name="B_2">'[8]PNT-QUOT-#3'!#REF!</definedName>
    <definedName name="b_240">'[17]THPDMoi  (2)'!#REF!</definedName>
    <definedName name="b_280">'[17]THPDMoi  (2)'!#REF!</definedName>
    <definedName name="b_320">'[17]THPDMoi  (2)'!#REF!</definedName>
    <definedName name="Bac">'[36]Cuoc 89'!$A$109:$B$112</definedName>
    <definedName name="BANG_CHI_TIET_THI_NGHIEM_CONG_TO">#REF!</definedName>
    <definedName name="BANG_CHI_TIET_THI_NGHIEM_DZ0.4KV">#REF!</definedName>
    <definedName name="Bang_cly">#REF!</definedName>
    <definedName name="Bang_CVC">#REF!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chu">#REF!</definedName>
    <definedName name="bangciti">'[17]dongia (2)'!#REF!</definedName>
    <definedName name="banql" hidden="1">{"'Sheet1'!$L$16"}</definedName>
    <definedName name="banr">'[16]Mau 02'!#REF!</definedName>
    <definedName name="BB">#REF!</definedName>
    <definedName name="BCBo" localSheetId="1" hidden="1">{"'Sheet1'!$L$16"}</definedName>
    <definedName name="BCBo" hidden="1">{"'Sheet1'!$L$16"}</definedName>
    <definedName name="BCDSPS">'[37]BCDTK '!$B$6:$I$134</definedName>
    <definedName name="bd">[6]gVL!$N$12</definedName>
    <definedName name="bdd">1.5</definedName>
    <definedName name="bdht15nc">[17]gtrinh!#REF!</definedName>
    <definedName name="bdht15vl">[17]gtrinh!#REF!</definedName>
    <definedName name="bdht25nc">[17]gtrinh!#REF!</definedName>
    <definedName name="bdht25vl">[17]gtrinh!#REF!</definedName>
    <definedName name="bdht325nc">[17]gtrinh!#REF!</definedName>
    <definedName name="bdht325vl">[17]gtrinh!#REF!</definedName>
    <definedName name="bengam">#REF!</definedName>
    <definedName name="benuoc">#REF!</definedName>
    <definedName name="beta">#REF!</definedName>
    <definedName name="Bgiang" hidden="1">{"'Sheet1'!$L$16"}</definedName>
    <definedName name="Biengioi">#REF!</definedName>
    <definedName name="blkh">#REF!</definedName>
    <definedName name="blkh1">#REF!</definedName>
    <definedName name="Bm">3.5</definedName>
    <definedName name="BMPB">#REF!</definedName>
    <definedName name="Bn">6.5</definedName>
    <definedName name="Book2">#REF!</definedName>
    <definedName name="BOQ">#REF!</definedName>
    <definedName name="BPBCP">'[37]BPBchi phi'!$C$6:$I$35</definedName>
    <definedName name="bql" hidden="1">{#N/A,#N/A,FALSE,"Chi tiÆt"}</definedName>
    <definedName name="BQP">'[38]BANCO (3)'!$N$124</definedName>
    <definedName name="BT">#REF!</definedName>
    <definedName name="btai">[35]gvl!$Q$63</definedName>
    <definedName name="BTB">#REF!</definedName>
    <definedName name="btchiuaxitm300">#REF!</definedName>
    <definedName name="BTchiuaxm200">#REF!</definedName>
    <definedName name="btcocM400">#REF!</definedName>
    <definedName name="BTlotm100">#REF!</definedName>
    <definedName name="BTM">#REF!</definedName>
    <definedName name="BTN">#REF!</definedName>
    <definedName name="btnm3" localSheetId="1" hidden="1">{"'Sheet1'!$L$16"}</definedName>
    <definedName name="btnm3" hidden="1">{"'Sheet1'!$L$16"}</definedName>
    <definedName name="BTT">#REF!</definedName>
    <definedName name="BU_CHENH_LECH_DZ0.4KV">#REF!</definedName>
    <definedName name="BU_CHENH_LECH_DZ22KV">#REF!</definedName>
    <definedName name="BU_CHENH_LECH_TBA">#REF!</definedName>
    <definedName name="Bu_long">[24]Sheet3!#REF!</definedName>
    <definedName name="Bulongma">8700</definedName>
    <definedName name="BUTTOAN">[39]NHAPLIEU!$J$4</definedName>
    <definedName name="BUTTOAN1">[39]NHAPLIEU!$L$5</definedName>
    <definedName name="BVCISUMMARY">#REF!</definedName>
    <definedName name="BŸo_cŸo_täng_hìp_giŸ_trÙ_t_i_s_n_câ__Ùnh">#REF!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a.1111">#REF!</definedName>
    <definedName name="ca.1111.th">#REF!</definedName>
    <definedName name="CABLE2">'[40]MTO REV.0'!$A$1:$Q$570</definedName>
    <definedName name="CABLE2_2">'[41]MTO REV.0'!$A$1:$Q$570</definedName>
    <definedName name="CACAU">298161</definedName>
    <definedName name="CAMAY">[42]CaMay!$B$2:$E$8</definedName>
    <definedName name="cao">#REF!</definedName>
    <definedName name="cap">#REF!</definedName>
    <definedName name="cap0.7">#REF!</definedName>
    <definedName name="CAPDAT">[17]phuluc1!#REF!</definedName>
    <definedName name="Capvon" hidden="1">{#N/A,#N/A,FALSE,"Chi tiÆt"}</definedName>
    <definedName name="Cat">#REF!</definedName>
    <definedName name="Category_All">#REF!</definedName>
    <definedName name="CATIN">#N/A</definedName>
    <definedName name="CATIN_2">NA()</definedName>
    <definedName name="CATJYOU">#N/A</definedName>
    <definedName name="CATJYOU_2">NA()</definedName>
    <definedName name="catm">#REF!</definedName>
    <definedName name="catn">#REF!</definedName>
    <definedName name="CATREC">#N/A</definedName>
    <definedName name="CATREC_2">NA()</definedName>
    <definedName name="CATSYU">#N/A</definedName>
    <definedName name="CATSYU_2">NA()</definedName>
    <definedName name="catvang">#REF!</definedName>
    <definedName name="cau">[43]NC!$B$5:$C$56</definedName>
    <definedName name="CBTH" hidden="1">{"'Sheet1'!$L$16"}</definedName>
    <definedName name="cc">[6]gVL!$N$38</definedName>
    <definedName name="CCNK">[44]QMCT!#REF!</definedName>
    <definedName name="CCS">#REF!</definedName>
    <definedName name="cd">[6]gVL!$N$15</definedName>
    <definedName name="CDD">#REF!</definedName>
    <definedName name="CDDD">'[17]THPDMoi  (2)'!#REF!</definedName>
    <definedName name="cddd1p">'[17]TONG HOP VL-NC'!$C$3</definedName>
    <definedName name="CDDD1PHA">#REF!</definedName>
    <definedName name="cddd3p">'[17]TONG HOP VL-NC'!$C$2</definedName>
    <definedName name="CDDD3PHA">#REF!</definedName>
    <definedName name="Cdnum">#REF!</definedName>
    <definedName name="Cdo_8bat">#REF!</definedName>
    <definedName name="Cdo_TK50">#REF!</definedName>
    <definedName name="CDTK_tim">31.77</definedName>
    <definedName name="cgionc">'[17]lam-moi'!#REF!</definedName>
    <definedName name="cgiovl">'[17]lam-moi'!#REF!</definedName>
    <definedName name="CH">[5]TN!#REF!</definedName>
    <definedName name="Chang">'[45]Dinh nghia'!$A$3:$B$14</definedName>
    <definedName name="chhtnc">'[17]lam-moi'!#REF!</definedName>
    <definedName name="chhtvl">'[17]lam-moi'!#REF!</definedName>
    <definedName name="Chiettinh" hidden="1">{"'Sheet1'!$L$16"}</definedName>
    <definedName name="chilk" hidden="1">{"'Sheet1'!$L$16"}</definedName>
    <definedName name="chitietbgiang2" localSheetId="1" hidden="1">{"'Sheet1'!$L$16"}</definedName>
    <definedName name="chitietbgiang2" hidden="1">{"'Sheet1'!$L$16"}</definedName>
    <definedName name="chl" hidden="1">{"'Sheet1'!$L$16"}</definedName>
    <definedName name="chnc">'[17]lam-moi'!#REF!</definedName>
    <definedName name="Cho">'[46]10KH07-UB'!#REF!</definedName>
    <definedName name="Cho_2">#REF!</definedName>
    <definedName name="chon">#REF!</definedName>
    <definedName name="chon1">#REF!</definedName>
    <definedName name="chon2">#REF!</definedName>
    <definedName name="chon3">#REF!</definedName>
    <definedName name="Chu">[5]ND!#REF!</definedName>
    <definedName name="chung">66</definedName>
    <definedName name="chvl">'[17]lam-moi'!#REF!</definedName>
    <definedName name="citidd">'[17]dongia (2)'!#REF!</definedName>
    <definedName name="CK">#REF!</definedName>
    <definedName name="cknc">'[17]lam-moi'!#REF!</definedName>
    <definedName name="ckvl">'[17]lam-moi'!#REF!</definedName>
    <definedName name="CL">#REF!</definedName>
    <definedName name="CLECH_0.4">#REF!</definedName>
    <definedName name="CLTMP">[44]QMCT!#REF!</definedName>
    <definedName name="CLVC">'[47]CHITIET VL-NC-TT1p'!$D$4</definedName>
    <definedName name="clvc1">[17]chitiet!$D$3</definedName>
    <definedName name="CLVC3">0.1</definedName>
    <definedName name="CLVC35">#REF!</definedName>
    <definedName name="CLVCTB">#REF!</definedName>
    <definedName name="clvl">#REF!</definedName>
    <definedName name="cn">#REF!</definedName>
    <definedName name="CN_RC1">#REF!</definedName>
    <definedName name="CN_RC2">#REF!</definedName>
    <definedName name="CN_Rnha">#REF!</definedName>
    <definedName name="CN_Rs">#REF!</definedName>
    <definedName name="CN3p">'[17]TONGKE3p '!$X$295</definedName>
    <definedName name="CNC">#REF!</definedName>
    <definedName name="CND">#REF!</definedName>
    <definedName name="Cneo_8bat">#REF!</definedName>
    <definedName name="Cneo_TK50">#REF!</definedName>
    <definedName name="CNG">#REF!</definedName>
    <definedName name="Co">#REF!</definedName>
    <definedName name="co_cau_ktqd" hidden="1">#N/A</definedName>
    <definedName name="COAT">'[1]PNT-QUOT-#3'!#REF!</definedName>
    <definedName name="COAT_2">'[8]PNT-QUOT-#3'!#REF!</definedName>
    <definedName name="coc">[6]gVL!$N$25</definedName>
    <definedName name="Coc_60" localSheetId="1" hidden="1">{"'Sheet1'!$L$16"}</definedName>
    <definedName name="Coc_60" hidden="1">{"'Sheet1'!$L$16"}</definedName>
    <definedName name="CoCauN" hidden="1">{"'Sheet1'!$L$16"}</definedName>
    <definedName name="cocbtct">#REF!</definedName>
    <definedName name="cocot">#REF!</definedName>
    <definedName name="cocott">#REF!</definedName>
    <definedName name="COCUOIKY">[39]NHAPLIEU!$AA$8:$AA$880</definedName>
    <definedName name="Code" localSheetId="1" hidden="1">#REF!</definedName>
    <definedName name="Code" hidden="1">#REF!</definedName>
    <definedName name="Cöï_ly_vaän_chuyeãn">#REF!</definedName>
    <definedName name="CÖÏ_LY_VAÄN_CHUYEÅN">#REF!</definedName>
    <definedName name="COMMON">#REF!</definedName>
    <definedName name="COMMON_2">#REF!</definedName>
    <definedName name="comong">#REF!</definedName>
    <definedName name="CON_EQP_COS">#REF!</definedName>
    <definedName name="CON_EQP_COST">#REF!</definedName>
    <definedName name="cong">[48]Sheet1!$C$5:$C$9+[48]Sheet1!$C$5</definedName>
    <definedName name="Cong_HM_DTCT">#REF!</definedName>
    <definedName name="Cong_M_DTCT">#REF!</definedName>
    <definedName name="Cong_NC_DTCT">#REF!</definedName>
    <definedName name="Cong_VL_DTCT">#REF!</definedName>
    <definedName name="cong1x15">[17]giathanh1!#REF!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ST_EQ">#REF!</definedName>
    <definedName name="cot">[49]gVL!$Q$64</definedName>
    <definedName name="Cot_thep">[50]Du_lieu!$C$19</definedName>
    <definedName name="cot7.5">#REF!</definedName>
    <definedName name="cot8.5">#REF!</definedName>
    <definedName name="Cotsatma">9726</definedName>
    <definedName name="Cotthepma">9726</definedName>
    <definedName name="cottron">#REF!</definedName>
    <definedName name="cotvuong">#REF!</definedName>
    <definedName name="Coù__4">#REF!</definedName>
    <definedName name="COVER">#REF!</definedName>
    <definedName name="CP" hidden="1">#REF!</definedName>
    <definedName name="cpd">[51]gVL!$Q$20</definedName>
    <definedName name="cpdd">[52]gVL!$P$14</definedName>
    <definedName name="cpdd2">[52]gVL!$P$19</definedName>
    <definedName name="CPKDP">#REF!</definedName>
    <definedName name="CPKTW">#REF!</definedName>
    <definedName name="cpmtc">#REF!</definedName>
    <definedName name="cpnc">#REF!</definedName>
    <definedName name="cptkdp">#REF!</definedName>
    <definedName name="cptt">#REF!</definedName>
    <definedName name="CPVC100">#REF!</definedName>
    <definedName name="CPVC1KM">'[17]TH VL, NC, DDHT Thanhphuoc'!$J$19</definedName>
    <definedName name="CPVC35">#REF!</definedName>
    <definedName name="CPVCDN">'[17]#REF'!$K$33</definedName>
    <definedName name="cpvl">#REF!</definedName>
    <definedName name="CRD">#REF!</definedName>
    <definedName name="_xlnm.Criteria">[53]SILICATE!#REF!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#REF!</definedName>
    <definedName name="CT_134">#REF!</definedName>
    <definedName name="CT_168">#REF!</definedName>
    <definedName name="CT_194">'[46]10KH07-UB'!#REF!</definedName>
    <definedName name="CT_194_2">#REF!</definedName>
    <definedName name="CTCT1" localSheetId="1" hidden="1">{"'Sheet1'!$L$16"}</definedName>
    <definedName name="CTCT1" hidden="1">{"'Sheet1'!$L$16"}</definedName>
    <definedName name="ctdn9697">#REF!</definedName>
    <definedName name="cti3x15">[17]giathanh1!#REF!</definedName>
    <definedName name="ctiep">#REF!</definedName>
    <definedName name="CTIET">#REF!</definedName>
    <definedName name="CTK">#REF!</definedName>
    <definedName name="CTM">[54]DuLieu!$B:$D</definedName>
    <definedName name="cu_ly_1">'[55]tra-vat-lieu'!$A$219:$A$319</definedName>
    <definedName name="CU_LY_VAN_CHUYEN_GIA_QUYEN">#REF!</definedName>
    <definedName name="CU_LY_VAN_CHUYEN_THU_CONG">#REF!</definedName>
    <definedName name="cui">[6]gVL!$N$39</definedName>
    <definedName name="culy1">[17]DONGIA!#REF!</definedName>
    <definedName name="culy2">[17]DONGIA!#REF!</definedName>
    <definedName name="culy3">[17]DONGIA!#REF!</definedName>
    <definedName name="culy4">[17]DONGIA!#REF!</definedName>
    <definedName name="culy5">[17]DONGIA!#REF!</definedName>
    <definedName name="CUOC">[56]CUOC!$A$3:$G$43</definedName>
    <definedName name="cuoc_vc">#REF!</definedName>
    <definedName name="Cuoc_vc_1">'[55]tra-vat-lieu'!$B$219:$G$319</definedName>
    <definedName name="CURRENCY">#REF!</definedName>
    <definedName name="cv">[57]gvl!$N$17</definedName>
    <definedName name="cx">#REF!</definedName>
    <definedName name="cxhtnc">'[17]lam-moi'!#REF!</definedName>
    <definedName name="cxhtvl">'[17]lam-moi'!#REF!</definedName>
    <definedName name="cxnc">'[17]lam-moi'!#REF!</definedName>
    <definedName name="cxvl">'[17]lam-moi'!#REF!</definedName>
    <definedName name="cxxnc">'[17]lam-moi'!#REF!</definedName>
    <definedName name="cxxvl">'[17]lam-moi'!#REF!</definedName>
    <definedName name="d" localSheetId="1" hidden="1">{"'Sheet1'!$L$16"}</definedName>
    <definedName name="d" hidden="1">{"'Sheet1'!$L$16"}</definedName>
    <definedName name="D_7101A_B">#REF!</definedName>
    <definedName name="D_giavt">'[58]Dgia vat tu'!$A$5:$F$226</definedName>
    <definedName name="D_kien">[59]DG!$G$2</definedName>
    <definedName name="D1x49">[15]chitimc!#REF!</definedName>
    <definedName name="D1x49x49">[15]chitimc!#REF!</definedName>
    <definedName name="d24nc">'[17]lam-moi'!#REF!</definedName>
    <definedName name="d24vl">'[17]lam-moi'!#REF!</definedName>
    <definedName name="da1x2">#REF!</definedName>
    <definedName name="dahoc">#REF!</definedName>
    <definedName name="dam">78000</definedName>
    <definedName name="danducsan">#REF!</definedName>
    <definedName name="dao">#REF!</definedName>
    <definedName name="Dao_dat">'[60]DM 67'!$A$21:$F$24</definedName>
    <definedName name="Dao_dat_td">'[60]DM 67'!$A$33:$F$36</definedName>
    <definedName name="daotd">'[18]CT Thang Mo'!$B$323:$H$323</definedName>
    <definedName name="dap">'[18]CT Thang Mo'!$B$39:$H$39</definedName>
    <definedName name="Dap_dat">'[60]DM 67'!$A$29:$F$32</definedName>
    <definedName name="daptd">'[18]CT Thang Mo'!$B$324:$H$324</definedName>
    <definedName name="DAT">#REF!</definedName>
    <definedName name="DATA_DATA2_List">#REF!</definedName>
    <definedName name="data1" localSheetId="1" hidden="1">#REF!</definedName>
    <definedName name="data1" hidden="1">#REF!</definedName>
    <definedName name="data2" localSheetId="1" hidden="1">#REF!</definedName>
    <definedName name="data2" hidden="1">#REF!</definedName>
    <definedName name="data3" localSheetId="1" hidden="1">#REF!</definedName>
    <definedName name="data3" hidden="1">#REF!</definedName>
    <definedName name="_xlnm.Database">#REF!</definedName>
    <definedName name="DataFilter">[61]!DataFilter</definedName>
    <definedName name="DataSort">[61]!DataSort</definedName>
    <definedName name="db">[35]gvl!$Q$67</definedName>
    <definedName name="DC_TD">'[60]DM 67'!$A$56:$F$59</definedName>
    <definedName name="dcc">[51]gVL!$Q$50</definedName>
    <definedName name="dcl">[6]gVL!$N$32</definedName>
    <definedName name="DCL_22">12117600</definedName>
    <definedName name="DCL_35">25490000</definedName>
    <definedName name="DD">#REF!</definedName>
    <definedName name="dđ" hidden="1">{"'Sheet1'!$L$16"}</definedName>
    <definedName name="dd0.5x1">[51]gVL!$Q$10</definedName>
    <definedName name="dd1pnc">[17]chitiet!$G$404</definedName>
    <definedName name="dd1pvl">[17]chitiet!$G$383</definedName>
    <definedName name="dd1x2">[57]gvl!$N$9</definedName>
    <definedName name="dd2x4">[51]gVL!$Q$12</definedName>
    <definedName name="dd3pctnc">'[17]lam-moi'!#REF!</definedName>
    <definedName name="dd3pctvl">'[17]lam-moi'!#REF!</definedName>
    <definedName name="dd3plmvl">'[17]lam-moi'!#REF!</definedName>
    <definedName name="dd3pnc">'[17]lam-moi'!#REF!</definedName>
    <definedName name="dd3pvl">'[17]lam-moi'!#REF!</definedName>
    <definedName name="dd4x6">[6]gVL!$N$10</definedName>
    <definedName name="dday">[6]gVL!$N$48</definedName>
    <definedName name="ddddd" hidden="1">{"'Sheet1'!$L$16"}</definedName>
    <definedName name="dddem">0.1</definedName>
    <definedName name="ddhtnc">'[17]lam-moi'!#REF!</definedName>
    <definedName name="ddhtvl">'[17]lam-moi'!#REF!</definedName>
    <definedName name="ddia">[6]gVL!$N$41</definedName>
    <definedName name="ddien">[51]gVL!$Q$51</definedName>
    <definedName name="DDK">#REF!</definedName>
    <definedName name="ddt2nc">[17]gtrinh!#REF!</definedName>
    <definedName name="ddt2vl">[17]gtrinh!#REF!</definedName>
    <definedName name="ddtd3pnc">'[17]thao-go'!#REF!</definedName>
    <definedName name="ddtt1pnc">[17]gtrinh!#REF!</definedName>
    <definedName name="ddtt1pvl">[17]gtrinh!#REF!</definedName>
    <definedName name="ddtt3pnc">[17]gtrinh!#REF!</definedName>
    <definedName name="ddtt3pvl">[17]gtrinh!#REF!</definedName>
    <definedName name="den_bu">#REF!</definedName>
    <definedName name="denbu">#REF!</definedName>
    <definedName name="DenDK" localSheetId="1" hidden="1">{"'Sheet1'!$L$16"}</definedName>
    <definedName name="DenDK" hidden="1">{"'Sheet1'!$L$16"}</definedName>
    <definedName name="Det32x3">#REF!</definedName>
    <definedName name="Det35x3">#REF!</definedName>
    <definedName name="Det40x4">#REF!</definedName>
    <definedName name="Det50x5">#REF!</definedName>
    <definedName name="Det63x6">#REF!</definedName>
    <definedName name="Det75x6">#REF!</definedName>
    <definedName name="dfg" localSheetId="1" hidden="1">{"'Sheet1'!$L$16"}</definedName>
    <definedName name="dfg" hidden="1">{"'Sheet1'!$L$16"}</definedName>
    <definedName name="DFSDF" hidden="1">{"'Sheet1'!$L$16"}</definedName>
    <definedName name="dfvssd" hidden="1">#REF!</definedName>
    <definedName name="dg">#REF!</definedName>
    <definedName name="dgbdII">#REF!</definedName>
    <definedName name="DGCTI592">#REF!</definedName>
    <definedName name="dgctp2" localSheetId="1" hidden="1">{"'Sheet1'!$L$16"}</definedName>
    <definedName name="dgctp2" hidden="1">{"'Sheet1'!$L$16"}</definedName>
    <definedName name="DGiaDZ">[42]DGiaDZ!$A$2:$J$640</definedName>
    <definedName name="DGiaT">[42]DGIATRAM!$B$5:$I$239</definedName>
    <definedName name="DGiaTN">[62]DGiaTN!$C$4:$H$361</definedName>
    <definedName name="dgj" hidden="1">{#N/A,#N/A,FALSE,"BN"}</definedName>
    <definedName name="DGM">[17]DONGIA!$A$453:$F$459</definedName>
    <definedName name="dgnc">#REF!</definedName>
    <definedName name="dgqndn">#REF!</definedName>
    <definedName name="DGTH">#REF!</definedName>
    <definedName name="DGTH1">[17]DONGIA!$A$414:$G$452</definedName>
    <definedName name="dgth2">[17]DONGIA!$A$414:$G$439</definedName>
    <definedName name="dgthss3">#REF!</definedName>
    <definedName name="DGTN">[42]DGiaTN!$C$4:$H$360</definedName>
    <definedName name="DGTR">[17]DONGIA!$A$472:$I$521</definedName>
    <definedName name="DGTV">#REF!</definedName>
    <definedName name="dgvc">'[63]V.c noi bo'!$A$11:$J$26</definedName>
    <definedName name="dgvl">#REF!</definedName>
    <definedName name="DGVL1">[17]DONGIA!$A$5:$F$235</definedName>
    <definedName name="DGVT">'[17]DON GIA'!$C$5:$G$137</definedName>
    <definedName name="dh">[6]gVL!$N$11</definedName>
    <definedName name="dhom">#REF!</definedName>
    <definedName name="dien" hidden="1">{"'Sheet1'!$L$16"}</definedName>
    <definedName name="dientichck">#REF!</definedName>
    <definedName name="dinh2">#REF!</definedName>
    <definedName name="DINHKHOAN">[39]MCT!$F$2:$F$11</definedName>
    <definedName name="Discount" localSheetId="1" hidden="1">#REF!</definedName>
    <definedName name="Discount" hidden="1">#REF!</definedName>
    <definedName name="display_area_2" localSheetId="1" hidden="1">#REF!</definedName>
    <definedName name="display_area_2" hidden="1">#REF!</definedName>
    <definedName name="DK">'[28]Phieu TN Nen Duong'!$B$17</definedName>
    <definedName name="DL15HT">'[17]TONGKE-HT'!#REF!</definedName>
    <definedName name="DL16HT">'[17]TONGKE-HT'!#REF!</definedName>
    <definedName name="DL19HT">'[17]TONGKE-HT'!#REF!</definedName>
    <definedName name="DL20HT">'[17]TONGKE-HT'!#REF!</definedName>
    <definedName name="DLCC">#REF!</definedName>
    <definedName name="DLCT">[39]DLCT!$A$3:$X$10</definedName>
    <definedName name="DLCTG">[39]DLCTG!$A$3:$X$10</definedName>
    <definedName name="DM">#REF!</definedName>
    <definedName name="dm56bxd">#REF!</definedName>
    <definedName name="dmz">[51]gVL!$Q$45</definedName>
    <definedName name="DN">#REF!</definedName>
    <definedName name="dno">[51]gVL!$Q$49</definedName>
    <definedName name="DÑt45x4">#REF!</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doc">0.03125</definedName>
    <definedName name="Document_array">{"Book1","LuongT6.05.xls"}</definedName>
    <definedName name="Documents_array">#REF!</definedName>
    <definedName name="DON_giA">'[64]Don gia Soc Trang'!$A$4:$F$208</definedName>
    <definedName name="DON_GIA_3282">#REF!</definedName>
    <definedName name="DON_GIA_3283">#REF!</definedName>
    <definedName name="DON_GIA_3285">#REF!</definedName>
    <definedName name="DON_GIA_VAN_CHUYEN_36">#REF!</definedName>
    <definedName name="Don_giahanam">'[65]Don gia Dak Lak'!$A$5:$F$316</definedName>
    <definedName name="Don_giaIII">'[66]Don gia III'!$A$3:$F$293</definedName>
    <definedName name="Don_gianhanam">'[65]Don gia Dak Lak'!$A$5:$F$316</definedName>
    <definedName name="Don_giatp">'[67]dg tphcm'!$A$4:$F$970</definedName>
    <definedName name="Don_giavl">'[66]Don gia CT'!$A$4:$F$228</definedName>
    <definedName name="Dongia">#REF!</definedName>
    <definedName name="Dongia_III">'[58]Don gia_III'!$A$4:$F$293</definedName>
    <definedName name="dongia1">[17]DG!$A$4:$H$606</definedName>
    <definedName name="dongiaxd">[68]DGIA!$A$3:$C$808</definedName>
    <definedName name="Dot" hidden="1">{"'Sheet1'!$L$16"}</definedName>
    <definedName name="dotcong">1</definedName>
    <definedName name="drf" hidden="1">#REF!</definedName>
    <definedName name="ds" hidden="1">{#N/A,#N/A,FALSE,"Chi tiÆt"}</definedName>
    <definedName name="DS1p1vc">#REF!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b">'[16]Mau 02'!#REF!</definedName>
    <definedName name="dsct3pnc">'[17]#REF'!#REF!</definedName>
    <definedName name="dsct3pvl">'[17]#REF'!#REF!</definedName>
    <definedName name="dsfsd" hidden="1">#REF!</definedName>
    <definedName name="dsh" localSheetId="1" hidden="1">#REF!</definedName>
    <definedName name="dsh" hidden="1">#REF!</definedName>
    <definedName name="DSPK1p1nc">#REF!</definedName>
    <definedName name="DSPK1p1vl">#REF!</definedName>
    <definedName name="DSPK1pnc">#REF!</definedName>
    <definedName name="DSPK1pvl">#REF!</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DU_ODA">#REF!</definedName>
    <definedName name="DU_TOAN_CHI_TIET_CONG_TO">#REF!</definedName>
    <definedName name="DU_TOAN_CHI_TIET_DZ22KV">#REF!</definedName>
    <definedName name="DU_TOAN_CHI_TIET_KHO_BAI">#REF!</definedName>
    <definedName name="DUCANH" localSheetId="1" hidden="1">{"'Sheet1'!$L$16"}</definedName>
    <definedName name="DUCANH" hidden="1">{"'Sheet1'!$L$16"}</definedName>
    <definedName name="DUDAUCO">#REF!</definedName>
    <definedName name="DUDAUNO">#REF!</definedName>
    <definedName name="Dulich">#REF!</definedName>
    <definedName name="duong">[43]NC!$B$5:$D$56</definedName>
    <definedName name="duong1">[17]DONGIA!#REF!</definedName>
    <definedName name="duong2">[17]DONGIA!#REF!</definedName>
    <definedName name="duong3">[17]DONGIA!#REF!</definedName>
    <definedName name="duong4">[17]DONGIA!#REF!</definedName>
    <definedName name="duong5">[17]DONGIA!#REF!</definedName>
    <definedName name="Duongnaco" hidden="1">{"'Sheet1'!$L$16"}</definedName>
    <definedName name="duongvt" hidden="1">{"'Sheet1'!$L$16"}</definedName>
    <definedName name="DuphongBCT">'[38]BANCO (3)'!$K$128</definedName>
    <definedName name="DuphongBNG">'[38]BANCO (3)'!$K$126</definedName>
    <definedName name="DuphongBQP">'[38]BANCO (3)'!$K$125</definedName>
    <definedName name="DuphongVKS">'[69]BANCO (2)'!$F$123</definedName>
    <definedName name="DutoanDongmo">#REF!</definedName>
    <definedName name="dvgfsgdsdg" hidden="1">#REF!</definedName>
    <definedName name="DWPRICE" hidden="1">[70]Quantity!#REF!</definedName>
    <definedName name="dztramtt">[71]chitimc!#REF!</definedName>
    <definedName name="E" localSheetId="1" hidden="1">{#N/A,#N/A,FALSE,"BN (2)"}</definedName>
    <definedName name="E" hidden="1">{#N/A,#N/A,FALSE,"BN (2)"}</definedName>
    <definedName name="ë">[34]chitiet!#REF!</definedName>
    <definedName name="E.chandoc">8.875</definedName>
    <definedName name="E.PC">10.438</definedName>
    <definedName name="E.PVI">12</definedName>
    <definedName name="E1.000">[72]Sheet2!#REF!</definedName>
    <definedName name="E1.010">[72]Sheet2!#REF!</definedName>
    <definedName name="E1.020">[72]Sheet2!#REF!</definedName>
    <definedName name="E1.200">[72]Sheet2!#REF!</definedName>
    <definedName name="E1.210">[72]Sheet2!#REF!</definedName>
    <definedName name="E1.220">[72]Sheet2!#REF!</definedName>
    <definedName name="E1.300">[72]Sheet2!#REF!</definedName>
    <definedName name="E1.310">[72]Sheet2!#REF!</definedName>
    <definedName name="E1.320">[72]Sheet2!#REF!</definedName>
    <definedName name="E1.400">[72]Sheet2!#REF!</definedName>
    <definedName name="E1.410">[72]Sheet2!#REF!</definedName>
    <definedName name="E1.420">[72]Sheet2!#REF!</definedName>
    <definedName name="E1.500">[72]Sheet2!#REF!</definedName>
    <definedName name="E1.510">[72]Sheet2!#REF!</definedName>
    <definedName name="E1.520">[72]Sheet2!#REF!</definedName>
    <definedName name="E1.600">[72]Sheet2!#REF!</definedName>
    <definedName name="E1.611">[72]Sheet2!#REF!</definedName>
    <definedName name="E1.631">[72]Sheet2!#REF!</definedName>
    <definedName name="E2.000">[72]Sheet2!#REF!</definedName>
    <definedName name="E2.000A">[72]Sheet2!#REF!</definedName>
    <definedName name="E2.010">[72]Sheet2!#REF!</definedName>
    <definedName name="E2.010A">[72]Sheet2!#REF!</definedName>
    <definedName name="E2.020">[72]Sheet2!#REF!</definedName>
    <definedName name="E2.020A">[72]Sheet2!#REF!</definedName>
    <definedName name="E2.100">[72]Sheet2!#REF!</definedName>
    <definedName name="E2.100A">[72]Sheet2!#REF!</definedName>
    <definedName name="E2.110">[72]Sheet2!#REF!</definedName>
    <definedName name="E2.110A">[72]Sheet2!#REF!</definedName>
    <definedName name="E2.120">[72]Sheet2!#REF!</definedName>
    <definedName name="E2.120A">[72]Sheet2!#REF!</definedName>
    <definedName name="E3.000">[72]Sheet2!#REF!</definedName>
    <definedName name="E3.010">[72]Sheet2!#REF!</definedName>
    <definedName name="E3.020">[72]Sheet2!#REF!</definedName>
    <definedName name="E3.031">[72]Sheet2!#REF!</definedName>
    <definedName name="E3.032">[72]Sheet2!#REF!</definedName>
    <definedName name="E3.033">[72]Sheet2!#REF!</definedName>
    <definedName name="E4.001">[72]Sheet2!#REF!</definedName>
    <definedName name="E4.011">[72]Sheet2!#REF!</definedName>
    <definedName name="E4.021">[72]Sheet2!#REF!</definedName>
    <definedName name="E4.101">[72]Sheet2!#REF!</definedName>
    <definedName name="E4.111">[72]Sheet2!#REF!</definedName>
    <definedName name="E4.121">[72]Sheet2!#REF!</definedName>
    <definedName name="E5.010">[72]Sheet2!#REF!</definedName>
    <definedName name="E5.020">[72]Sheet2!#REF!</definedName>
    <definedName name="E5.030">[72]Sheet2!#REF!</definedName>
    <definedName name="E6.001">[72]Sheet2!#REF!</definedName>
    <definedName name="E6.002">[72]Sheet2!#REF!</definedName>
    <definedName name="E6.011">[72]Sheet2!#REF!</definedName>
    <definedName name="E6.012">[72]Sheet2!#REF!</definedName>
    <definedName name="ë74">[34]chitiet!#REF!</definedName>
    <definedName name="ee">#REF!</definedName>
    <definedName name="emb">#REF!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x">#REF!</definedName>
    <definedName name="Excel_BuiltIn_Criteria">[53]SILICATE!#REF!</definedName>
    <definedName name="Excel_BuiltIn_Criteria_2">[53]SILICATE!#REF!</definedName>
    <definedName name="Excel_BuiltIn_Database">#REF!</definedName>
    <definedName name="Excel_BuiltIn_Database_2">#REF!</definedName>
    <definedName name="Excel_BuiltIn_Extract">[53]SILICATE!#REF!</definedName>
    <definedName name="Excel_BuiltIn_Extract_2">[53]SILICATE!#REF!</definedName>
    <definedName name="Excel_BuiltIn_Print_Area">#REF!</definedName>
    <definedName name="Excel_BuiltIn_Print_Area_2">#REF!</definedName>
    <definedName name="Excel_BuiltIn_Print_Titles">#REF!</definedName>
    <definedName name="Excel_BuiltIn_Recorder">#REF!</definedName>
    <definedName name="_xlnm.Extract">[53]SILICATE!#REF!</definedName>
    <definedName name="f" localSheetId="1" hidden="1">{"'Sheet1'!$L$16"}</definedName>
    <definedName name="f">#REF!</definedName>
    <definedName name="F0.000">[72]Sheet2!#REF!</definedName>
    <definedName name="F0.010">[72]Sheet2!#REF!</definedName>
    <definedName name="F0.020">[72]Sheet2!#REF!</definedName>
    <definedName name="F0.100">[72]Sheet2!#REF!</definedName>
    <definedName name="F0.110">[72]Sheet2!#REF!</definedName>
    <definedName name="F0.120">[72]Sheet2!#REF!</definedName>
    <definedName name="F0.200">[72]Sheet2!#REF!</definedName>
    <definedName name="F0.210">[72]Sheet2!#REF!</definedName>
    <definedName name="F0.220">[72]Sheet2!#REF!</definedName>
    <definedName name="F0.300">[72]Sheet2!#REF!</definedName>
    <definedName name="F0.310">[72]Sheet2!#REF!</definedName>
    <definedName name="F0.320">[72]Sheet2!#REF!</definedName>
    <definedName name="F1.000">[72]Sheet2!#REF!</definedName>
    <definedName name="F1.010">[72]Sheet2!#REF!</definedName>
    <definedName name="F1.020">[72]Sheet2!#REF!</definedName>
    <definedName name="F1.100">[72]Sheet2!#REF!</definedName>
    <definedName name="F1.110">[72]Sheet2!#REF!</definedName>
    <definedName name="F1.120">[72]Sheet2!#REF!</definedName>
    <definedName name="F1.130">[72]Sheet2!#REF!</definedName>
    <definedName name="F1.140">[72]Sheet2!#REF!</definedName>
    <definedName name="F1.150">[72]Sheet2!#REF!</definedName>
    <definedName name="F2.001">[72]Sheet2!#REF!</definedName>
    <definedName name="F2.011">[72]Sheet2!#REF!</definedName>
    <definedName name="F2.021">[72]Sheet2!#REF!</definedName>
    <definedName name="F2.031">[72]Sheet2!#REF!</definedName>
    <definedName name="F2.041">[72]Sheet2!#REF!</definedName>
    <definedName name="F2.051">[72]Sheet2!#REF!</definedName>
    <definedName name="F2.052">[72]Sheet2!#REF!</definedName>
    <definedName name="F2.061">[72]Sheet2!#REF!</definedName>
    <definedName name="F2.071">[72]Sheet2!#REF!</definedName>
    <definedName name="F2.101">[72]Sheet2!#REF!</definedName>
    <definedName name="F2.111">[72]Sheet2!#REF!</definedName>
    <definedName name="F2.121">[72]Sheet2!#REF!</definedName>
    <definedName name="F2.131">[72]Sheet2!#REF!</definedName>
    <definedName name="F2.141">[72]Sheet2!#REF!</definedName>
    <definedName name="F2.200">[72]Sheet2!#REF!</definedName>
    <definedName name="F2.210">[72]Sheet2!#REF!</definedName>
    <definedName name="F2.220">[72]Sheet2!#REF!</definedName>
    <definedName name="F2.230">[72]Sheet2!#REF!</definedName>
    <definedName name="F2.240">[72]Sheet2!#REF!</definedName>
    <definedName name="F2.250">[72]Sheet2!#REF!</definedName>
    <definedName name="F2.300">[72]Sheet2!#REF!</definedName>
    <definedName name="F2.310">[72]Sheet2!#REF!</definedName>
    <definedName name="F2.320">[72]Sheet2!#REF!</definedName>
    <definedName name="F3.000">[72]Sheet2!#REF!</definedName>
    <definedName name="F3.010">[72]Sheet2!#REF!</definedName>
    <definedName name="F3.020">[72]Sheet2!#REF!</definedName>
    <definedName name="F3.030">[72]Sheet2!#REF!</definedName>
    <definedName name="F3.100">[72]Sheet2!#REF!</definedName>
    <definedName name="F3.110">[72]Sheet2!#REF!</definedName>
    <definedName name="F3.120">[72]Sheet2!#REF!</definedName>
    <definedName name="F3.130">[72]Sheet2!#REF!</definedName>
    <definedName name="F4.000">[72]Sheet2!#REF!</definedName>
    <definedName name="F4.010">[72]Sheet2!#REF!</definedName>
    <definedName name="F4.020">[72]Sheet2!#REF!</definedName>
    <definedName name="F4.030">[72]Sheet2!#REF!</definedName>
    <definedName name="F4.100">[72]Sheet2!#REF!</definedName>
    <definedName name="F4.120">[72]Sheet2!#REF!</definedName>
    <definedName name="F4.140">[72]Sheet2!#REF!</definedName>
    <definedName name="F4.160">[72]Sheet2!#REF!</definedName>
    <definedName name="F4.200">[72]Sheet2!#REF!</definedName>
    <definedName name="F4.220">[72]Sheet2!#REF!</definedName>
    <definedName name="F4.240">[72]Sheet2!#REF!</definedName>
    <definedName name="F4.260">[72]Sheet2!#REF!</definedName>
    <definedName name="F4.300">[72]Sheet2!#REF!</definedName>
    <definedName name="F4.320">[72]Sheet2!#REF!</definedName>
    <definedName name="F4.340">[72]Sheet2!#REF!</definedName>
    <definedName name="F4.400">[72]Sheet2!#REF!</definedName>
    <definedName name="F4.420">[72]Sheet2!#REF!</definedName>
    <definedName name="F4.440">[72]Sheet2!#REF!</definedName>
    <definedName name="F4.500">[72]Sheet2!#REF!</definedName>
    <definedName name="F4.530">[72]Sheet2!#REF!</definedName>
    <definedName name="F4.550">[72]Sheet2!#REF!</definedName>
    <definedName name="F4.570">[72]Sheet2!#REF!</definedName>
    <definedName name="F4.600">[72]Sheet2!#REF!</definedName>
    <definedName name="F4.610">[72]Sheet2!#REF!</definedName>
    <definedName name="F4.620">[72]Sheet2!#REF!</definedName>
    <definedName name="F4.700">[72]Sheet2!#REF!</definedName>
    <definedName name="F4.730">[72]Sheet2!#REF!</definedName>
    <definedName name="F4.740">[72]Sheet2!#REF!</definedName>
    <definedName name="F4.800">[72]Sheet2!#REF!</definedName>
    <definedName name="F4.830">[72]Sheet2!#REF!</definedName>
    <definedName name="F4.840">[72]Sheet2!#REF!</definedName>
    <definedName name="F5.01">[72]Sheet2!#REF!</definedName>
    <definedName name="F5.02">[72]Sheet2!#REF!</definedName>
    <definedName name="F5.03">[72]Sheet2!#REF!</definedName>
    <definedName name="F5.04">[72]Sheet2!#REF!</definedName>
    <definedName name="F5.05">[72]Sheet2!#REF!</definedName>
    <definedName name="F5.11">[72]Sheet2!#REF!</definedName>
    <definedName name="F5.12">[72]Sheet2!#REF!</definedName>
    <definedName name="F5.13">[72]Sheet2!#REF!</definedName>
    <definedName name="F5.14">[72]Sheet2!#REF!</definedName>
    <definedName name="F5.15">[72]Sheet2!#REF!</definedName>
    <definedName name="F6.001">[72]Sheet2!#REF!</definedName>
    <definedName name="F6.002">[72]Sheet2!#REF!</definedName>
    <definedName name="F6.003">[72]Sheet2!#REF!</definedName>
    <definedName name="F6.004">[72]Sheet2!#REF!</definedName>
    <definedName name="f82E46">#REF!</definedName>
    <definedName name="f92F56">[73]dtxl!#REF!</definedName>
    <definedName name="faasdf" hidden="1">#REF!</definedName>
    <definedName name="FACTOR">#REF!</definedName>
    <definedName name="FCode" localSheetId="1" hidden="1">#REF!</definedName>
    <definedName name="FCode" hidden="1">#REF!</definedName>
    <definedName name="fdfsf" hidden="1">{#N/A,#N/A,FALSE,"Chi tiÆt"}</definedName>
    <definedName name="fff" hidden="1">{"'Sheet1'!$L$16"}</definedName>
    <definedName name="fgf" hidden="1">{"'Sheet1'!$L$16"}</definedName>
    <definedName name="fgn">{"Book1","LuongT6.05.xls"}</definedName>
    <definedName name="FI_12">4820</definedName>
    <definedName name="FP">'[1]COAT&amp;WRAP-QIOT-#3'!#REF!</definedName>
    <definedName name="FP_2">'[8]COAT&amp;WRAP-QIOT-#3'!#REF!</definedName>
    <definedName name="fsd" hidden="1">{"'Sheet1'!$L$16"}</definedName>
    <definedName name="fsdfdsf" localSheetId="1" hidden="1">{"'Sheet1'!$L$16"}</definedName>
    <definedName name="fsdfdsf" hidden="1">{"'Sheet1'!$L$16"}</definedName>
    <definedName name="Full">[44]QMCT!#REF!</definedName>
    <definedName name="g" localSheetId="1" hidden="1">{"'Sheet1'!$L$16"}</definedName>
    <definedName name="g" hidden="1">{"'Sheet1'!$L$16"}</definedName>
    <definedName name="G_ME">#REF!</definedName>
    <definedName name="G0.000">[72]Sheet2!#REF!</definedName>
    <definedName name="G0.010">[72]Sheet2!#REF!</definedName>
    <definedName name="G0.020">[72]Sheet2!#REF!</definedName>
    <definedName name="G0.100">[72]Sheet2!#REF!</definedName>
    <definedName name="G0.110">[72]Sheet2!#REF!</definedName>
    <definedName name="G0.120">[72]Sheet2!#REF!</definedName>
    <definedName name="G1.000">[72]Sheet2!#REF!</definedName>
    <definedName name="G1.011">[72]Sheet2!#REF!</definedName>
    <definedName name="G1.021">[72]Sheet2!#REF!</definedName>
    <definedName name="G1.031">[72]Sheet2!#REF!</definedName>
    <definedName name="G1.041">[72]Sheet2!#REF!</definedName>
    <definedName name="G1.051">[72]Sheet2!#REF!</definedName>
    <definedName name="G2.000">[72]Sheet2!#REF!</definedName>
    <definedName name="G2.010">[72]Sheet2!#REF!</definedName>
    <definedName name="G2.020">[72]Sheet2!#REF!</definedName>
    <definedName name="G2.030">[72]Sheet2!#REF!</definedName>
    <definedName name="G3.000">[72]Sheet2!#REF!</definedName>
    <definedName name="G3.011">[72]Sheet2!#REF!</definedName>
    <definedName name="G3.021">[72]Sheet2!#REF!</definedName>
    <definedName name="G3.031">[72]Sheet2!#REF!</definedName>
    <definedName name="G3.041">[72]Sheet2!#REF!</definedName>
    <definedName name="G3.100">[72]Sheet2!#REF!</definedName>
    <definedName name="G3.111">[72]Sheet2!#REF!</definedName>
    <definedName name="G3.121">[72]Sheet2!#REF!</definedName>
    <definedName name="G3.131">[72]Sheet2!#REF!</definedName>
    <definedName name="G3.141">[72]Sheet2!#REF!</definedName>
    <definedName name="G3.201">[72]Sheet2!#REF!</definedName>
    <definedName name="G3.211">[72]Sheet2!#REF!</definedName>
    <definedName name="G3.221">[72]Sheet2!#REF!</definedName>
    <definedName name="G3.231">[72]Sheet2!#REF!</definedName>
    <definedName name="G3.241">[72]Sheet2!#REF!</definedName>
    <definedName name="G3.301">[72]Sheet2!#REF!</definedName>
    <definedName name="G3.311">[72]Sheet2!#REF!</definedName>
    <definedName name="G3.321">[72]Sheet2!#REF!</definedName>
    <definedName name="G3.331">[72]Sheet2!#REF!</definedName>
    <definedName name="G3.341">[72]Sheet2!#REF!</definedName>
    <definedName name="G4.000">[72]Sheet2!#REF!</definedName>
    <definedName name="G4.010">[72]Sheet2!#REF!</definedName>
    <definedName name="G4.020">[72]Sheet2!#REF!</definedName>
    <definedName name="G4.030">[72]Sheet2!#REF!</definedName>
    <definedName name="G4.040">[72]Sheet2!#REF!</definedName>
    <definedName name="G4.101">[72]Sheet2!#REF!</definedName>
    <definedName name="G4.111">[72]Sheet2!#REF!</definedName>
    <definedName name="G4.121">[72]Sheet2!#REF!</definedName>
    <definedName name="G4.131">[72]Sheet2!#REF!</definedName>
    <definedName name="G4.141">[72]Sheet2!#REF!</definedName>
    <definedName name="G4.151">[72]Sheet2!#REF!</definedName>
    <definedName name="G4.161">[72]Sheet2!#REF!</definedName>
    <definedName name="G4.171">[72]Sheet2!#REF!</definedName>
    <definedName name="G4.200">[72]Sheet2!#REF!</definedName>
    <definedName name="G4.210">[72]Sheet2!#REF!</definedName>
    <definedName name="G4.220">[72]Sheet2!#REF!</definedName>
    <definedName name="g40g40">[74]tuong!#REF!</definedName>
    <definedName name="gach">#REF!</definedName>
    <definedName name="gb" hidden="1">{"'Sheet1'!$L$16"}</definedName>
    <definedName name="gc">[75]gvl!$N$28</definedName>
    <definedName name="gcHT">[76]TT04!$J$37</definedName>
    <definedName name="gd">[6]gVL!$N$29</definedName>
    <definedName name="geo">#REF!</definedName>
    <definedName name="gf" hidden="1">{"'Sheet1'!$L$16"}</definedName>
    <definedName name="gfdgfd" hidden="1">{"'Sheet1'!$L$16"}</definedName>
    <definedName name="gff" hidden="1">{"'Sheet1'!$L$16"}</definedName>
    <definedName name="gfy" hidden="1">{"'Sheet1'!$L$16"}</definedName>
    <definedName name="gg">#REF!</definedName>
    <definedName name="gh" hidden="1">{"'Sheet1'!$L$16"}</definedName>
    <definedName name="ghip">#REF!</definedName>
    <definedName name="gia">[77]Gia!$A$1:$H$387</definedName>
    <definedName name="Gia_CT">#REF!</definedName>
    <definedName name="GIA_CU_LY_VAN_CHUYEN">#REF!</definedName>
    <definedName name="gia_tien">#REF!</definedName>
    <definedName name="gia_tien_BTN">#REF!</definedName>
    <definedName name="Gia_VT">#REF!</definedName>
    <definedName name="giaca">'[78]dg-VTu'!$C$6:$F$55</definedName>
    <definedName name="GIAVLIEUTN">#REF!</definedName>
    <definedName name="Giocong">#REF!</definedName>
    <definedName name="gjklkj" hidden="1">{"'Sheet1'!$L$16"}</definedName>
    <definedName name="gl3p">#REF!</definedName>
    <definedName name="GoBack">[61]Sheet1!GoBack</definedName>
    <definedName name="goc">[79]ctTBA!#REF!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PMB" hidden="1">{"Offgrid",#N/A,FALSE,"OFFGRID";"Region",#N/A,FALSE,"REGION";"Offgrid -2",#N/A,FALSE,"OFFGRID";"WTP",#N/A,FALSE,"WTP";"WTP -2",#N/A,FALSE,"WTP";"Project",#N/A,FALSE,"PROJECT";"Summary -2",#N/A,FALSE,"SUMMARY"}</definedName>
    <definedName name="GPT_GROUNDING_PT">'[80]NEW-PANEL'!#REF!</definedName>
    <definedName name="GPT_GROUNDING_PT_2">'[81]NEW-PANEL'!#REF!</definedName>
    <definedName name="gra" hidden="1">{"'Sheet1'!$L$16"}</definedName>
    <definedName name="Gtb">#REF!</definedName>
    <definedName name="gtbtt">#REF!</definedName>
    <definedName name="gtst">#REF!</definedName>
    <definedName name="GTXL">#REF!</definedName>
    <definedName name="gv">[6]gVL!$N$22</definedName>
    <definedName name="gvl">[82]GVL!$A$6:$F$131</definedName>
    <definedName name="gvt">[83]GVT!$B$7:$H$106</definedName>
    <definedName name="Gxl">#REF!</definedName>
    <definedName name="gxltt">#REF!</definedName>
    <definedName name="h" localSheetId="1" hidden="1">{"'Sheet1'!$L$16"}</definedName>
    <definedName name="h" hidden="1">{"'Sheet1'!$L$16"}</definedName>
    <definedName name="H_THUCHTHH">#REF!</definedName>
    <definedName name="H_THUCTT">#REF!</definedName>
    <definedName name="H0.001">[72]Sheet2!#REF!</definedName>
    <definedName name="H0.011">[72]Sheet2!#REF!</definedName>
    <definedName name="H0.021">[72]Sheet2!#REF!</definedName>
    <definedName name="H0.031">[72]Sheet2!#REF!</definedName>
    <definedName name="HANG" localSheetId="1" hidden="1">{#N/A,#N/A,FALSE,"Chi tiÆt"}</definedName>
    <definedName name="HANG" hidden="1">{#N/A,#N/A,FALSE,"Chi tiÆt"}</definedName>
    <definedName name="hangmuc">[68]HM!$A$2:$B$150</definedName>
    <definedName name="HCM">#REF!</definedName>
    <definedName name="Hdao">0.3</definedName>
    <definedName name="Hdap">5.2</definedName>
    <definedName name="HDCCT">[44]QMCT!#REF!</definedName>
    <definedName name="HDCD">[44]QMCT!#REF!</definedName>
    <definedName name="HDGDZ">[42]DGiaDZ!$A$1:$J$1</definedName>
    <definedName name="HDGT">[42]DGIATRAM!$B$3:$I$3</definedName>
    <definedName name="HDGTN">[42]DGiaTN!$C$1:$H$1</definedName>
    <definedName name="hdha" hidden="1">{"'Sheet1'!$L$16"}</definedName>
    <definedName name="He_So_Bat_Loi">'[28]Phieu TN Nen Duong'!$B$20</definedName>
    <definedName name="HE_SO_KHO_KHAN_CANG_DAY">#REF!</definedName>
    <definedName name="Heä_soá_laép_xaø_H">1.7</definedName>
    <definedName name="heä_soá_sình_laày">#REF!</definedName>
    <definedName name="Heso">'[69]MT DPin (2)'!$BP$99</definedName>
    <definedName name="hfdsh" hidden="1">#REF!</definedName>
    <definedName name="hg" hidden="1">{"'Sheet1'!$L$16"}</definedName>
    <definedName name="hgk" hidden="1">{"'Sheet1'!$L$16"}</definedName>
    <definedName name="hh">#REF!</definedName>
    <definedName name="HH15HT">'[17]TONGKE-HT'!#REF!</definedName>
    <definedName name="HH16HT">'[17]TONGKE-HT'!#REF!</definedName>
    <definedName name="HH19HT">'[17]TONGKE-HT'!#REF!</definedName>
    <definedName name="HH20HT">'[17]TONGKE-HT'!#REF!</definedName>
    <definedName name="HHcat">#REF!</definedName>
    <definedName name="hhcv">[84]TTTram!#REF!</definedName>
    <definedName name="HHda">#REF!</definedName>
    <definedName name="hhda4x6">[84]TTTram!#REF!</definedName>
    <definedName name="hhh" localSheetId="1" hidden="1">{"'Sheet1'!$L$16"}</definedName>
    <definedName name="hhh" hidden="1">{"'Sheet1'!$L$16"}</definedName>
    <definedName name="HHTT">#REF!</definedName>
    <definedName name="hhxm">[84]TTTram!#REF!</definedName>
    <definedName name="HiddenRows" localSheetId="1" hidden="1">#REF!</definedName>
    <definedName name="HiddenRows" hidden="1">#REF!</definedName>
    <definedName name="hien">#REF!</definedName>
    <definedName name="hiep" hidden="1">{"'Sheet1'!$L$16"}</definedName>
    <definedName name="HIHIHIHOI" localSheetId="1" hidden="1">{"'Sheet1'!$L$16"}</definedName>
    <definedName name="HIHIHIHOI" hidden="1">{"'Sheet1'!$L$16"}</definedName>
    <definedName name="Hinh_thuc">#REF!</definedName>
    <definedName name="HiÕu">#REF!</definedName>
    <definedName name="hj" localSheetId="1" hidden="1">{"'Sheet1'!$L$16"}</definedName>
    <definedName name="hj" hidden="1">{"'Sheet1'!$L$16"}</definedName>
    <definedName name="hjjkl" hidden="1">{"'Sheet1'!$L$16"}</definedName>
    <definedName name="HJKL" localSheetId="1" hidden="1">{"'Sheet1'!$L$16"}</definedName>
    <definedName name="HJKL" hidden="1">{"'Sheet1'!$L$16"}</definedName>
    <definedName name="hoc">55000</definedName>
    <definedName name="HOME_MANP">#REF!</definedName>
    <definedName name="HOME_MANP_2">#REF!</definedName>
    <definedName name="HOMEOFFICE_COST">#REF!</definedName>
    <definedName name="HOMEOFFICE_COST_2">#REF!</definedName>
    <definedName name="Hong" hidden="1">{"'Sheet1'!$L$16"}</definedName>
    <definedName name="hrr" hidden="1">{"'Sheet1'!$L$16"}</definedName>
    <definedName name="HS">#REF!</definedName>
    <definedName name="HS_MTC">[85]Config!$B$3</definedName>
    <definedName name="HS_NCONG">[85]Config!$B$2</definedName>
    <definedName name="HSCT3">0.1</definedName>
    <definedName name="hsd">#REF!</definedName>
    <definedName name="hsdc">#REF!</definedName>
    <definedName name="hsdc1">#REF!</definedName>
    <definedName name="HSDD">[17]phuluc1!#REF!</definedName>
    <definedName name="HSDN">2.5</definedName>
    <definedName name="HSHH">#REF!</definedName>
    <definedName name="HSHHUT">#REF!</definedName>
    <definedName name="hsk">#REF!</definedName>
    <definedName name="hskk1">[17]chitiet!$D$4</definedName>
    <definedName name="HSKK35">#REF!</definedName>
    <definedName name="HSLX">#REF!</definedName>
    <definedName name="HSLXH">1.7</definedName>
    <definedName name="HSLXP">#REF!</definedName>
    <definedName name="hsm">1.1289</definedName>
    <definedName name="hsn">0.5</definedName>
    <definedName name="HSNC">[50]Du_lieu!$C$6</definedName>
    <definedName name="hsnc_cau">2.5039</definedName>
    <definedName name="hsnc_cau2">1.626</definedName>
    <definedName name="hsnc_d">1.6356</definedName>
    <definedName name="hsnc_d2">1.6356</definedName>
    <definedName name="HSSL">#REF!</definedName>
    <definedName name="hßm4">#REF!</definedName>
    <definedName name="hstb">#REF!</definedName>
    <definedName name="hstdtk">#REF!</definedName>
    <definedName name="HSTH">'[38]BANCO (3)'!$K$122</definedName>
    <definedName name="hsthep">#REF!</definedName>
    <definedName name="HSVC1">#REF!</definedName>
    <definedName name="HSVC2">#REF!</definedName>
    <definedName name="HSVC3">#REF!</definedName>
    <definedName name="hsvl">1</definedName>
    <definedName name="hsvl2">1</definedName>
    <definedName name="HT">#REF!</definedName>
    <definedName name="ht25nc">'[17]lam-moi'!#REF!</definedName>
    <definedName name="ht25vl">'[17]lam-moi'!#REF!</definedName>
    <definedName name="ht325nc">'[17]lam-moi'!#REF!</definedName>
    <definedName name="ht325vl">'[17]lam-moi'!#REF!</definedName>
    <definedName name="ht37k">'[17]lam-moi'!#REF!</definedName>
    <definedName name="ht37nc">'[17]lam-moi'!#REF!</definedName>
    <definedName name="ht50nc">'[17]lam-moi'!#REF!</definedName>
    <definedName name="ht50vl">'[17]lam-moi'!#REF!</definedName>
    <definedName name="HTHH">#REF!</definedName>
    <definedName name="htlm" localSheetId="1" hidden="1">{"'Sheet1'!$L$16"}</definedName>
    <definedName name="htlm" hidden="1">{"'Sheet1'!$L$16"}</definedName>
    <definedName name="HTML_CodePage" hidden="1">950</definedName>
    <definedName name="HTML_Control" localSheetId="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T" hidden="1">{"'Sheet1'!$L$16"}</definedName>
    <definedName name="HTMT1" hidden="1">{#N/A,#N/A,FALSE,"Sheet1"}</definedName>
    <definedName name="HTNC">#REF!</definedName>
    <definedName name="htrhrt" localSheetId="1" hidden="1">{"'Sheet1'!$L$16"}</definedName>
    <definedName name="htrhrt" hidden="1">{"'Sheet1'!$L$16"}</definedName>
    <definedName name="HTT">[42]TT!$B$1:$G$1</definedName>
    <definedName name="HTVL">#REF!</definedName>
    <definedName name="hu" localSheetId="1" hidden="1">{"'Sheet1'!$L$16"}</definedName>
    <definedName name="hu" hidden="1">{"'Sheet1'!$L$16"}</definedName>
    <definedName name="hung">'[2]??-BLDG'!#REF!</definedName>
    <definedName name="HUU" hidden="1">{"'Sheet1'!$L$16"}</definedName>
    <definedName name="huy" localSheetId="1" hidden="1">{"'Sheet1'!$L$16"}</definedName>
    <definedName name="huy" hidden="1">{"'Sheet1'!$L$16"}</definedName>
    <definedName name="Huyenmoi">#REF!</definedName>
    <definedName name="huynh" hidden="1">#REF!</definedName>
    <definedName name="I">#REF!</definedName>
    <definedName name="I_A">#REF!</definedName>
    <definedName name="I_B">#REF!</definedName>
    <definedName name="I_c">#REF!</definedName>
    <definedName name="I2É6">[15]chitimc!#REF!</definedName>
    <definedName name="IDLAB_COST">#REF!</definedName>
    <definedName name="II_A">#REF!</definedName>
    <definedName name="II_B">#REF!</definedName>
    <definedName name="II_c">#REF!</definedName>
    <definedName name="III_a">#REF!</definedName>
    <definedName name="III_B">#REF!</definedName>
    <definedName name="III_c">#REF!</definedName>
    <definedName name="IND_LAB">#REF!</definedName>
    <definedName name="INDMANP">#REF!</definedName>
    <definedName name="IO">'[1]COAT&amp;WRAP-QIOT-#3'!#REF!</definedName>
    <definedName name="IO_2">'[8]COAT&amp;WRAP-QIOT-#3'!#REF!</definedName>
    <definedName name="j" hidden="1">{"'Sheet1'!$L$16"}</definedName>
    <definedName name="j356C8">#REF!</definedName>
    <definedName name="jh" hidden="1">{"'Sheet1'!$L$16"}</definedName>
    <definedName name="jyli" hidden="1">{"'Sheet1'!$L$16"}</definedName>
    <definedName name="k" hidden="1">{"'Sheet1'!$L$16"}</definedName>
    <definedName name="K_1">[86]!K_1</definedName>
    <definedName name="K_2">[86]!K_2</definedName>
    <definedName name="K0.001">[72]Sheet2!#REF!</definedName>
    <definedName name="K0.011">[72]Sheet2!#REF!</definedName>
    <definedName name="K0.101">[72]Sheet2!#REF!</definedName>
    <definedName name="K0.111">[72]Sheet2!#REF!</definedName>
    <definedName name="K0.201">[72]Sheet2!#REF!</definedName>
    <definedName name="K0.211">[72]Sheet2!#REF!</definedName>
    <definedName name="K0.301">[72]Sheet2!#REF!</definedName>
    <definedName name="K0.311">[72]Sheet2!#REF!</definedName>
    <definedName name="K0.400">[72]Sheet2!#REF!</definedName>
    <definedName name="K0.410">[72]Sheet2!#REF!</definedName>
    <definedName name="K0.501">[72]Sheet2!#REF!</definedName>
    <definedName name="K0.511">[72]Sheet2!#REF!</definedName>
    <definedName name="K0.61">[72]Sheet2!#REF!</definedName>
    <definedName name="K0.71">[72]Sheet2!#REF!</definedName>
    <definedName name="K1.001">[72]Sheet2!#REF!</definedName>
    <definedName name="K1.021">[72]Sheet2!#REF!</definedName>
    <definedName name="K1.041">[72]Sheet2!#REF!</definedName>
    <definedName name="K1.121">[72]Sheet2!#REF!</definedName>
    <definedName name="K1.201">[72]Sheet2!#REF!</definedName>
    <definedName name="K1.211">[72]Sheet2!#REF!</definedName>
    <definedName name="K1.221">[72]Sheet2!#REF!</definedName>
    <definedName name="K1.301">[72]Sheet2!#REF!</definedName>
    <definedName name="K1.321">[72]Sheet2!#REF!</definedName>
    <definedName name="K1.331">[72]Sheet2!#REF!</definedName>
    <definedName name="K1.341">[72]Sheet2!#REF!</definedName>
    <definedName name="K1.401">[72]Sheet2!#REF!</definedName>
    <definedName name="K1.411">[72]Sheet2!#REF!</definedName>
    <definedName name="K1.421">[72]Sheet2!#REF!</definedName>
    <definedName name="K1.431">[72]Sheet2!#REF!</definedName>
    <definedName name="K1.441">[72]Sheet2!#REF!</definedName>
    <definedName name="K2.001">[72]Sheet2!#REF!</definedName>
    <definedName name="K2.011">[72]Sheet2!#REF!</definedName>
    <definedName name="K2.021">[72]Sheet2!#REF!</definedName>
    <definedName name="K2.031">[72]Sheet2!#REF!</definedName>
    <definedName name="K2.041">[72]Sheet2!#REF!</definedName>
    <definedName name="K2.101">[72]Sheet2!#REF!</definedName>
    <definedName name="K2.111">[72]Sheet2!#REF!</definedName>
    <definedName name="K2.121">[72]Sheet2!#REF!</definedName>
    <definedName name="K2.131">[72]Sheet2!#REF!</definedName>
    <definedName name="K2.141">[72]Sheet2!#REF!</definedName>
    <definedName name="K2.201">[72]Sheet2!#REF!</definedName>
    <definedName name="K2.211">[72]Sheet2!#REF!</definedName>
    <definedName name="K2.221">[72]Sheet2!#REF!</definedName>
    <definedName name="K2.231">[72]Sheet2!#REF!</definedName>
    <definedName name="K2.241">[72]Sheet2!#REF!</definedName>
    <definedName name="K2.301">[72]Sheet2!#REF!</definedName>
    <definedName name="K2.321">[72]Sheet2!#REF!</definedName>
    <definedName name="K2.341">[72]Sheet2!#REF!</definedName>
    <definedName name="K2.400">[72]Sheet2!#REF!</definedName>
    <definedName name="K2.420">[72]Sheet2!#REF!</definedName>
    <definedName name="K2.440">[72]Sheet2!#REF!</definedName>
    <definedName name="K2.500">[72]Sheet2!#REF!</definedName>
    <definedName name="K2.520">[72]Sheet2!#REF!</definedName>
    <definedName name="K2.540">[72]Sheet2!#REF!</definedName>
    <definedName name="k2b">'[17]THPDMoi  (2)'!#REF!</definedName>
    <definedName name="K3.210">[72]Sheet2!#REF!</definedName>
    <definedName name="K3.220">[72]Sheet2!#REF!</definedName>
    <definedName name="K3.230">[72]Sheet2!#REF!</definedName>
    <definedName name="K3.310">[72]Sheet2!#REF!</definedName>
    <definedName name="K3.320">[72]Sheet2!#REF!</definedName>
    <definedName name="K3.330">[72]Sheet2!#REF!</definedName>
    <definedName name="K3.410">[72]Sheet2!#REF!</definedName>
    <definedName name="K3.430">[72]Sheet2!#REF!</definedName>
    <definedName name="K3.450">[72]Sheet2!#REF!</definedName>
    <definedName name="K4.010">[72]Sheet2!#REF!</definedName>
    <definedName name="K4.020">[72]Sheet2!#REF!</definedName>
    <definedName name="K4.110">[72]Sheet2!#REF!</definedName>
    <definedName name="K4.120">[72]Sheet2!#REF!</definedName>
    <definedName name="K4.210">[72]Sheet2!#REF!</definedName>
    <definedName name="K4.220">[72]Sheet2!#REF!</definedName>
    <definedName name="K4.230">[72]Sheet2!#REF!</definedName>
    <definedName name="K4.240">[72]Sheet2!#REF!</definedName>
    <definedName name="kcong">#REF!</definedName>
    <definedName name="KH_Chang">#REF!</definedName>
    <definedName name="khac">2</definedName>
    <definedName name="KHANHKHUNG" localSheetId="1" hidden="1">{"'Sheet1'!$L$16"}</definedName>
    <definedName name="KHANHKHUNG" hidden="1">{"'Sheet1'!$L$16"}</definedName>
    <definedName name="Khäúi_læåüng">#REF!</definedName>
    <definedName name="KHCT">[39]MCT!$B$2:$B$11</definedName>
    <definedName name="khla09" localSheetId="1" hidden="1">{"'Sheet1'!$L$16"}</definedName>
    <definedName name="khla09" hidden="1">{"'Sheet1'!$L$16"}</definedName>
    <definedName name="KHOI_LUONG_DAT_DAO_DAP">#REF!</definedName>
    <definedName name="KHOILUONGTL">[87]TienLuong!$Q$7:$Q$2175</definedName>
    <definedName name="khongtruotgia" localSheetId="1" hidden="1">{"'Sheet1'!$L$16"}</definedName>
    <definedName name="khongtruotgia" hidden="1">{"'Sheet1'!$L$16"}</definedName>
    <definedName name="KhuCN">#REF!</definedName>
    <definedName name="khvh09" localSheetId="1" hidden="1">{"'Sheet1'!$L$16"}</definedName>
    <definedName name="khvh09" hidden="1">{"'Sheet1'!$L$16"}</definedName>
    <definedName name="khvx09" hidden="1">{#N/A,#N/A,FALSE,"Chi tiÆt"}</definedName>
    <definedName name="KHYt09" localSheetId="1" hidden="1">{"'Sheet1'!$L$16"}</definedName>
    <definedName name="KHYt09" hidden="1">{"'Sheet1'!$L$16"}</definedName>
    <definedName name="Kiem_tra_trung_ten">#REF!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jgjyhb" hidden="1">{"Offgrid",#N/A,FALSE,"OFFGRID";"Region",#N/A,FALSE,"REGION";"Offgrid -2",#N/A,FALSE,"OFFGRID";"WTP",#N/A,FALSE,"WTP";"WTP -2",#N/A,FALSE,"WTP";"Project",#N/A,FALSE,"PROJECT";"Summary -2",#N/A,FALSE,"SUMMARY"}</definedName>
    <definedName name="kjy" hidden="1">{"'Sheet1'!$L$16"}</definedName>
    <definedName name="kl_ME">#REF!</definedName>
    <definedName name="kldd1p">'[17]#REF'!#REF!</definedName>
    <definedName name="kldd3p">'[17]lam-moi'!#REF!</definedName>
    <definedName name="KLduonggiaods" localSheetId="1" hidden="1">{"'Sheet1'!$L$16"}</definedName>
    <definedName name="KLduonggiaods" hidden="1">{"'Sheet1'!$L$16"}</definedName>
    <definedName name="KLTHDN">#REF!</definedName>
    <definedName name="KLVANKHUON">#REF!</definedName>
    <definedName name="KLVLD1">[88]VuaBT!$H$7:$H$63</definedName>
    <definedName name="kmong">[17]giathanh1!#REF!</definedName>
    <definedName name="kno">[35]gvl!$Q$59</definedName>
    <definedName name="komtun" localSheetId="1" hidden="1">{"'Sheet1'!$L$16"}</definedName>
    <definedName name="komtun" hidden="1">{"'Sheet1'!$L$16"}</definedName>
    <definedName name="kontum" localSheetId="1" hidden="1">{#N/A,#N/A,TRUE,"BT M200 da 10x20"}</definedName>
    <definedName name="kontum" hidden="1">{#N/A,#N/A,TRUE,"BT M200 da 10x20"}</definedName>
    <definedName name="kp1ph">#REF!</definedName>
    <definedName name="ksbn" localSheetId="1" hidden="1">{"'Sheet1'!$L$16"}</definedName>
    <definedName name="ksbn" hidden="1">{"'Sheet1'!$L$16"}</definedName>
    <definedName name="kshn" localSheetId="1" hidden="1">{"'Sheet1'!$L$16"}</definedName>
    <definedName name="kshn" hidden="1">{"'Sheet1'!$L$16"}</definedName>
    <definedName name="ksls" localSheetId="1" hidden="1">{"'Sheet1'!$L$16"}</definedName>
    <definedName name="ksls" hidden="1">{"'Sheet1'!$L$16"}</definedName>
    <definedName name="KSTK">#REF!</definedName>
    <definedName name="KVC">#REF!</definedName>
    <definedName name="l" hidden="1">{"'Sheet1'!$L$16"}</definedName>
    <definedName name="L_mong">#REF!</definedName>
    <definedName name="l2pa1" hidden="1">{"'Sheet1'!$L$16"}</definedName>
    <definedName name="L63x6">5800</definedName>
    <definedName name="lan" localSheetId="1" hidden="1">{#N/A,#N/A,TRUE,"BT M200 da 10x20"}</definedName>
    <definedName name="lan" hidden="1">{#N/A,#N/A,TRUE,"BT M200 da 10x20"}</definedName>
    <definedName name="Langnghe">#REF!</definedName>
    <definedName name="langson" localSheetId="1" hidden="1">{"'Sheet1'!$L$16"}</definedName>
    <definedName name="langson" hidden="1">{"'Sheet1'!$L$16"}</definedName>
    <definedName name="lanhto">#REF!</definedName>
    <definedName name="Lap_dat">'[60]DM 67'!$A$25:$F$28</definedName>
    <definedName name="LAP_DAT_TBA">#REF!</definedName>
    <definedName name="Lap_dat_td">'[60]DM 67'!$A$37:$F$40</definedName>
    <definedName name="Lap_xa_neo">'[60]DM 67'!$A$74:$F$80</definedName>
    <definedName name="lapa">'[18]CT Thang Mo'!$B$350:$H$350</definedName>
    <definedName name="lapb">'[18]CT Thang Mo'!$B$370:$H$370</definedName>
    <definedName name="lapc">'[18]CT Thang Mo'!$B$390:$H$390</definedName>
    <definedName name="LBS_22">107800000</definedName>
    <definedName name="li" hidden="1">{"'Sheet1'!$L$16"}</definedName>
    <definedName name="LIET_KE_VI_TRI_DZ0.4KV">#REF!</definedName>
    <definedName name="LIET_KE_VI_TRI_DZ22KV">#REF!</definedName>
    <definedName name="lk" hidden="1">#REF!</definedName>
    <definedName name="LK_hathe">#REF!</definedName>
    <definedName name="Lmk">#REF!</definedName>
    <definedName name="lntt">#REF!</definedName>
    <definedName name="Loai_TD">#REF!</definedName>
    <definedName name="LOAICHUNGTU">[39]MCT!$D$2:$D$11</definedName>
    <definedName name="LOAÏI_CHÖÙNG_TÖØ">[39]MCT!$C$2:$C$11</definedName>
    <definedName name="lồn" hidden="1">{"'Sheet1'!$L$16"}</definedName>
    <definedName name="luc" hidden="1">{"'Sheet1'!$L$16"}</definedName>
    <definedName name="lVC">#REF!</definedName>
    <definedName name="m" hidden="1">{"'Sheet1'!$L$16"}</definedName>
    <definedName name="M0.4">#REF!</definedName>
    <definedName name="m102bnnc">'[17]lam-moi'!#REF!</definedName>
    <definedName name="m102bnvl">'[17]lam-moi'!#REF!</definedName>
    <definedName name="m10aamtc">'[17]t-h HA THE'!#REF!</definedName>
    <definedName name="m10aanc">'[17]lam-moi'!#REF!</definedName>
    <definedName name="M10aavc">#REF!</definedName>
    <definedName name="m10aavl">'[17]lam-moi'!#REF!</definedName>
    <definedName name="m10anc">'[17]lam-moi'!#REF!</definedName>
    <definedName name="m10avl">'[17]lam-moi'!#REF!</definedName>
    <definedName name="m10banc">'[17]lam-moi'!#REF!</definedName>
    <definedName name="m10bavl">'[17]lam-moi'!#REF!</definedName>
    <definedName name="m122bnnc">'[17]lam-moi'!#REF!</definedName>
    <definedName name="m122bnvl">'[17]lam-moi'!#REF!</definedName>
    <definedName name="m12aanc">'[17]lam-moi'!#REF!</definedName>
    <definedName name="m12aavl">'[17]lam-moi'!#REF!</definedName>
    <definedName name="m12anc">'[17]lam-moi'!#REF!</definedName>
    <definedName name="m12avl">'[17]lam-moi'!#REF!</definedName>
    <definedName name="M12ba3p">#REF!</definedName>
    <definedName name="m12banc">'[17]lam-moi'!#REF!</definedName>
    <definedName name="m12bavl">'[17]lam-moi'!#REF!</definedName>
    <definedName name="M12bb1p">#REF!</definedName>
    <definedName name="m12bbnc">'[17]lam-moi'!#REF!</definedName>
    <definedName name="m12bbvl">'[17]lam-moi'!#REF!</definedName>
    <definedName name="M12bnnc">'[17]#REF'!#REF!</definedName>
    <definedName name="M12bnvl">'[17]#REF'!#REF!</definedName>
    <definedName name="M12cbnc">#REF!</definedName>
    <definedName name="M12cbvl">#REF!</definedName>
    <definedName name="m142bnnc">'[17]lam-moi'!#REF!</definedName>
    <definedName name="m142bnvl">'[17]lam-moi'!#REF!</definedName>
    <definedName name="M14bb1p">#REF!</definedName>
    <definedName name="m14bbnc">'[17]lam-moi'!#REF!</definedName>
    <definedName name="M14bbvc">'[17]CHITIET VL-NC-TT -1p'!#REF!</definedName>
    <definedName name="m14bbvl">'[17]lam-moi'!#REF!</definedName>
    <definedName name="M8a">'[17]THPDMoi  (2)'!#REF!</definedName>
    <definedName name="M8aa">'[17]THPDMoi  (2)'!#REF!</definedName>
    <definedName name="m8aanc">#REF!</definedName>
    <definedName name="m8aavl">#REF!</definedName>
    <definedName name="m8amtc">'[17]t-h HA THE'!#REF!</definedName>
    <definedName name="m8anc">'[17]lam-moi'!#REF!</definedName>
    <definedName name="m8avl">'[17]lam-moi'!#REF!</definedName>
    <definedName name="Ma3pnc">#REF!</definedName>
    <definedName name="Ma3pvl">#REF!</definedName>
    <definedName name="Maa3pnc">#REF!</definedName>
    <definedName name="Maa3pvl">#REF!</definedName>
    <definedName name="MADONGIA">[87]TienLuong!$F$6:$F$2175</definedName>
    <definedName name="mai" hidden="1">{"'Sheet1'!$L$16"}</definedName>
    <definedName name="Maïy">#REF!</definedName>
    <definedName name="MAJ_CON_EQP">#REF!</definedName>
    <definedName name="Maõ">[39]NHAPLIEU!$C$8:$C$879</definedName>
    <definedName name="MAT">'[1]COAT&amp;WRAP-QIOT-#3'!#REF!</definedName>
    <definedName name="MAT_2">'[8]COAT&amp;WRAP-QIOT-#3'!#REF!</definedName>
    <definedName name="matbang" hidden="1">{"'Sheet1'!$L$16"}</definedName>
    <definedName name="matit">[35]gvl!$Q$69</definedName>
    <definedName name="Maùy_bieán_aùp_löïc_110_22_15KV___40MVA">#REF!</definedName>
    <definedName name="MAVANKHUON">#REF!</definedName>
    <definedName name="MAVL">'[89]Dinh Muc VT'!$F$4:$F$848</definedName>
    <definedName name="MAVLTHDN">#REF!</definedName>
    <definedName name="Mba1p">#REF!</definedName>
    <definedName name="Mba3p">#REF!</definedName>
    <definedName name="Mbb3p">#REF!</definedName>
    <definedName name="Mbn1p">#REF!</definedName>
    <definedName name="mbnc">'[17]lam-moi'!#REF!</definedName>
    <definedName name="mbvl">'[17]lam-moi'!#REF!</definedName>
    <definedName name="mc">#REF!</definedName>
    <definedName name="Mcdn3">#REF!</definedName>
    <definedName name="Mckcung">#REF!</definedName>
    <definedName name="MF">'[1]COAT&amp;WRAP-QIOT-#3'!#REF!</definedName>
    <definedName name="MF_2">'[8]COAT&amp;WRAP-QIOT-#3'!#REF!</definedName>
    <definedName name="MG_A">#REF!</definedName>
    <definedName name="Mhdn3">#REF!</definedName>
    <definedName name="minh" hidden="1">{"'Sheet1'!$L$16"}</definedName>
    <definedName name="mmm">[17]giathanh1!#REF!</definedName>
    <definedName name="MN">#REF!</definedName>
    <definedName name="mo" localSheetId="1" hidden="1">{"'Sheet1'!$L$16"}</definedName>
    <definedName name="mo" hidden="1">{"'Sheet1'!$L$16"}</definedName>
    <definedName name="Moduyn_TK">'[28]Phieu TN Nen Duong'!$B$19</definedName>
    <definedName name="moi" hidden="1">{"'Sheet1'!$L$16"}</definedName>
    <definedName name="mongbang">#REF!</definedName>
    <definedName name="mongdon">#REF!</definedName>
    <definedName name="mot" hidden="1">{"'Sheet1'!$L$16"}</definedName>
    <definedName name="Moùng">#REF!</definedName>
    <definedName name="mp1x25">'[17]dongia (2)'!#REF!</definedName>
    <definedName name="MSCT">#REF!</definedName>
    <definedName name="mtc">[21]GVL!$B$78</definedName>
    <definedName name="MTC1P">'[17]TONG HOP VL-NC TT'!#REF!</definedName>
    <definedName name="MTC3P">'[17]TONG HOP VL-NC TT'!#REF!</definedName>
    <definedName name="mtcdg">#REF!</definedName>
    <definedName name="MTCHC">[17]TNHCHINH!$K$38</definedName>
    <definedName name="MTCMB">'[17]#REF'!#REF!</definedName>
    <definedName name="MTMAC12">#REF!</definedName>
    <definedName name="mtr">'[17]TH XL'!#REF!</definedName>
    <definedName name="mtram">#REF!</definedName>
    <definedName name="myle">#REF!</definedName>
    <definedName name="n" hidden="1">{"'Sheet1'!$L$16"}</definedName>
    <definedName name="N1IN">'[17]TONGKE3p '!$U$295</definedName>
    <definedName name="n1pig">#REF!</definedName>
    <definedName name="n1pignc">'[17]lam-moi'!#REF!</definedName>
    <definedName name="N1pIGvc">#REF!</definedName>
    <definedName name="n1pigvl">'[17]lam-moi'!#REF!</definedName>
    <definedName name="n1pind">#REF!</definedName>
    <definedName name="n1pindnc">'[17]lam-moi'!#REF!</definedName>
    <definedName name="N1pINDvc">#REF!</definedName>
    <definedName name="n1pindvl">'[17]lam-moi'!#REF!</definedName>
    <definedName name="n1ping">#REF!</definedName>
    <definedName name="n1pingnc">'[17]lam-moi'!#REF!</definedName>
    <definedName name="N1pINGvc">#REF!</definedName>
    <definedName name="n1pingvl">'[17]lam-moi'!#REF!</definedName>
    <definedName name="n1pint">#REF!</definedName>
    <definedName name="n1pintnc">'[17]lam-moi'!#REF!</definedName>
    <definedName name="N1pINTvc">#REF!</definedName>
    <definedName name="n1pintvl">'[17]lam-moi'!#REF!</definedName>
    <definedName name="N1pNLnc">#REF!</definedName>
    <definedName name="N1pNLvc">#REF!</definedName>
    <definedName name="N1pNLvl">#REF!</definedName>
    <definedName name="n24nc">'[17]lam-moi'!#REF!</definedName>
    <definedName name="n24vl">'[17]lam-moi'!#REF!</definedName>
    <definedName name="n2mignc">'[17]lam-moi'!#REF!</definedName>
    <definedName name="n2migvl">'[17]lam-moi'!#REF!</definedName>
    <definedName name="n2min1nc">'[17]lam-moi'!#REF!</definedName>
    <definedName name="n2min1vl">'[17]lam-moi'!#REF!</definedName>
    <definedName name="na" hidden="1">{"'Sheet1'!$L$16"}</definedName>
    <definedName name="nam" hidden="1">{"'Sheet1'!$L$16"}</definedName>
    <definedName name="nc">#REF!</definedName>
    <definedName name="nc_btm10">#REF!</definedName>
    <definedName name="nc_btm100">#REF!</definedName>
    <definedName name="nc1nc">'[17]lam-moi'!#REF!</definedName>
    <definedName name="nc1p">#REF!</definedName>
    <definedName name="nc1vl">'[17]lam-moi'!#REF!</definedName>
    <definedName name="nc24nc">'[17]lam-moi'!#REF!</definedName>
    <definedName name="nc24vl">'[17]lam-moi'!#REF!</definedName>
    <definedName name="nc3p">#REF!</definedName>
    <definedName name="NCBD100">#REF!</definedName>
    <definedName name="NCBD200">#REF!</definedName>
    <definedName name="NCBD250">#REF!</definedName>
    <definedName name="NCcap0.7">#REF!</definedName>
    <definedName name="NCcap1">#REF!</definedName>
    <definedName name="NCCT3p">#REF!</definedName>
    <definedName name="ncdd">'[17]TH XL'!#REF!</definedName>
    <definedName name="NCDD2">'[17]TH XL'!#REF!</definedName>
    <definedName name="ncdg">#REF!</definedName>
    <definedName name="Ncdn3">#REF!</definedName>
    <definedName name="NCHC">[17]TNHCHINH!$J$38</definedName>
    <definedName name="NCKT">#REF!</definedName>
    <definedName name="nctr">'[17]TH XL'!#REF!</definedName>
    <definedName name="nctram">#REF!</definedName>
    <definedName name="NCVC100">#REF!</definedName>
    <definedName name="NCVC200">#REF!</definedName>
    <definedName name="NCVC250">#REF!</definedName>
    <definedName name="NCVC3P">#REF!</definedName>
    <definedName name="nd">[6]gVL!$N$27</definedName>
    <definedName name="NET">#REF!</definedName>
    <definedName name="NET_1">#REF!</definedName>
    <definedName name="NET_ANA">#REF!</definedName>
    <definedName name="NET_ANA_1">#REF!</definedName>
    <definedName name="NET_ANA_2">#REF!</definedName>
    <definedName name="new" hidden="1">#N/A</definedName>
    <definedName name="NGCT">#REF!</definedName>
    <definedName name="NGNKC">#REF!</definedName>
    <definedName name="ngu" hidden="1">{"'Sheet1'!$L$16"}</definedName>
    <definedName name="NH">#REF!</definedName>
    <definedName name="nhan">#REF!</definedName>
    <definedName name="nhan_2">#REF!</definedName>
    <definedName name="Nhán_cäng">#REF!</definedName>
    <definedName name="NHANH2_CG4" localSheetId="1" hidden="1">{"'Sheet1'!$L$16"}</definedName>
    <definedName name="NHANH2_CG4" hidden="1">{"'Sheet1'!$L$16"}</definedName>
    <definedName name="NHATKY">[39]MCT!$E$2:$E$11</definedName>
    <definedName name="Nhdn3">#REF!</definedName>
    <definedName name="Nhdn4">#REF!</definedName>
    <definedName name="nhn">#REF!</definedName>
    <definedName name="nhnnc">'[17]lam-moi'!#REF!</definedName>
    <definedName name="nhnvl">'[17]lam-moi'!#REF!</definedName>
    <definedName name="NHot">#REF!</definedName>
    <definedName name="nhu">#REF!</definedName>
    <definedName name="nhua">#REF!</definedName>
    <definedName name="nhuad">#REF!</definedName>
    <definedName name="nig">#REF!</definedName>
    <definedName name="NIG13p">'[17]TONGKE3p '!$T$295</definedName>
    <definedName name="nig1p">#REF!</definedName>
    <definedName name="nig3p">#REF!</definedName>
    <definedName name="nightnc">[17]gtrinh!#REF!</definedName>
    <definedName name="nightvl">[17]gtrinh!#REF!</definedName>
    <definedName name="NIGnc">#REF!</definedName>
    <definedName name="nignc1p">#REF!</definedName>
    <definedName name="nignc3p">'[17]CHITIET VL-NC'!$G$107</definedName>
    <definedName name="NIGvc">#REF!</definedName>
    <definedName name="NIGvl">#REF!</definedName>
    <definedName name="nigvl1p">#REF!</definedName>
    <definedName name="nigvl3p">'[17]CHITIET VL-NC'!$G$99</definedName>
    <definedName name="nin">#REF!</definedName>
    <definedName name="nin14nc3p">#REF!</definedName>
    <definedName name="nin14vl3p">#REF!</definedName>
    <definedName name="nin1903p">#REF!</definedName>
    <definedName name="nin190nc">'[17]lam-moi'!#REF!</definedName>
    <definedName name="nin190nc3p">#REF!</definedName>
    <definedName name="nin190vl">'[17]lam-moi'!#REF!</definedName>
    <definedName name="nin190vl3p">#REF!</definedName>
    <definedName name="nin1pnc">'[17]lam-moi'!#REF!</definedName>
    <definedName name="nin1pvl">'[17]lam-moi'!#REF!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'[17]lam-moi'!#REF!</definedName>
    <definedName name="nindnc1p">#REF!</definedName>
    <definedName name="nindnc3p">#REF!</definedName>
    <definedName name="NINDvc">#REF!</definedName>
    <definedName name="nindvl">'[17]lam-moi'!#REF!</definedName>
    <definedName name="nindvl1p">#REF!</definedName>
    <definedName name="nindvl3p">#REF!</definedName>
    <definedName name="ning1p">#REF!</definedName>
    <definedName name="ningnc1p">#REF!</definedName>
    <definedName name="ningvl1p">#REF!</definedName>
    <definedName name="ninnc">'[17]lam-moi'!#REF!</definedName>
    <definedName name="ninnc3p">#REF!</definedName>
    <definedName name="nint1p">#REF!</definedName>
    <definedName name="nintnc1p">#REF!</definedName>
    <definedName name="nintvl1p">#REF!</definedName>
    <definedName name="NINvc">#REF!</definedName>
    <definedName name="ninvl">'[17]lam-moi'!#REF!</definedName>
    <definedName name="ninvl3p">#REF!</definedName>
    <definedName name="nl">#REF!</definedName>
    <definedName name="NL12nc">'[17]#REF'!#REF!</definedName>
    <definedName name="NL12vl">'[17]#REF'!#REF!</definedName>
    <definedName name="nl1p">#REF!</definedName>
    <definedName name="nl3p">#REF!</definedName>
    <definedName name="NLDLCTG">[39]NHAPLIEU!$A$1:$X$1</definedName>
    <definedName name="nlht">'[17]THPDMoi  (2)'!#REF!</definedName>
    <definedName name="nlmtc">'[17]t-h HA THE'!#REF!</definedName>
    <definedName name="nlnc">'[17]lam-moi'!#REF!</definedName>
    <definedName name="nlnc3p">#REF!</definedName>
    <definedName name="nlnc3pha">#REF!</definedName>
    <definedName name="NLSCTG">[39]NHAPLIEU!$I$3</definedName>
    <definedName name="NLTK1p">#REF!</definedName>
    <definedName name="nlvl">'[17]lam-moi'!#REF!</definedName>
    <definedName name="nlvl1">[17]chitiet!$G$302</definedName>
    <definedName name="nlvl3p">#REF!</definedName>
    <definedName name="nn">#REF!</definedName>
    <definedName name="nn1p">#REF!</definedName>
    <definedName name="nn3p">#REF!</definedName>
    <definedName name="nnnc">'[17]lam-moi'!#REF!</definedName>
    <definedName name="nnnc3p">#REF!</definedName>
    <definedName name="nnnn" hidden="1">{"'Sheet1'!$L$16"}</definedName>
    <definedName name="nnvl">'[17]lam-moi'!#REF!</definedName>
    <definedName name="nnvl3p">#REF!</definedName>
    <definedName name="No">#REF!</definedName>
    <definedName name="NTK">#REF!</definedName>
    <definedName name="NToS">[90]!NToS</definedName>
    <definedName name="nuoc">[57]gvl!$N$38</definedName>
    <definedName name="nx">'[17]THPDMoi  (2)'!#REF!</definedName>
    <definedName name="nxmtc">'[17]t-h HA THE'!#REF!</definedName>
    <definedName name="o" hidden="1">{"'Sheet1'!$L$16"}</definedName>
    <definedName name="ophom">#REF!</definedName>
    <definedName name="OrderTable" localSheetId="1" hidden="1">#REF!</definedName>
    <definedName name="OrderTable" hidden="1">#REF!</definedName>
    <definedName name="osc">'[17]THPDMoi  (2)'!#REF!</definedName>
    <definedName name="OTHER_PANEL">'[80]NEW-PANEL'!#REF!</definedName>
    <definedName name="OTHER_PANEL_2">'[81]NEW-PANEL'!#REF!</definedName>
    <definedName name="Óu75">[34]chitiet!#REF!</definedName>
    <definedName name="P">'[1]PNT-QUOT-#3'!#REF!</definedName>
    <definedName name="P_2">'[8]PNT-QUOT-#3'!#REF!</definedName>
    <definedName name="PA">#REF!</definedName>
    <definedName name="PAIII_" localSheetId="1" hidden="1">{"'Sheet1'!$L$16"}</definedName>
    <definedName name="PAIII_" hidden="1">{"'Sheet1'!$L$16"}</definedName>
    <definedName name="panen">#REF!</definedName>
    <definedName name="PEJM">'[1]COAT&amp;WRAP-QIOT-#3'!#REF!</definedName>
    <definedName name="PEJM_2">'[8]COAT&amp;WRAP-QIOT-#3'!#REF!</definedName>
    <definedName name="PF">'[1]PNT-QUOT-#3'!#REF!</definedName>
    <definedName name="PF_2">'[8]PNT-QUOT-#3'!#REF!</definedName>
    <definedName name="ph" hidden="1">{"'Sheet1'!$L$16"}</definedName>
    <definedName name="PHAN_DIEN_DZ0.4KV">#REF!</definedName>
    <definedName name="PHAN_DIEN_TBA">#REF!</definedName>
    <definedName name="PHAN_MUA_SAM_DZ0.4KV">#REF!</definedName>
    <definedName name="phg" hidden="1">{"'Sheet1'!$L$16"}</definedName>
    <definedName name="phu_luc_vua">#REF!</definedName>
    <definedName name="phuog" hidden="1">{"'Sheet1'!$L$16"}</definedName>
    <definedName name="phuong" hidden="1">{"'Sheet1'!$L$16"}</definedName>
    <definedName name="PK">[91]DATA!$C$6:$P$119</definedName>
    <definedName name="PL_???___P.B.___REST_P.B._????">'[92]NEW-PANEL'!#REF!</definedName>
    <definedName name="PL_指示燈___P.B.___REST_P.B._壓扣開關">'[80]NEW-PANEL'!#REF!</definedName>
    <definedName name="PL_指示燈___P.B.___REST_P.B._壓扣開關_2">'[81]NEW-PANEL'!#REF!</definedName>
    <definedName name="PLKL">#REF!</definedName>
    <definedName name="PM">[93]IBASE!$AH$16:$AV$110</definedName>
    <definedName name="PMS" localSheetId="1" hidden="1">{"'Sheet1'!$L$16"}</definedName>
    <definedName name="PMS" hidden="1">{"'Sheet1'!$L$16"}</definedName>
    <definedName name="pnn" hidden="1">{"'Sheet1'!$L$16"}</definedName>
    <definedName name="Poisson">'[28]Phieu TN Nen Duong'!$B$16</definedName>
    <definedName name="PRICE">#REF!</definedName>
    <definedName name="PRICE1">#REF!</definedName>
    <definedName name="_xlnm.Print_Area" localSheetId="2">'Biểu 02'!$A$1:$I$44</definedName>
    <definedName name="_xlnm.Print_Area">#REF!</definedName>
    <definedName name="Print_Area_MI">[94]ESTI.!$A$1:$U$52</definedName>
    <definedName name="Print_Area_MI_2">[95]ESTI.!$A$1:$U$52</definedName>
    <definedName name="_xlnm.Print_Titles" localSheetId="2">'Biểu 02'!$6:$10</definedName>
    <definedName name="_xlnm.Print_Titles" localSheetId="1">'Bieu 04 '!$A:$B,'Bieu 04 '!$10:$12</definedName>
    <definedName name="_xlnm.Print_Titles">#REF!</definedName>
    <definedName name="Print_Titles_MI">#REF!</definedName>
    <definedName name="PRINTA">#REF!</definedName>
    <definedName name="PRINTA_2">#REF!</definedName>
    <definedName name="PRINTB">#REF!</definedName>
    <definedName name="PRINTB_2">#REF!</definedName>
    <definedName name="PRINTC">#REF!</definedName>
    <definedName name="PRINTC_2">#REF!</definedName>
    <definedName name="ProdForm" localSheetId="1" hidden="1">#REF!</definedName>
    <definedName name="ProdForm" hidden="1">#REF!</definedName>
    <definedName name="Product" localSheetId="1" hidden="1">#REF!</definedName>
    <definedName name="Product" hidden="1">#REF!</definedName>
    <definedName name="PROPOSAL">#REF!</definedName>
    <definedName name="pt">#REF!</definedName>
    <definedName name="PT_Duong">#REF!</definedName>
    <definedName name="ptdg">#REF!</definedName>
    <definedName name="PTDG_cau">#REF!</definedName>
    <definedName name="PTNC">'[17]DON GIA'!$G$227</definedName>
    <definedName name="pvd">#REF!</definedName>
    <definedName name="q">#REF!</definedName>
    <definedName name="qa" hidden="1">{"'Sheet1'!$L$16"}</definedName>
    <definedName name="qh">[6]gVL!$N$40</definedName>
    <definedName name="QQ" hidden="1">{"'Sheet1'!$L$16"}</definedName>
    <definedName name="qtdm">#REF!</definedName>
    <definedName name="QTRON">#REF!</definedName>
    <definedName name="quoan" hidden="1">{"'Sheet1'!$L$16"}</definedName>
    <definedName name="ra11p">#REF!</definedName>
    <definedName name="ra13p">#REF!</definedName>
    <definedName name="rack1">'[17]THPDMoi  (2)'!#REF!</definedName>
    <definedName name="rack2">'[17]THPDMoi  (2)'!#REF!</definedName>
    <definedName name="rack3">'[17]THPDMoi  (2)'!#REF!</definedName>
    <definedName name="rack4">'[17]THPDMoi  (2)'!#REF!</definedName>
    <definedName name="rate">14000</definedName>
    <definedName name="Raûi_pheân_tre">'[89]Tien Luong'!#REF!</definedName>
    <definedName name="RCArea" localSheetId="1" hidden="1">#REF!</definedName>
    <definedName name="RCArea" hidden="1">#REF!</definedName>
    <definedName name="re" localSheetId="1" hidden="1">{"'Sheet1'!$L$16"}</definedName>
    <definedName name="re" hidden="1">{"'Sheet1'!$L$16"}</definedName>
    <definedName name="_xlnm.Recorder">#REF!</definedName>
    <definedName name="RECOUT">#N/A</definedName>
    <definedName name="RECOUT_2">NA()</definedName>
    <definedName name="RFP003A">#REF!</definedName>
    <definedName name="RFP003B">#REF!</definedName>
    <definedName name="RFP003C">#REF!</definedName>
    <definedName name="RFP003D">#REF!</definedName>
    <definedName name="RFP003E">#REF!</definedName>
    <definedName name="RFP003F">#REF!</definedName>
    <definedName name="RGHGSD" localSheetId="1" hidden="1">{"'Sheet1'!$L$16"}</definedName>
    <definedName name="RGHGSD" hidden="1">{"'Sheet1'!$L$16"}</definedName>
    <definedName name="rong1">#REF!</definedName>
    <definedName name="rong2">#REF!</definedName>
    <definedName name="rong3">#REF!</definedName>
    <definedName name="rong4">#REF!</definedName>
    <definedName name="rong5">#REF!</definedName>
    <definedName name="rong6">#REF!</definedName>
    <definedName name="rr" localSheetId="1" hidden="1">{"'Sheet1'!$L$16"}</definedName>
    <definedName name="rr" hidden="1">{"'Sheet1'!$L$16"}</definedName>
    <definedName name="RT">'[1]COAT&amp;WRAP-QIOT-#3'!#REF!</definedName>
    <definedName name="RT_2">'[8]COAT&amp;WRAP-QIOT-#3'!#REF!</definedName>
    <definedName name="S.dinh">640</definedName>
    <definedName name="s75F29">[96]chitiet!#REF!</definedName>
    <definedName name="san" hidden="1">{"'Sheet1'!$L$16"}</definedName>
    <definedName name="sand">#REF!</definedName>
    <definedName name="sas" hidden="1">{"'Sheet1'!$L$16"}</definedName>
    <definedName name="sat">[84]TTTram!#REF!</definedName>
    <definedName name="satu">[97]ctTBA!#REF!</definedName>
    <definedName name="sau">'[20]Chiet tinh dz35'!$H$4</definedName>
    <definedName name="SB">[93]IBASE!$AH$7:$AL$14</definedName>
    <definedName name="SCH">#REF!</definedName>
    <definedName name="scr">[51]gVL!$Q$33</definedName>
    <definedName name="sd1p">#REF!</definedName>
    <definedName name="sd3p">'[17]lam-moi'!#REF!</definedName>
    <definedName name="sdbv" localSheetId="1" hidden="1">{"'Sheet1'!$L$16"}</definedName>
    <definedName name="sdbv" hidden="1">{"'Sheet1'!$L$16"}</definedName>
    <definedName name="SDDL">[44]QMCT!#REF!</definedName>
    <definedName name="sdfsdfs" hidden="1">#REF!</definedName>
    <definedName name="SDMONG">#REF!</definedName>
    <definedName name="sdo">[75]gvl!$N$35</definedName>
    <definedName name="sencount" hidden="1">2</definedName>
    <definedName name="sfasf" hidden="1">#REF!</definedName>
    <definedName name="sfsd" hidden="1">{"'Sheet1'!$L$16"}</definedName>
    <definedName name="sgnc">[17]gtrinh!#REF!</definedName>
    <definedName name="sgvl">[17]gtrinh!#REF!</definedName>
    <definedName name="sho">#REF!</definedName>
    <definedName name="sht">'[17]THPDMoi  (2)'!#REF!</definedName>
    <definedName name="sht1p">#REF!</definedName>
    <definedName name="sht3p">'[17]lam-moi'!#REF!</definedName>
    <definedName name="SHTTK">#REF!</definedName>
    <definedName name="SIZE">#REF!</definedName>
    <definedName name="skd">[98]gVL!#REF!</definedName>
    <definedName name="SL_CRD">#REF!</definedName>
    <definedName name="SL_CRS">#REF!</definedName>
    <definedName name="SL_CS">#REF!</definedName>
    <definedName name="SL_DD">#REF!</definedName>
    <definedName name="slg">#REF!</definedName>
    <definedName name="SNKC">#REF!</definedName>
    <definedName name="soc3p">#REF!</definedName>
    <definedName name="Soi">#REF!</definedName>
    <definedName name="soichon12">#REF!</definedName>
    <definedName name="soichon24">#REF!</definedName>
    <definedName name="soichon46">#REF!</definedName>
    <definedName name="solieu">#REF!</definedName>
    <definedName name="SOLUONG">'[89]Dinh Muc VT'!$J$4:$J$848</definedName>
    <definedName name="SOPHIEU">[39]MCT!$G$2:$G$11</definedName>
    <definedName name="SORT">#REF!</definedName>
    <definedName name="SORT_AREA">'[94]DI-ESTI'!$A$8:$R$489</definedName>
    <definedName name="SORT_AREA_2">'[95]DI-ESTI'!$A$8:$R$489</definedName>
    <definedName name="Sosanh2" localSheetId="1" hidden="1">{"'Sheet1'!$L$16"}</definedName>
    <definedName name="Sosanh2" hidden="1">{"'Sheet1'!$L$16"}</definedName>
    <definedName name="SP">'[1]PNT-QUOT-#3'!#REF!</definedName>
    <definedName name="SP_2">'[8]PNT-QUOT-#3'!#REF!</definedName>
    <definedName name="Spanner_Auto_File">"C:\My Documents\tinh cdo.x2a"</definedName>
    <definedName name="SPEC">#REF!</definedName>
    <definedName name="SpecialPrice" localSheetId="1" hidden="1">#REF!</definedName>
    <definedName name="SpecialPrice" hidden="1">#REF!</definedName>
    <definedName name="SPECSUMMARY">#REF!</definedName>
    <definedName name="spk1p">'[17]#REF'!#REF!</definedName>
    <definedName name="spk3p">'[17]lam-moi'!#REF!</definedName>
    <definedName name="SPSCO">#REF!</definedName>
    <definedName name="SPSNO">#REF!</definedName>
    <definedName name="SS" hidden="1">{"'Sheet1'!$L$16"}</definedName>
    <definedName name="sss">#REF!</definedName>
    <definedName name="ST">[99]NKC!$G$6:$G$202</definedName>
    <definedName name="st1p">#REF!</definedName>
    <definedName name="st3p">'[17]lam-moi'!#REF!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BCCT1">[39]CTDK!$B$23</definedName>
    <definedName name="STBCCT2">[39]CTDK!$B$24</definedName>
    <definedName name="STBCHDUSD1">[39]HDUSD!$C$25</definedName>
    <definedName name="STBCHDUSD2">[39]HDUSD!$C$26</definedName>
    <definedName name="STBCHDXK1">[39]HDXK!$C$25</definedName>
    <definedName name="STBCHDXK2">[39]HDXK!$C$26</definedName>
    <definedName name="STBCPC1">#REF!</definedName>
    <definedName name="STBCPC2">#REF!</definedName>
    <definedName name="STBCPT1">#REF!</definedName>
    <definedName name="STBCPT2">#REF!</definedName>
    <definedName name="STBCTU1">[39]TTTU!$B$23</definedName>
    <definedName name="STBCTU2">[39]TTTU!$B$24</definedName>
    <definedName name="str">[75]gvl!$N$34</definedName>
    <definedName name="STT">[39]MCT!$A$2:$A$11</definedName>
    <definedName name="STTK">#REF!</definedName>
    <definedName name="STTPHIEU">[39]MCT!$H$2:$H$11</definedName>
    <definedName name="SU">#REF!</definedName>
    <definedName name="sub">#REF!</definedName>
    <definedName name="SUMMARY">#REF!</definedName>
    <definedName name="SUMMARY_2">#REF!</definedName>
    <definedName name="sur">#REF!</definedName>
    <definedName name="t" hidden="1">{"'Sheet1'!$L$16"}</definedName>
    <definedName name="T.3" localSheetId="1" hidden="1">{"'Sheet1'!$L$16"}</definedName>
    <definedName name="T.3" hidden="1">{"'Sheet1'!$L$16"}</definedName>
    <definedName name="T_CT">[100]LIST!$B$2</definedName>
    <definedName name="T_dat">'[45]Dinh nghia'!$A$15:$B$20</definedName>
    <definedName name="t101p">#REF!</definedName>
    <definedName name="t103p">#REF!</definedName>
    <definedName name="t105mnc">'[25]thao-go'!#REF!</definedName>
    <definedName name="t10m">'[25]lam-moi'!#REF!</definedName>
    <definedName name="t10nc">'[25]lam-moi'!#REF!</definedName>
    <definedName name="t10nc1p">#REF!</definedName>
    <definedName name="t10ncm">'[25]lam-moi'!#REF!</definedName>
    <definedName name="T10vc">#REF!</definedName>
    <definedName name="t10vl">'[25]lam-moi'!#REF!</definedName>
    <definedName name="t10vl1p">#REF!</definedName>
    <definedName name="t121p">#REF!</definedName>
    <definedName name="t123p">#REF!</definedName>
    <definedName name="t12m">'[25]lam-moi'!#REF!</definedName>
    <definedName name="t12mnc">'[25]thao-go'!#REF!</definedName>
    <definedName name="t12nc">'[25]lam-moi'!#REF!</definedName>
    <definedName name="t12nc3p">'[25]CHITIET VL-NC'!$G$38</definedName>
    <definedName name="t12ncm">'[25]lam-moi'!#REF!</definedName>
    <definedName name="T12vc">#REF!</definedName>
    <definedName name="t12vl">'[25]lam-moi'!#REF!</definedName>
    <definedName name="t12vl3p">'[25]CHITIET VL-NC'!$G$34</definedName>
    <definedName name="t141p">#REF!</definedName>
    <definedName name="t143p">#REF!</definedName>
    <definedName name="t14m">'[25]lam-moi'!#REF!</definedName>
    <definedName name="t14mnc">'[25]thao-go'!#REF!</definedName>
    <definedName name="t14nc">'[25]lam-moi'!#REF!</definedName>
    <definedName name="t14nc3p">#REF!</definedName>
    <definedName name="t14ncm">'[25]lam-moi'!#REF!</definedName>
    <definedName name="T14vc">'[25]CHITIET VL-NC-TT -1p'!#REF!</definedName>
    <definedName name="t14vl">'[25]lam-moi'!#REF!</definedName>
    <definedName name="t14vl3p">#REF!</definedName>
    <definedName name="T203P">[25]VC!#REF!</definedName>
    <definedName name="t20m">'[25]lam-moi'!#REF!</definedName>
    <definedName name="t20ncm">'[25]lam-moi'!#REF!</definedName>
    <definedName name="t7m">'[25]THPDMoi  (2)'!#REF!</definedName>
    <definedName name="t7nc">'[25]lam-moi'!#REF!</definedName>
    <definedName name="t7vl">'[25]lam-moi'!#REF!</definedName>
    <definedName name="t84mnc">'[25]thao-go'!#REF!</definedName>
    <definedName name="t8m">'[25]THPDMoi  (2)'!#REF!</definedName>
    <definedName name="t8nc">'[25]lam-moi'!#REF!</definedName>
    <definedName name="t8vl">'[25]lam-moi'!#REF!</definedName>
    <definedName name="Tæng_c_ng_suÊt_hiÖn_t_i">"THOP"</definedName>
    <definedName name="Tai_Trong_Tinh_Toan">'[28]Phieu TN Nen Duong'!$B$18</definedName>
    <definedName name="Taikhoan">'[101]Tai khoan'!$A$3:$C$93</definedName>
    <definedName name="TAM">#REF!</definedName>
    <definedName name="TAMT">[62]TT!$B$2:$G$133</definedName>
    <definedName name="tamtinh">[68]TT!$A$2:$C$255</definedName>
    <definedName name="Tang">100</definedName>
    <definedName name="tao" hidden="1">{"'Sheet1'!$L$16"}</definedName>
    <definedName name="Taptrung">#REF!</definedName>
    <definedName name="TatBo" hidden="1">{"'Sheet1'!$L$16"}</definedName>
    <definedName name="TaxTV">10%</definedName>
    <definedName name="TaxXL">5%</definedName>
    <definedName name="tb">[6]gVL!$N$26</definedName>
    <definedName name="TBA">#REF!</definedName>
    <definedName name="tbdd1p">'[25]lam-moi'!#REF!</definedName>
    <definedName name="tbdd3p">'[25]lam-moi'!#REF!</definedName>
    <definedName name="tbddsdl">'[25]lam-moi'!#REF!</definedName>
    <definedName name="TBH">#REF!</definedName>
    <definedName name="TBI">'[25]TH XL'!#REF!</definedName>
    <definedName name="tbl_ProdInfo" localSheetId="1" hidden="1">#REF!</definedName>
    <definedName name="tbl_ProdInfo" hidden="1">#REF!</definedName>
    <definedName name="tbtr">'[25]TH XL'!#REF!</definedName>
    <definedName name="tbtram">#REF!</definedName>
    <definedName name="TBXD">#REF!</definedName>
    <definedName name="TC">#REF!</definedName>
    <definedName name="TC_NHANH1">#REF!</definedName>
    <definedName name="tcxxnc">'[25]thao-go'!#REF!</definedName>
    <definedName name="td">'[25]THPDMoi  (2)'!#REF!</definedName>
    <definedName name="td10vl">'[25]#REF'!#REF!</definedName>
    <definedName name="td12nc">'[25]#REF'!#REF!</definedName>
    <definedName name="TD12vl">#REF!</definedName>
    <definedName name="td1cnc">'[25]lam-moi'!#REF!</definedName>
    <definedName name="td1cvl">'[25]lam-moi'!#REF!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1pnc">'[25]CHITIET VL-NC-TT -1p'!#REF!</definedName>
    <definedName name="TD1pvl">'[25]CHITIET VL-NC-TT -1p'!#REF!</definedName>
    <definedName name="td3p">#REF!</definedName>
    <definedName name="tdc84nc">'[25]thao-go'!#REF!</definedName>
    <definedName name="tdcnc">'[25]thao-go'!#REF!</definedName>
    <definedName name="TDctnc">#REF!</definedName>
    <definedName name="TDctvc">#REF!</definedName>
    <definedName name="TDctvl">#REF!</definedName>
    <definedName name="tdgnc">'[25]lam-moi'!#REF!</definedName>
    <definedName name="tdgvl">'[25]lam-moi'!#REF!</definedName>
    <definedName name="tdhtnc">'[25]lam-moi'!#REF!</definedName>
    <definedName name="tdhtvl">'[25]lam-moi'!#REF!</definedName>
    <definedName name="tdia">#REF!</definedName>
    <definedName name="TDmnc">#REF!</definedName>
    <definedName name="TDmvc">#REF!</definedName>
    <definedName name="TDmvl">#REF!</definedName>
    <definedName name="tdnc">[25]gtrinh!#REF!</definedName>
    <definedName name="tdnc1p">#REF!</definedName>
    <definedName name="tdnc3p">'[25]CHITIET VL-NC'!$G$28</definedName>
    <definedName name="tdt">#REF!</definedName>
    <definedName name="tdt1pnc">[25]gtrinh!#REF!</definedName>
    <definedName name="tdt1pvl">[25]gtrinh!#REF!</definedName>
    <definedName name="tdt2cnc">'[25]lam-moi'!#REF!</definedName>
    <definedName name="tdt2cvl">[25]chitiet!#REF!</definedName>
    <definedName name="tdtr2cnc">#REF!</definedName>
    <definedName name="tdtr2cvl">#REF!</definedName>
    <definedName name="tdtrnc">[25]gtrinh!#REF!</definedName>
    <definedName name="tdtrvl">[25]gtrinh!#REF!</definedName>
    <definedName name="tdvl">[25]gtrinh!#REF!</definedName>
    <definedName name="tdvl1p">#REF!</definedName>
    <definedName name="tdvl3p">'[25]CHITIET VL-NC'!$G$23</definedName>
    <definedName name="TDVT">[102]TD!$A$3:$D$749</definedName>
    <definedName name="tenck">#REF!</definedName>
    <definedName name="th">[6]gVL!$N$20</definedName>
    <definedName name="th_da_son">#REF!</definedName>
    <definedName name="th3x15">[25]giathanh1!#REF!</definedName>
    <definedName name="tha" localSheetId="1" hidden="1">{"'Sheet1'!$L$16"}</definedName>
    <definedName name="tha" hidden="1">{"'Sheet1'!$L$16"}</definedName>
    <definedName name="tham" hidden="1">{"'Sheet1'!$L$16"}</definedName>
    <definedName name="thang">#REF!</definedName>
    <definedName name="thang10" hidden="1">{"'Sheet1'!$L$16"}</definedName>
    <definedName name="thanh" hidden="1">{"'Sheet1'!$L$16"}</definedName>
    <definedName name="thanhtien">#REF!</definedName>
    <definedName name="ThanhXuan110">'[103]KH-Q1,Q2,01'!#REF!</definedName>
    <definedName name="THchon">#REF!</definedName>
    <definedName name="THDA_copy" hidden="1">{"'Sheet1'!$L$16"}</definedName>
    <definedName name="thdt">#REF!</definedName>
    <definedName name="THDT_HT_DAO_THUONG">#REF!</definedName>
    <definedName name="THDT_HT_XOM_NOI">#REF!</definedName>
    <definedName name="THDT_NPP_XOM_NOI">#REF!</definedName>
    <definedName name="THDT_TBA_XOM_NOI">#REF!</definedName>
    <definedName name="thepban">#REF!</definedName>
    <definedName name="thepgoc25_60">#REF!</definedName>
    <definedName name="thepgoc63_75">#REF!</definedName>
    <definedName name="thepgoc80_100">#REF!</definedName>
    <definedName name="thepma">10500</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I_2">#REF!</definedName>
    <definedName name="thinh">[75]gvl!$N$23</definedName>
    <definedName name="THK">'[1]COAT&amp;WRAP-QIOT-#3'!#REF!</definedName>
    <definedName name="THK_2">'[8]COAT&amp;WRAP-QIOT-#3'!#REF!</definedName>
    <definedName name="THKL" hidden="1">{"'Sheet1'!$L$16"}</definedName>
    <definedName name="thkl2" hidden="1">{"'Sheet1'!$L$16"}</definedName>
    <definedName name="thkl3" hidden="1">{"'Sheet1'!$L$16"}</definedName>
    <definedName name="THKP160">'[25]dongia (2)'!#REF!</definedName>
    <definedName name="thkp3">#REF!</definedName>
    <definedName name="THOP">"THOP"</definedName>
    <definedName name="thßngbaovo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r15">[25]giathanh1!#REF!</definedName>
    <definedName name="thtt">#REF!</definedName>
    <definedName name="thu" hidden="1">{"'Sheet1'!$L$16"}</definedName>
    <definedName name="thucthanh">'[104]Thuc thanh'!$E$29</definedName>
    <definedName name="thue">6</definedName>
    <definedName name="thue1">'[16]Mau 02'!#REF!</definedName>
    <definedName name="thuera">'[16]Mau 02'!#REF!</definedName>
    <definedName name="thuy" hidden="1">{"'Sheet1'!$L$16"}</definedName>
    <definedName name="Thuysan">'[46]10KH07-UB'!#REF!</definedName>
    <definedName name="Thuysan_2">#REF!</definedName>
    <definedName name="THXD2" hidden="1">{"'Sheet1'!$L$16"}</definedName>
    <definedName name="Tien">#REF!</definedName>
    <definedName name="TIENLUONG">#REF!</definedName>
    <definedName name="Tiep_dia">[24]Sheet3!#REF!</definedName>
    <definedName name="Tiepdia">[25]Tiepdia!$1:$1048576</definedName>
    <definedName name="Tiepdiama">9500</definedName>
    <definedName name="TIEU_HAO_VAT_TU_DZ0.4KV">#REF!</definedName>
    <definedName name="TIEU_HAO_VAT_TU_DZ22KV">#REF!</definedName>
    <definedName name="TIEU_HAO_VAT_TU_TBA">#REF!</definedName>
    <definedName name="Tim_lan_xuat_hien">[105]ptdg!$D$6:$D$228</definedName>
    <definedName name="Tinhoc">'[46]10KH07-UB'!#REF!</definedName>
    <definedName name="Tinhoc_2">#REF!</definedName>
    <definedName name="TIT">#REF!</definedName>
    <definedName name="TITAN">#REF!</definedName>
    <definedName name="tk">#REF!</definedName>
    <definedName name="TK10.7.2008" hidden="1">{"'Sheet1'!$L$16"}</definedName>
    <definedName name="TKC">[99]NKC!$F$6:$F$202</definedName>
    <definedName name="TKN">[99]NKC!$E$6:$E$202</definedName>
    <definedName name="TKP">#REF!</definedName>
    <definedName name="TL">[5]ND!#REF!</definedName>
    <definedName name="TLAC120">#REF!</definedName>
    <definedName name="TLAC35">#REF!</definedName>
    <definedName name="TLAC50">#REF!</definedName>
    <definedName name="TLAC70">#REF!</definedName>
    <definedName name="TLAC95">#REF!</definedName>
    <definedName name="TLDa">[24]Sheet3!#REF!</definedName>
    <definedName name="TLdat">[24]Sheet3!#REF!</definedName>
    <definedName name="TLDM">[24]Sheet3!#REF!</definedName>
    <definedName name="Tle">#REF!</definedName>
    <definedName name="tn1pinnc">'[25]thao-go'!#REF!</definedName>
    <definedName name="tn2mhnnc">'[25]thao-go'!#REF!</definedName>
    <definedName name="TNCM">'[25]CHITIET VL-NC-TT-3p'!#REF!</definedName>
    <definedName name="tnhnnc">'[25]thao-go'!#REF!</definedName>
    <definedName name="tnignc">'[25]thao-go'!#REF!</definedName>
    <definedName name="tnin190nc">'[25]thao-go'!#REF!</definedName>
    <definedName name="tnlnc">'[25]thao-go'!#REF!</definedName>
    <definedName name="tnnnc">'[25]thao-go'!#REF!</definedName>
    <definedName name="tno">[51]gVL!$Q$47</definedName>
    <definedName name="TONG_GIA_TRI_CONG_TRINH">#REF!</definedName>
    <definedName name="TONG_HOP_THI_NGHIEM_DZ0.4KV">#REF!</definedName>
    <definedName name="TONG_HOP_THI_NGHIEM_DZ22KV">#REF!</definedName>
    <definedName name="TONG_KE_TBA">#REF!</definedName>
    <definedName name="tongbt">#REF!</definedName>
    <definedName name="tongcong">#REF!</definedName>
    <definedName name="tongdientich">#REF!</definedName>
    <definedName name="tongdt">[106]BO!#REF!</definedName>
    <definedName name="TONGDUTOAN">#REF!</definedName>
    <definedName name="tonghop" hidden="1">{"'Sheet1'!$L$16"}</definedName>
    <definedName name="tongthep">#REF!</definedName>
    <definedName name="tongthetich">#REF!</definedName>
    <definedName name="Tonmai">#REF!</definedName>
    <definedName name="TPCP" hidden="1">{"'Sheet1'!$L$16"}</definedName>
    <definedName name="TPLRP">#REF!</definedName>
    <definedName name="TR15HT">'[25]TONGKE-HT'!#REF!</definedName>
    <definedName name="TR16HT">'[25]TONGKE-HT'!#REF!</definedName>
    <definedName name="TR19HT">'[25]TONGKE-HT'!#REF!</definedName>
    <definedName name="tr1x15">[25]giathanh1!#REF!</definedName>
    <definedName name="TR20HT">'[25]TONGKE-HT'!#REF!</definedName>
    <definedName name="tr3x100">'[25]dongia (2)'!#REF!</definedName>
    <definedName name="Tra_DM_su_dung">#REF!</definedName>
    <definedName name="Tra_don_gia_KS">#REF!</definedName>
    <definedName name="Tra_DTCT">#REF!</definedName>
    <definedName name="Tra_GTXLST">[107]DTCT!$C$10:$J$438</definedName>
    <definedName name="Tra_phan_tram">[108]Tra_bang!#REF!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at_lieu1">'[109]tra-vat-lieu'!$G$4:$J$193</definedName>
    <definedName name="TRA_VL">#REF!</definedName>
    <definedName name="tra_VL_1">'[55]tra-vat-lieu'!$A$201:$H$215</definedName>
    <definedName name="TRADE2">#REF!</definedName>
    <definedName name="TRAM">#REF!</definedName>
    <definedName name="tram100">'[25]dongia (2)'!#REF!</definedName>
    <definedName name="tram1x25">'[25]dongia (2)'!#REF!</definedName>
    <definedName name="trang" hidden="1">{#N/A,#N/A,FALSE,"Chi tiÆt"}</definedName>
    <definedName name="TRANSFORMER">'[80]NEW-PANEL'!#REF!</definedName>
    <definedName name="TRANSFORMER_2">'[81]NEW-PANEL'!#REF!</definedName>
    <definedName name="TraTH">'[110]dtct cong'!$A$9:$A$649</definedName>
    <definedName name="TRAVL">#REF!</definedName>
    <definedName name="TRON">#REF!</definedName>
    <definedName name="trong" localSheetId="1" hidden="1">{"'Sheet1'!$L$16"}</definedName>
    <definedName name="trong" hidden="1">{"'Sheet1'!$L$16"}</definedName>
    <definedName name="trt">#REF!</definedName>
    <definedName name="Tru">#REF!</definedName>
    <definedName name="tru10mtc">'[25]t-h HA THE'!#REF!</definedName>
    <definedName name="tru8mtc">'[25]t-h HA THE'!#REF!</definedName>
    <definedName name="Trusoxa">'[46]10KH07-UB'!#REF!</definedName>
    <definedName name="Trusoxa_2">#REF!</definedName>
    <definedName name="Truyenhinh">'[46]10KH07-UB'!#REF!</definedName>
    <definedName name="Truyenhinh_2">#REF!</definedName>
    <definedName name="TT">[42]TT!$B$2:$G$136</definedName>
    <definedName name="TT_1P">#REF!</definedName>
    <definedName name="TT_3p">#REF!</definedName>
    <definedName name="TT_cot">'[111]Dinh nghia'!$A$14:$B$23</definedName>
    <definedName name="tt1pnc">'[25]lam-moi'!#REF!</definedName>
    <definedName name="tt1pvl">'[25]lam-moi'!#REF!</definedName>
    <definedName name="tt3pnc">'[25]lam-moi'!#REF!</definedName>
    <definedName name="tt3pvl">'[25]lam-moi'!#REF!</definedName>
    <definedName name="ttam">[6]gVL!$N$21</definedName>
    <definedName name="ttbt">#REF!</definedName>
    <definedName name="TTDD">[25]TDTKP!$E$44+[25]TDTKP!$F$44+[25]TDTKP!$G$44</definedName>
    <definedName name="TTDD1P">[112]TDTKP!$F$46</definedName>
    <definedName name="TTDD3P">[25]TDTKP1!#REF!</definedName>
    <definedName name="ttdd3pct">[112]TDTKP!$E$46</definedName>
    <definedName name="TTDDCT3p">[25]TDTKP1!#REF!</definedName>
    <definedName name="TTDKKH">'[112]DK-KH'!$F$9</definedName>
    <definedName name="tthi">#REF!</definedName>
    <definedName name="TTHUE">#REF!</definedName>
    <definedName name="TTK3p">'[25]TONGKE3p '!$C$295</definedName>
    <definedName name="ttronmk">#REF!</definedName>
    <definedName name="ttt">'[18]CT Thang Mo'!$B$309:$M$309</definedName>
    <definedName name="tttb">'[18]CT Thang Mo'!$B$431:$I$431</definedName>
    <definedName name="TTTR">[112]TDTKP!$H$46</definedName>
    <definedName name="ttttt" localSheetId="1" hidden="1">{"'Sheet1'!$L$16"}</definedName>
    <definedName name="ttttt" hidden="1">{"'Sheet1'!$L$16"}</definedName>
    <definedName name="TTTTTTTTT" hidden="1">{"'Sheet1'!$L$16"}</definedName>
    <definedName name="ttttttttttt" localSheetId="1" hidden="1">{"'Sheet1'!$L$16"}</definedName>
    <definedName name="ttttttttttt" hidden="1">{"'Sheet1'!$L$16"}</definedName>
    <definedName name="tttttttttttt" hidden="1">{"'Sheet1'!$L$16"}</definedName>
    <definedName name="tuyen" hidden="1">{"'Sheet1'!$L$16"}</definedName>
    <definedName name="tuyennhanh" localSheetId="1" hidden="1">{"'Sheet1'!$L$16"}</definedName>
    <definedName name="tuyennhanh" hidden="1">{"'Sheet1'!$L$16"}</definedName>
    <definedName name="tuynen" hidden="1">{"'Sheet1'!$L$16"}</definedName>
    <definedName name="tv75nc">#REF!</definedName>
    <definedName name="tv75vl">#REF!</definedName>
    <definedName name="tx1pignc">'[25]thao-go'!#REF!</definedName>
    <definedName name="tx1pindnc">'[25]thao-go'!#REF!</definedName>
    <definedName name="tx1pingnc">'[25]thao-go'!#REF!</definedName>
    <definedName name="tx1pintnc">'[25]thao-go'!#REF!</definedName>
    <definedName name="tx1pitnc">'[25]thao-go'!#REF!</definedName>
    <definedName name="tx2mhnnc">'[25]thao-go'!#REF!</definedName>
    <definedName name="tx2mitnc">'[25]thao-go'!#REF!</definedName>
    <definedName name="txhnnc">'[25]thao-go'!#REF!</definedName>
    <definedName name="txig1nc">'[25]thao-go'!#REF!</definedName>
    <definedName name="txin190nc">'[25]thao-go'!#REF!</definedName>
    <definedName name="txinnc">'[25]thao-go'!#REF!</definedName>
    <definedName name="txit1nc">'[25]thao-go'!#REF!</definedName>
    <definedName name="ty_le">#REF!</definedName>
    <definedName name="ty_le_BTN">#REF!</definedName>
    <definedName name="Ty_le1">#REF!</definedName>
    <definedName name="tytrong16so5nam">'[38]PLI CTrinh'!$CN$10</definedName>
    <definedName name="u" hidden="1">{"'Sheet1'!$L$16"}</definedName>
    <definedName name="ư" hidden="1">{"'Sheet1'!$L$16"}</definedName>
    <definedName name="ươpkhgbvcxz" hidden="1">{"'Sheet1'!$L$16"}</definedName>
    <definedName name="upnoc">#REF!</definedName>
    <definedName name="USD">[24]Sheet3!#REF!</definedName>
    <definedName name="uu" localSheetId="1" hidden="1">{"'Sheet1'!$L$16"}</definedName>
    <definedName name="uu" hidden="1">{"'Sheet1'!$L$16"}</definedName>
    <definedName name="v" hidden="1">{"'Sheet1'!$L$16"}</definedName>
    <definedName name="VA">[5]ND!#REF!</definedName>
    <definedName name="VAÄT_LIEÄU">"nhandongia"</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N_CHUYEN_DUONG_DAI_DZ0.4KV">#REF!</definedName>
    <definedName name="VAN_CHUYEN_DUONG_DAI_DZ22KV">#REF!</definedName>
    <definedName name="VAN_CHUYEN_VAT_TU_CHUNG">#REF!</definedName>
    <definedName name="VAN_TRUNG_CHUYEN_VAT_TU_CHUNG">#REF!</definedName>
    <definedName name="VARIINST">#REF!</definedName>
    <definedName name="VARIPURC">#REF!</definedName>
    <definedName name="vat">#REF!</definedName>
    <definedName name="VAT_LIEU_DEN_CHAN_CONG_TRINH">#REF!</definedName>
    <definedName name="VATM" localSheetId="1" hidden="1">{"'Sheet1'!$L$16"}</definedName>
    <definedName name="VATM" hidden="1">{"'Sheet1'!$L$16"}</definedName>
    <definedName name="VatTu">#REF!</definedName>
    <definedName name="Váût_liãûu">#REF!</definedName>
    <definedName name="vbtchongnuocm300">#REF!</definedName>
    <definedName name="vbtm150">#REF!</definedName>
    <definedName name="vbtm300">#REF!</definedName>
    <definedName name="vbtm400">#REF!</definedName>
    <definedName name="vc3.">'[18]CT  PL'!$B$125:$H$125</definedName>
    <definedName name="vca">'[18]CT  PL'!$B$25:$H$25</definedName>
    <definedName name="vccot">#REF!</definedName>
    <definedName name="vccot.">'[18]CT  PL'!$B$8:$H$8</definedName>
    <definedName name="vcdbt">'[18]CT Thang Mo'!$B$220:$I$220</definedName>
    <definedName name="vcdc">#REF!</definedName>
    <definedName name="vcdc.">'[113]Chi tiet'!#REF!</definedName>
    <definedName name="vcdd">'[18]CT Thang Mo'!$B$182:$H$182</definedName>
    <definedName name="VCDD1P">#REF!</definedName>
    <definedName name="VCDD3p">'[25]KPVC-BD '!#REF!</definedName>
    <definedName name="VCDDCT3p">#REF!</definedName>
    <definedName name="VCDDMBA">#REF!</definedName>
    <definedName name="Vcdn3">#REF!</definedName>
    <definedName name="vcdt">'[18]CT Thang Mo'!$B$406:$I$406</definedName>
    <definedName name="vcdtb">'[18]CT Thang Mo'!$B$432:$I$432</definedName>
    <definedName name="VCHT">#REF!</definedName>
    <definedName name="Vckcung">#REF!</definedName>
    <definedName name="vcoto" localSheetId="1" hidden="1">{"'Sheet1'!$L$16"}</definedName>
    <definedName name="vcoto" hidden="1">{"'Sheet1'!$L$16"}</definedName>
    <definedName name="vct">#REF!</definedName>
    <definedName name="vctb">#REF!</definedName>
    <definedName name="VCTT">#REF!</definedName>
    <definedName name="VCVBT1">'[25]VCV-BE-TONG'!$G$11</definedName>
    <definedName name="VCVBT2">'[25]VCV-BE-TONG'!$G$17</definedName>
    <definedName name="vcxa">[76]TT04!$J$20</definedName>
    <definedName name="vd3p">#REF!</definedName>
    <definedName name="VDCLY">[44]QMCT!#REF!</definedName>
    <definedName name="vdkt">[51]gVL!$Q$55</definedName>
    <definedName name="vdv" hidden="1">#N/A</definedName>
    <definedName name="vgk">#REF!</definedName>
    <definedName name="vgt">#REF!</definedName>
    <definedName name="VH" localSheetId="1" hidden="1">{"'Sheet1'!$L$16"}</definedName>
    <definedName name="VH" hidden="1">{"'Sheet1'!$L$16"}</definedName>
    <definedName name="Vhdn3">#REF!</definedName>
    <definedName name="Viet" localSheetId="1" hidden="1">{"'Sheet1'!$L$16"}</definedName>
    <definedName name="Viet" hidden="1">{"'Sheet1'!$L$16"}</definedName>
    <definedName name="vkcauthang">#REF!</definedName>
    <definedName name="vksan">#REF!</definedName>
    <definedName name="vl">#REF!</definedName>
    <definedName name="VL_RC1">#REF!</definedName>
    <definedName name="VL_RC2">#REF!</definedName>
    <definedName name="VL_Rnha">#REF!</definedName>
    <definedName name="VL_RS">#REF!</definedName>
    <definedName name="vl1p">#REF!</definedName>
    <definedName name="vl3p">#REF!</definedName>
    <definedName name="Vlcap0.7">#REF!</definedName>
    <definedName name="VLcap1">#REF!</definedName>
    <definedName name="vlct" localSheetId="1" hidden="1">{"'Sheet1'!$L$16"}</definedName>
    <definedName name="vlct" hidden="1">{"'Sheet1'!$L$16"}</definedName>
    <definedName name="VLCT3p">#REF!</definedName>
    <definedName name="vldd">'[25]TH XL'!#REF!</definedName>
    <definedName name="vldg">#REF!</definedName>
    <definedName name="vldn400">#REF!</definedName>
    <definedName name="vldn600">#REF!</definedName>
    <definedName name="VLHC">[25]TNHCHINH!$I$38</definedName>
    <definedName name="VLIEU">#REF!</definedName>
    <definedName name="VLM">#REF!</definedName>
    <definedName name="vltr">'[25]TH XL'!#REF!</definedName>
    <definedName name="vltram">#REF!</definedName>
    <definedName name="voc">#REF!</definedName>
    <definedName name="voi">'[114]Gia vat tu'!#REF!</definedName>
    <definedName name="Vonnuocngoai">#REF!</definedName>
    <definedName name="vr3p">#REF!</definedName>
    <definedName name="vt">#REF!</definedName>
    <definedName name="vt1pbs">'[25]lam-moi'!#REF!</definedName>
    <definedName name="vtbs">'[25]lam-moi'!#REF!</definedName>
    <definedName name="VungTL">#REF!</definedName>
    <definedName name="Vuonquocgia">'[46]10KH07-UB'!#REF!</definedName>
    <definedName name="Vuonquocgia_2">#REF!</definedName>
    <definedName name="W">#REF!</definedName>
    <definedName name="WIRE1">5</definedName>
    <definedName name="wr" hidden="1">{#N/A,#N/A,FALSE,"Chi tiÆt"}</definedName>
    <definedName name="wrn.aaa." hidden="1">{#N/A,#N/A,FALSE,"Sheet1";#N/A,#N/A,FALSE,"Sheet1";#N/A,#N/A,FALSE,"Sheet1"}</definedName>
    <definedName name="wrn.aaa.1" hidden="1">{#N/A,#N/A,FALSE,"Sheet1";#N/A,#N/A,FALSE,"Sheet1";#N/A,#N/A,FALSE,"Sheet1"}</definedName>
    <definedName name="wrn.Bang._.ke._.nhan._.hang." localSheetId="1" hidden="1">{#N/A,#N/A,FALSE,"Ke khai NH"}</definedName>
    <definedName name="wrn.Bang._.ke._.nhan._.hang." hidden="1">{#N/A,#N/A,FALSE,"Ke khai NH"}</definedName>
    <definedName name="wrn.Che._.do._.duoc._.huong." localSheetId="1" hidden="1">{#N/A,#N/A,FALSE,"BN (2)"}</definedName>
    <definedName name="wrn.Che._.do._.duoc._.huong." hidden="1">{#N/A,#N/A,FALSE,"BN (2)"}</definedName>
    <definedName name="wrn.chi._.tiÆt." localSheetId="1" hidden="1">{#N/A,#N/A,FALSE,"Chi tiÆt"}</definedName>
    <definedName name="wrn.chi._.tiÆt." hidden="1">{#N/A,#N/A,FALSE,"Chi tiÆt"}</definedName>
    <definedName name="wrn.cong." hidden="1">{#N/A,#N/A,FALSE,"Sheet1"}</definedName>
    <definedName name="wrn.Giáy._.bao._.no." localSheetId="1" hidden="1">{#N/A,#N/A,FALSE,"BN"}</definedName>
    <definedName name="wrn.Giáy._.bao._.no." hidden="1">{#N/A,#N/A,FALSE,"BN"}</definedName>
    <definedName name="wrn.Report." hidden="1">{"Offgrid",#N/A,FALSE,"OFFGRID";"Region",#N/A,FALSE,"REGION";"Offgrid -2",#N/A,FALSE,"OFFGRID";"WTP",#N/A,FALSE,"WTP";"WTP -2",#N/A,FALSE,"WTP";"Project",#N/A,FALSE,"PROJECT";"Summary -2",#N/A,FALSE,"SUMMARY"}</definedName>
    <definedName name="wrn.vd." localSheetId="1" hidden="1">{#N/A,#N/A,TRUE,"BT M200 da 10x20"}</definedName>
    <definedName name="wrn.vd." hidden="1">{#N/A,#N/A,TRUE,"BT M200 da 10x20"}</definedName>
    <definedName name="wrnf.report" hidden="1">{"Offgrid",#N/A,FALSE,"OFFGRID";"Region",#N/A,FALSE,"REGION";"Offgrid -2",#N/A,FALSE,"OFFGRID";"WTP",#N/A,FALSE,"WTP";"WTP -2",#N/A,FALSE,"WTP";"Project",#N/A,FALSE,"PROJECT";"Summary -2",#N/A,FALSE,"SUMMARY"}</definedName>
    <definedName name="X">#REF!</definedName>
    <definedName name="x17dnc">[25]chitiet!#REF!</definedName>
    <definedName name="x17dvl">[25]chitiet!#REF!</definedName>
    <definedName name="x17knc">[25]chitiet!#REF!</definedName>
    <definedName name="x17kvl">[25]chitiet!#REF!</definedName>
    <definedName name="X1pFCOnc">'[25]CHITIET VL-NC-TT -1p'!#REF!</definedName>
    <definedName name="X1pFCOvc">'[25]CHITIET VL-NC-TT -1p'!#REF!</definedName>
    <definedName name="X1pFCOvl">'[25]CHITIET VL-NC-TT -1p'!#REF!</definedName>
    <definedName name="x1pignc">'[25]lam-moi'!#REF!</definedName>
    <definedName name="X1pIGvc">'[25]CHITIET VL-NC-TT -1p'!#REF!</definedName>
    <definedName name="x1pigvl">'[25]lam-moi'!#REF!</definedName>
    <definedName name="x1pind">#REF!</definedName>
    <definedName name="x1pindnc">'[25]lam-moi'!#REF!</definedName>
    <definedName name="X1pINDvc">#REF!</definedName>
    <definedName name="x1pindvl">'[25]lam-moi'!#REF!</definedName>
    <definedName name="x1ping">#REF!</definedName>
    <definedName name="x1pingnc">'[25]lam-moi'!#REF!</definedName>
    <definedName name="X1pINGvc">#REF!</definedName>
    <definedName name="x1pingvl">'[25]lam-moi'!#REF!</definedName>
    <definedName name="x1pint">#REF!</definedName>
    <definedName name="x1pintnc">'[25]lam-moi'!#REF!</definedName>
    <definedName name="X1pINTvc">'[25]CHITIET VL-NC-TT -1p'!#REF!</definedName>
    <definedName name="x1pintvl">'[25]lam-moi'!#REF!</definedName>
    <definedName name="x1pitnc">'[25]lam-moi'!#REF!</definedName>
    <definedName name="X1pITvc">'[25]CHITIET VL-NC-TT -1p'!#REF!</definedName>
    <definedName name="x1pitvl">'[25]lam-moi'!#REF!</definedName>
    <definedName name="x20knc">[25]chitiet!#REF!</definedName>
    <definedName name="x20kvl">[25]chitiet!#REF!</definedName>
    <definedName name="x22knc">[25]chitiet!#REF!</definedName>
    <definedName name="x22kvl">[25]chitiet!#REF!</definedName>
    <definedName name="x2mig1nc">'[25]lam-moi'!#REF!</definedName>
    <definedName name="x2mig1vl">'[25]lam-moi'!#REF!</definedName>
    <definedName name="x2min1nc">'[25]lam-moi'!#REF!</definedName>
    <definedName name="x2min1vl">'[25]lam-moi'!#REF!</definedName>
    <definedName name="x2mit1vl">'[25]lam-moi'!#REF!</definedName>
    <definedName name="x2mitnc">'[25]lam-moi'!#REF!</definedName>
    <definedName name="xa">[84]TTTram!#REF!</definedName>
    <definedName name="XBCNCKT">5600</definedName>
    <definedName name="XCCT">0.5</definedName>
    <definedName name="xd0.6">#REF!</definedName>
    <definedName name="xd1.3">#REF!</definedName>
    <definedName name="xd1.5">#REF!</definedName>
    <definedName name="xdsnc">[25]gtrinh!#REF!</definedName>
    <definedName name="xdsvl">[25]gtrinh!#REF!</definedName>
    <definedName name="XE">#REF!</definedName>
    <definedName name="xfco">#REF!</definedName>
    <definedName name="xfco3p">#REF!</definedName>
    <definedName name="xfconc">'[25]lam-moi'!#REF!</definedName>
    <definedName name="xfconc3p">'[25]CHITIET VL-NC'!$G$94</definedName>
    <definedName name="xfcotnc">#REF!</definedName>
    <definedName name="xfcotvl">#REF!</definedName>
    <definedName name="XFCOvc">#REF!</definedName>
    <definedName name="xfcovl">'[25]lam-moi'!#REF!</definedName>
    <definedName name="xfcovl3p">'[25]CHITIET VL-NC'!$G$90</definedName>
    <definedName name="xfnc">'[25]lam-moi'!#REF!</definedName>
    <definedName name="xfvl">'[25]lam-moi'!#REF!</definedName>
    <definedName name="xgc100">#REF!</definedName>
    <definedName name="xgc150">#REF!</definedName>
    <definedName name="xgc200">#REF!</definedName>
    <definedName name="xh">#REF!</definedName>
    <definedName name="xhn">#REF!</definedName>
    <definedName name="xhnnc">'[25]lam-moi'!#REF!</definedName>
    <definedName name="xhnvl">'[25]lam-moi'!#REF!</definedName>
    <definedName name="xig">#REF!</definedName>
    <definedName name="xig1">#REF!</definedName>
    <definedName name="xig1nc">'[25]lam-moi'!#REF!</definedName>
    <definedName name="xig1p">#REF!</definedName>
    <definedName name="xig1pnc">'[25]lam-moi'!#REF!</definedName>
    <definedName name="xig1pvl">'[25]lam-moi'!#REF!</definedName>
    <definedName name="xig1vl">'[25]lam-moi'!#REF!</definedName>
    <definedName name="xig2nc">'[25]lam-moi'!#REF!</definedName>
    <definedName name="xig2vl">'[25]lam-moi'!#REF!</definedName>
    <definedName name="xig3p">#REF!</definedName>
    <definedName name="xiggnc">'[25]CHITIET VL-NC'!$G$57</definedName>
    <definedName name="xiggvl">'[25]CHITIET VL-NC'!$G$53</definedName>
    <definedName name="xignc">'[25]lam-moi'!#REF!</definedName>
    <definedName name="xignc3p">#REF!</definedName>
    <definedName name="XIGvc">#REF!</definedName>
    <definedName name="xigvl">'[25]lam-moi'!#REF!</definedName>
    <definedName name="xigvl3p">#REF!</definedName>
    <definedName name="ximang">#REF!</definedName>
    <definedName name="xin">#REF!</definedName>
    <definedName name="xin190">#REF!</definedName>
    <definedName name="xin1903p">#REF!</definedName>
    <definedName name="xin190nc">'[25]lam-moi'!#REF!</definedName>
    <definedName name="xin190nc3p">'[25]CHITIET VL-NC'!$G$76</definedName>
    <definedName name="XIN190vc">#REF!</definedName>
    <definedName name="xin190vl">'[25]lam-moi'!#REF!</definedName>
    <definedName name="xin190vl3p">'[25]CHITIET VL-NC'!$G$72</definedName>
    <definedName name="xin2903p">#REF!</definedName>
    <definedName name="xin290nc3p">#REF!</definedName>
    <definedName name="xin290vl3p">#REF!</definedName>
    <definedName name="xin3p">#REF!</definedName>
    <definedName name="xin901nc">'[25]lam-moi'!#REF!</definedName>
    <definedName name="xin901vl">'[25]lam-moi'!#REF!</definedName>
    <definedName name="xind">#REF!</definedName>
    <definedName name="xind1p">#REF!</definedName>
    <definedName name="xind1pnc">'[25]lam-moi'!#REF!</definedName>
    <definedName name="xind1pvl">'[25]lam-moi'!#REF!</definedName>
    <definedName name="xind3p">#REF!</definedName>
    <definedName name="xindnc">'[25]lam-moi'!#REF!</definedName>
    <definedName name="xindnc1p">#REF!</definedName>
    <definedName name="xindnc3p">'[25]CHITIET VL-NC'!$G$85</definedName>
    <definedName name="XINDvc">#REF!</definedName>
    <definedName name="xindvl">'[25]lam-moi'!#REF!</definedName>
    <definedName name="xindvl1p">#REF!</definedName>
    <definedName name="xindvl3p">'[25]CHITIET VL-NC'!$G$80</definedName>
    <definedName name="xing1p">#REF!</definedName>
    <definedName name="xing1pnc">'[25]lam-moi'!#REF!</definedName>
    <definedName name="xing1pvl">'[25]lam-moi'!#REF!</definedName>
    <definedName name="xingnc1p">#REF!</definedName>
    <definedName name="xingvl1p">#REF!</definedName>
    <definedName name="xinnc">'[25]lam-moi'!#REF!</definedName>
    <definedName name="xinnc3p">#REF!</definedName>
    <definedName name="xint1p">#REF!</definedName>
    <definedName name="XINvc">#REF!</definedName>
    <definedName name="xinvl">'[25]lam-moi'!#REF!</definedName>
    <definedName name="xinvl3p">#REF!</definedName>
    <definedName name="xit">#REF!</definedName>
    <definedName name="xit1">#REF!</definedName>
    <definedName name="xit1nc">'[25]lam-moi'!#REF!</definedName>
    <definedName name="xit1p">#REF!</definedName>
    <definedName name="xit1pnc">'[25]lam-moi'!#REF!</definedName>
    <definedName name="xit1pvl">'[25]lam-moi'!#REF!</definedName>
    <definedName name="xit1vl">'[25]lam-moi'!#REF!</definedName>
    <definedName name="xit2nc">'[25]lam-moi'!#REF!</definedName>
    <definedName name="xit2nc3p">#REF!</definedName>
    <definedName name="xit2vl">'[25]lam-moi'!#REF!</definedName>
    <definedName name="xit2vl3p">#REF!</definedName>
    <definedName name="xit3p">#REF!</definedName>
    <definedName name="xitnc">'[25]lam-moi'!#REF!</definedName>
    <definedName name="xitnc3p">#REF!</definedName>
    <definedName name="xittnc">'[25]CHITIET VL-NC'!$G$48</definedName>
    <definedName name="xittvl">'[25]CHITIET VL-NC'!$G$44</definedName>
    <definedName name="XITvc">#REF!</definedName>
    <definedName name="xitvl">'[25]lam-moi'!#REF!</definedName>
    <definedName name="xitvl3p">#REF!</definedName>
    <definedName name="xk0.6">#REF!</definedName>
    <definedName name="xk1.3">#REF!</definedName>
    <definedName name="xk1.5">#REF!</definedName>
    <definedName name="xld">'[115]TH-XL'!$C$11</definedName>
    <definedName name="xld1.4">#REF!</definedName>
    <definedName name="xlk1.4">#REF!</definedName>
    <definedName name="xls" localSheetId="1" hidden="1">{"'Sheet1'!$L$16"}</definedName>
    <definedName name="xls" hidden="1">{"'Sheet1'!$L$16"}</definedName>
    <definedName name="xlt">'[115]TH-XL'!$C$4</definedName>
    <definedName name="xlttbninh" localSheetId="1" hidden="1">{"'Sheet1'!$L$16"}</definedName>
    <definedName name="xlttbninh" hidden="1">{"'Sheet1'!$L$16"}</definedName>
    <definedName name="xm">[57]gvl!$N$16</definedName>
    <definedName name="xmcax">#REF!</definedName>
    <definedName name="xn">#REF!</definedName>
    <definedName name="xr1nc">'[25]lam-moi'!#REF!</definedName>
    <definedName name="xr1vl">'[25]lam-moi'!#REF!</definedName>
    <definedName name="XSKT">'[46]10KH07-UB'!#REF!</definedName>
    <definedName name="XSKT_2">#REF!</definedName>
    <definedName name="XTKKTTC">7500</definedName>
    <definedName name="xtr3pnc">[25]gtrinh!#REF!</definedName>
    <definedName name="xtr3pvl">[25]gtrinh!#REF!</definedName>
    <definedName name="Xuat_hien1">[116]DTCT!$A$7:$A$238</definedName>
    <definedName name="xx">#REF!</definedName>
    <definedName name="y">#REF!</definedName>
    <definedName name="Yte">'[46]10KH07-UB'!#REF!</definedName>
    <definedName name="Yte_2">#REF!</definedName>
    <definedName name="z">#REF!</definedName>
    <definedName name="ZD">'[117]tong du toan'!#REF!</definedName>
    <definedName name="zdhdh" hidden="1">{"'Sheet1'!$L$16"}</definedName>
    <definedName name="ZXD">#REF!</definedName>
    <definedName name="ZYX">#REF!</definedName>
    <definedName name="ZZZ">#REF!</definedName>
    <definedName name="전">#REF!</definedName>
    <definedName name="주택사업본부">#REF!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4" l="1"/>
  <c r="H16" i="14"/>
  <c r="H17" i="14"/>
  <c r="H18" i="14"/>
  <c r="H19" i="14"/>
  <c r="H20" i="14"/>
  <c r="H21" i="14"/>
  <c r="H22" i="14"/>
  <c r="H23" i="14"/>
  <c r="H24" i="14"/>
  <c r="C8" i="33"/>
  <c r="C9" i="33"/>
  <c r="F36" i="14"/>
  <c r="G23" i="14"/>
  <c r="G15" i="14" s="1"/>
  <c r="F26" i="14" l="1"/>
  <c r="C28" i="14"/>
  <c r="C29" i="14"/>
  <c r="C30" i="14"/>
  <c r="C31" i="14"/>
  <c r="C20" i="14"/>
  <c r="C15" i="14"/>
  <c r="F42" i="36"/>
  <c r="E42" i="36"/>
  <c r="E40" i="36" s="1"/>
  <c r="E39" i="36" s="1"/>
  <c r="D42" i="36"/>
  <c r="C42" i="36"/>
  <c r="F40" i="36"/>
  <c r="F39" i="36" s="1"/>
  <c r="D40" i="36"/>
  <c r="C40" i="36"/>
  <c r="D39" i="36"/>
  <c r="C39" i="36"/>
  <c r="H30" i="36"/>
  <c r="G30" i="36"/>
  <c r="H28" i="36"/>
  <c r="G28" i="36"/>
  <c r="H27" i="36"/>
  <c r="G27" i="36"/>
  <c r="H26" i="36"/>
  <c r="G26" i="36"/>
  <c r="H24" i="36"/>
  <c r="G24" i="36"/>
  <c r="H23" i="36"/>
  <c r="G23" i="36"/>
  <c r="H22" i="36"/>
  <c r="G22" i="36"/>
  <c r="H21" i="36"/>
  <c r="G21" i="36"/>
  <c r="F16" i="36"/>
  <c r="H16" i="36" s="1"/>
  <c r="E16" i="36"/>
  <c r="G16" i="36" s="1"/>
  <c r="D16" i="36"/>
  <c r="C16" i="36"/>
  <c r="G15" i="36"/>
  <c r="H14" i="36"/>
  <c r="H13" i="36"/>
  <c r="H12" i="36"/>
  <c r="H11" i="36"/>
  <c r="D10" i="36"/>
  <c r="C10" i="36"/>
  <c r="D9" i="36"/>
  <c r="C9" i="36"/>
  <c r="H26" i="14" l="1"/>
  <c r="F10" i="36"/>
  <c r="H10" i="36" s="1"/>
  <c r="E10" i="36"/>
  <c r="G10" i="36" s="1"/>
  <c r="C9" i="35"/>
  <c r="N7" i="35"/>
  <c r="C6" i="35"/>
  <c r="G5" i="35"/>
  <c r="C10" i="35" s="1"/>
  <c r="C6" i="34"/>
  <c r="C9" i="34" s="1"/>
  <c r="F9" i="36" l="1"/>
  <c r="H9" i="36" s="1"/>
  <c r="E9" i="36"/>
  <c r="G9" i="36" s="1"/>
  <c r="C11" i="35"/>
  <c r="C20" i="33" l="1"/>
  <c r="D18" i="14" l="1"/>
  <c r="E36" i="14" l="1"/>
  <c r="F3" i="32"/>
  <c r="C8" i="32"/>
  <c r="C3" i="32"/>
  <c r="C2" i="32" s="1"/>
  <c r="C17" i="14" l="1"/>
  <c r="G32" i="14" l="1"/>
  <c r="G25" i="14" s="1"/>
  <c r="F32" i="14"/>
  <c r="E32" i="14"/>
  <c r="D32" i="14"/>
  <c r="G21" i="14" l="1"/>
  <c r="C38" i="14" l="1"/>
  <c r="C36" i="14"/>
  <c r="H28" i="14"/>
  <c r="C34" i="14" l="1"/>
  <c r="C35" i="14"/>
  <c r="C33" i="14"/>
  <c r="C32" i="14" l="1"/>
  <c r="C25" i="14" s="1"/>
  <c r="H25" i="14" s="1"/>
  <c r="C23" i="14"/>
  <c r="C24" i="14"/>
  <c r="C22" i="14"/>
  <c r="E25" i="14" l="1"/>
  <c r="D25" i="14"/>
  <c r="D21" i="14"/>
  <c r="D19" i="14" s="1"/>
  <c r="E21" i="14"/>
  <c r="E19" i="14" s="1"/>
  <c r="F21" i="14"/>
  <c r="F19" i="14" s="1"/>
  <c r="G19" i="14"/>
  <c r="C21" i="14"/>
  <c r="C19" i="14" s="1"/>
  <c r="D14" i="14"/>
  <c r="D13" i="14" s="1"/>
  <c r="E14" i="14"/>
  <c r="E13" i="14" s="1"/>
  <c r="F14" i="14"/>
  <c r="F13" i="14" s="1"/>
  <c r="G14" i="14"/>
  <c r="C16" i="14"/>
  <c r="C18" i="14"/>
  <c r="G13" i="14" l="1"/>
  <c r="C14" i="14"/>
  <c r="F25" i="14"/>
  <c r="C13" i="14" l="1"/>
  <c r="H14" i="14"/>
  <c r="H13" i="14"/>
  <c r="C12" i="14"/>
  <c r="C11" i="14" s="1"/>
  <c r="D12" i="14" l="1"/>
  <c r="D11" i="14" s="1"/>
  <c r="E12" i="14"/>
  <c r="F12" i="14"/>
  <c r="F11" i="14" s="1"/>
  <c r="G12" i="14"/>
  <c r="H12" i="14" s="1"/>
  <c r="F122" i="12" l="1"/>
  <c r="F121" i="12"/>
  <c r="C121" i="12"/>
  <c r="F120" i="12"/>
  <c r="C122" i="12" l="1"/>
  <c r="F119" i="12"/>
  <c r="F118" i="12" s="1"/>
  <c r="C120" i="12"/>
  <c r="C119" i="12" l="1"/>
  <c r="C118" i="12" s="1"/>
  <c r="F123" i="12" l="1"/>
  <c r="F3" i="12" l="1"/>
  <c r="F2" i="12"/>
  <c r="C123" i="12"/>
  <c r="C2" i="12" l="1"/>
  <c r="C3" i="12"/>
  <c r="E11" i="14" l="1"/>
  <c r="G11" i="14" l="1"/>
  <c r="H11" i="14" l="1"/>
</calcChain>
</file>

<file path=xl/sharedStrings.xml><?xml version="1.0" encoding="utf-8"?>
<sst xmlns="http://schemas.openxmlformats.org/spreadsheetml/2006/main" count="452" uniqueCount="328">
  <si>
    <t>STT</t>
  </si>
  <si>
    <t>Nội dung</t>
  </si>
  <si>
    <t>A</t>
  </si>
  <si>
    <t>B</t>
  </si>
  <si>
    <t>I</t>
  </si>
  <si>
    <t>-</t>
  </si>
  <si>
    <t>II</t>
  </si>
  <si>
    <t>III</t>
  </si>
  <si>
    <t>Chi đầu tư từ nguồn thu xổ số kiến thiết</t>
  </si>
  <si>
    <t>IV</t>
  </si>
  <si>
    <t>V</t>
  </si>
  <si>
    <t>Dự phòng ngân sách</t>
  </si>
  <si>
    <t>Ghi chú</t>
  </si>
  <si>
    <t>ĐVT: Triệu đồng</t>
  </si>
  <si>
    <t>Phân cấp hỗ trợ nông thôn mới</t>
  </si>
  <si>
    <t>1</t>
  </si>
  <si>
    <t>1.1</t>
  </si>
  <si>
    <t>Thuế giá trị gia tăng</t>
  </si>
  <si>
    <t>1.2</t>
  </si>
  <si>
    <t>1.3</t>
  </si>
  <si>
    <t>Thuế tài nguyên</t>
  </si>
  <si>
    <t>+</t>
  </si>
  <si>
    <t>2</t>
  </si>
  <si>
    <t>2.1</t>
  </si>
  <si>
    <t>2.2</t>
  </si>
  <si>
    <t>2.3</t>
  </si>
  <si>
    <t>2.4</t>
  </si>
  <si>
    <t>3</t>
  </si>
  <si>
    <t>Thuế thu nhập DN</t>
  </si>
  <si>
    <t>4</t>
  </si>
  <si>
    <t>5</t>
  </si>
  <si>
    <t>Lệ phí trước bạ</t>
  </si>
  <si>
    <t>6</t>
  </si>
  <si>
    <t>7</t>
  </si>
  <si>
    <t>Thuế SD đất phi nông nghiệp</t>
  </si>
  <si>
    <t>8</t>
  </si>
  <si>
    <t>Thuế thu nhập cá nhân</t>
  </si>
  <si>
    <t>9</t>
  </si>
  <si>
    <t>10</t>
  </si>
  <si>
    <t>11</t>
  </si>
  <si>
    <t>12</t>
  </si>
  <si>
    <t>13</t>
  </si>
  <si>
    <t>14</t>
  </si>
  <si>
    <t>Thu khác ngân sách</t>
  </si>
  <si>
    <t>a</t>
  </si>
  <si>
    <t>b</t>
  </si>
  <si>
    <t>17</t>
  </si>
  <si>
    <t>18</t>
  </si>
  <si>
    <t xml:space="preserve">                                   </t>
  </si>
  <si>
    <t>Nội dung thu</t>
  </si>
  <si>
    <t>*</t>
  </si>
  <si>
    <t>Nội dung chi</t>
  </si>
  <si>
    <t xml:space="preserve">Chi đầu tư từ nguồn thu sử dụng đất </t>
  </si>
  <si>
    <t>Chi sự nghiệp khoa học và công nghệ</t>
  </si>
  <si>
    <t>Bội chi ngân sách địa phương</t>
  </si>
  <si>
    <t>Đến ngày 30/9/2021</t>
  </si>
  <si>
    <t>Dự toán thu chi cân đối ngân sách địa phương</t>
  </si>
  <si>
    <t>Thu cân đối ngân sách huyện</t>
  </si>
  <si>
    <t>Thu NSNN trên địa bàn huyện được hưởng</t>
  </si>
  <si>
    <t>Thu NSNN trên địa bàn</t>
  </si>
  <si>
    <t>Thu trên địa bàn NS huyện được hưởng</t>
  </si>
  <si>
    <t>Khoản thu NS địa phương hưởng 100% theo luật</t>
  </si>
  <si>
    <t>Khoản thu hưởng theo tỷ lệ điều tiết</t>
  </si>
  <si>
    <t>Tổng số thu</t>
  </si>
  <si>
    <t>Ngân sách huyện hưởng theo phân cấp</t>
  </si>
  <si>
    <t>Bổ sung cân đối ngân sách huyện</t>
  </si>
  <si>
    <t>Bổ sung cân đối ngân sách huyện theo lương cơ sở 1.210.000 đồng</t>
  </si>
  <si>
    <t>Số bổ sung cân đối NS dự toán năm 2017 giao</t>
  </si>
  <si>
    <t>Bổ sung nhiệm vụ cụ thể  dự toán 2017 giao ổn định bổ sung CĐNS 2018</t>
  </si>
  <si>
    <t>b1</t>
  </si>
  <si>
    <t>Kinh phí hoạt động các TT GDTX chuyển về huyện thành lập T GDTX-Hướng nghiệp và Dạy nghề</t>
  </si>
  <si>
    <t>Lĩnh vực chi thường xuyên khác</t>
  </si>
  <si>
    <t>b2</t>
  </si>
  <si>
    <t>Bổ sung KP cấp bù thủy lợi phí theo diện tích phê duyệt QĐ 1351 QĐ UBND ngày 04/11/2016</t>
  </si>
  <si>
    <t>Nhu cầu kinh phí theo QĐ 1351 QĐ UBND</t>
  </si>
  <si>
    <t>Kinh phí đã tính vào DT chi 2017 theo ĐMPB  cho huyện</t>
  </si>
  <si>
    <t>b3</t>
  </si>
  <si>
    <t>Bổ sung nhiệm vụ thường xuyên khác</t>
  </si>
  <si>
    <t>Hỗ trợ quảng bá du lịch, xúc tiến đầu tư</t>
  </si>
  <si>
    <t>Chăm sóc xây xanh đường tránh đèo Măng Đen</t>
  </si>
  <si>
    <t>Bổ sung KP chi thường  xuyên huyện mới IaHDrai</t>
  </si>
  <si>
    <t xml:space="preserve">Trong đó: - Kinh phí hoạt động 5 thôn mới </t>
  </si>
  <si>
    <t xml:space="preserve">                 - Hỗ trợ bổ sung kinh phí hoạt động cho BTV huyện Ủy IaH'Drai  theo VB 255/TB TU </t>
  </si>
  <si>
    <t>Bổ sung kinh phí 03 tiểu đội dân quân thường trực theo Quyết định 489/QĐ-UBND, ngày 05/6/2017</t>
  </si>
  <si>
    <t>c</t>
  </si>
  <si>
    <t>Bổ sung cân đối ngân sách thực hiện nhiệm vụ mới 2018</t>
  </si>
  <si>
    <t>Lĩnh vực khoa học và công nghệ</t>
  </si>
  <si>
    <t>c1</t>
  </si>
  <si>
    <t>KP thực hiện  ứng dụng, chuyển giao công nghệ</t>
  </si>
  <si>
    <t>c2</t>
  </si>
  <si>
    <t>Hỗ trợ phát triển đất trồng lúa diện tích tăng thêm năm 2017 tại Quyết định số 461/QĐ-UBND, ngày 30/5/2017</t>
  </si>
  <si>
    <t>Bổ sung thực hiện nhiệm vụ mới</t>
  </si>
  <si>
    <t>c3</t>
  </si>
  <si>
    <t>Hỗ trợ Tổ công tác liên ngành kiểm tra bảo vệ rừng các xã không có nguồn thu dịch vụ môi trường rừng</t>
  </si>
  <si>
    <t>c4</t>
  </si>
  <si>
    <t xml:space="preserve">Hỗ trợ thôn làng đón tết (Bổ sung 1tr/thôn để đảm bảo đủ 3tr/thôn)  </t>
  </si>
  <si>
    <t>c5</t>
  </si>
  <si>
    <t>Điều chuyển nhiệm vụ chi từ tỉnh về huyện chi</t>
  </si>
  <si>
    <t xml:space="preserve">Kinh phí mua thẻ BHYT cho đối tượng BTXH </t>
  </si>
  <si>
    <t>Kinh phí mua thẻ BHYT cho CCB, TNXP làm nhiệm vụ quốc tế Lào, CPC</t>
  </si>
  <si>
    <t>Kinh phí duy trì công tác viên tại 41 xã, phường có hệ thống BVTE tại cộng đồng do hết DA tài trợ</t>
  </si>
  <si>
    <t>Kinh phí thu thập thông tin cung cầu lao động</t>
  </si>
  <si>
    <t>KP thực hiện chuyên mục "Diễn đàn cử tri"</t>
  </si>
  <si>
    <t>d</t>
  </si>
  <si>
    <t xml:space="preserve">Bổ sung đảm bảo tỷ lệ chi khác giáo dục và hỗ trợ bù hụt chi thường xuyên </t>
  </si>
  <si>
    <t xml:space="preserve">Bổ sung để đảm bảo tỷ lệ chi khác giáo dục </t>
  </si>
  <si>
    <t>Bổ sung bù hụt chi thường xuyên khác</t>
  </si>
  <si>
    <t>Bổ sung thực hiện tiền lương  (a+b+c+d+e+f)</t>
  </si>
  <si>
    <t>Kinh phí thực hiện tiền lương tăng thêm theo NĐ 47/2016/NĐ-CP</t>
  </si>
  <si>
    <t>Nhu cầu kinh phí thực hiện tiền lương tăng thêm theo NĐ 47/2016/NĐ-CP</t>
  </si>
  <si>
    <t>Nguồn huyện cân đối năm 2017 tạm xác định 2018</t>
  </si>
  <si>
    <t>Nguồn 50% tăng thu dự toán 2018 so với DT 2017 cân đối tiền lương</t>
  </si>
  <si>
    <t xml:space="preserve">Điều chỉnh kinh phí tiền lương tăng (+) giảm (-) theo Quyết định 582/QĐ-TTg, ngày 28/4/2017  </t>
  </si>
  <si>
    <t>Kinh phí thực hiện tiền lương tăng thêm theo NĐ 72/2018/NĐ-CP</t>
  </si>
  <si>
    <t>Nhu cầu kinh phí thực hiện tiền lương tăng thêm theo NĐ 72/2018/NĐ-CP</t>
  </si>
  <si>
    <t>Nguồn huyện cân đối năm 2018 tạm xác định 2019</t>
  </si>
  <si>
    <t>Trong đó: Nguồn tiết kiệm theo Nghị quyết 19 tạm giao</t>
  </si>
  <si>
    <t>Nguồn 50% tăng thu dự toán 2019 so với DT 2018 cân đối tiền lương</t>
  </si>
  <si>
    <t>Kinh phí thực hiện tiền lương tăng thêm theo NĐ 38/2019/NĐ-CP</t>
  </si>
  <si>
    <t>Nhu cầu kinh phí thực hiện tiền lương tăng thêm theo NĐ 38/2019/NĐ-CP</t>
  </si>
  <si>
    <t>Nguồn 50% tăng thu dự toán 2020 so với DT 2019 cân đối tiền lương</t>
  </si>
  <si>
    <t>Nguồn 50% tăng thu dự toán 2021 so với DT 2020 cân đối tiền lương</t>
  </si>
  <si>
    <t xml:space="preserve">Bổ sung để đảm bảo chi theo lương 1.210 do DT 2018 hụt thu so với DT 2017 làm thiếu nguồn cân đối tiền lương </t>
  </si>
  <si>
    <t xml:space="preserve">Bổ sung để đảm bảo chi theo lương 1.300 do DT 2019 hụt thu so với DT 2018 làm thiếu nguồn cân đối tiền lương </t>
  </si>
  <si>
    <t>e</t>
  </si>
  <si>
    <t xml:space="preserve">Bổ sung để đảm bảo chi theo lương 1.390 do DT 2020 hụt thu so với DT 2019 làm thiếu nguồn cân đối tiền lương </t>
  </si>
  <si>
    <t>f</t>
  </si>
  <si>
    <t xml:space="preserve">Bổ sung để đảm bảo chi theo lương 1.490 do DT 2021 hụt thu so với DT 2020 làm thiếu nguồn cân đối tiền lương </t>
  </si>
  <si>
    <t>Thu chuyển nguồn năm trước</t>
  </si>
  <si>
    <t xml:space="preserve">Dự toán chi cân đối ngân sách huyện </t>
  </si>
  <si>
    <t>Trong đó chi cân đối ngân sách huyện tính tỷ lệ điều tiết, số bổ sung cân đối ngân sách từ ngân sách cấp tỉnh cho huyện</t>
  </si>
  <si>
    <t>Chi đầu tư phát triển (1)</t>
  </si>
  <si>
    <t>Trong đó: Chi giáo dục đào tạo</t>
  </si>
  <si>
    <t xml:space="preserve">                    Chi khoa học công nghệ</t>
  </si>
  <si>
    <t>Chi đầu tư xây dụng cơ bản vốn trong nước</t>
  </si>
  <si>
    <t>Chi thường xuyên (2)</t>
  </si>
  <si>
    <t>Trong đó: 10% tiết kiệm tạo  nguồn thực hiện cải cách tiền lương</t>
  </si>
  <si>
    <t>Chi  giáo dục - đào tạo và dạy nghề</t>
  </si>
  <si>
    <t>2.1.1</t>
  </si>
  <si>
    <t>Chi sự nghiệp giáo dục theo lương 1.210</t>
  </si>
  <si>
    <t>Chi thường xuyên GD trong phạm vi CĐNS</t>
  </si>
  <si>
    <t>Bổ sung đảm bảo cơ cấu quĩ lương</t>
  </si>
  <si>
    <t>Chi tiết năm đầu thời kỳ ổn định ngân sách</t>
  </si>
  <si>
    <t>Chi theo định mức phân bổ</t>
  </si>
  <si>
    <t>Kinh phí thực hiện chính sách</t>
  </si>
  <si>
    <t>Hỗ trợ học bổng, chi phí học tập học sinh, sinh viên khuyết tật</t>
  </si>
  <si>
    <t>Hỗ trợ tiền ăn trẻ em 3-5 tuổi</t>
  </si>
  <si>
    <t>Tăng cường cơ sở vật chất, trang thiết bị dạy học và sự nghiệp giao dục khác…</t>
  </si>
  <si>
    <t>2.1.2</t>
  </si>
  <si>
    <t>Chi sự nghiệp đào tạo theo lương 1.210</t>
  </si>
  <si>
    <t>Trong đó chi biên chế TT GDTX bàn giao huyện</t>
  </si>
  <si>
    <t xml:space="preserve"> Chi sự nghiệp bảo vệ môi trường</t>
  </si>
  <si>
    <t xml:space="preserve"> Chi  nhiệm vụ ứng dụng và chuyển giao công nghệ</t>
  </si>
  <si>
    <t xml:space="preserve"> Chi thường xuyên các lĩnh vực nghiệp khác theo lương 1.210</t>
  </si>
  <si>
    <t>Chi thường xuyên theo định mức phân bổ</t>
  </si>
  <si>
    <t>Ngân sách tỉnh hỗ trợ hụt chi thường xuyên</t>
  </si>
  <si>
    <t>2.5</t>
  </si>
  <si>
    <t>Trong đó: Giáo dục đào tạo</t>
  </si>
  <si>
    <t xml:space="preserve">                  Chi TX khác</t>
  </si>
  <si>
    <t>Tỷ lệ dự phòng/chi CĐNS huyện (%)</t>
  </si>
  <si>
    <t>Tăng thu tạo nguồn cân đối tiền lương</t>
  </si>
  <si>
    <t>Tăng thu DT 2018/2017</t>
  </si>
  <si>
    <t>Tăng thu DT 2019/2018</t>
  </si>
  <si>
    <t>Tăng thu DT 2020/2019</t>
  </si>
  <si>
    <t>Tăng thu DT 2021/2020</t>
  </si>
  <si>
    <t>Dự toán chi nguồn BSMT từ NS cấp trên</t>
  </si>
  <si>
    <t>Nguồn bổ sung mục tiêu ngân sách cấp tỉnh (Chi tiết tại biểu số 05 UB)</t>
  </si>
  <si>
    <t>Phân cấp vốn đầu tư phát triển</t>
  </si>
  <si>
    <t xml:space="preserve">Bổ sung mục tiêu, nhiệm vụ cụ thể nguồn chi thường xuyên ngân sách cấp tỉnh </t>
  </si>
  <si>
    <t>Bổ sung thực hiện chương trình MTQG</t>
  </si>
  <si>
    <t xml:space="preserve">Dự toán chi ngân sách huyện quản lý  </t>
  </si>
  <si>
    <t>Ghi chú: (1) Đã bao gồm chi trả nợ lãi, phí và các chi phí khác phát sinh từ các khoản vay của chính quyền địa phương</t>
  </si>
  <si>
    <t xml:space="preserve">              (2) Dự toán chi giáo dục - đào tạo và dạy nghề là mức chi tối thiểu ; chi sự nghiệp bảo vệ môi trường, HĐND huyện căn cứ vào chỉ tiêu hướng dẫn, tình hình thực tế địa phương quyết định cho phù hợp;</t>
  </si>
  <si>
    <t xml:space="preserve">                    Dự toán  các lĩnh vực chi thường xuyên: UBND các huyện thành phố báo cáo chi tiết theo từng lĩnh vực chi được HĐND huyện quyết định gởi Sở Tài chính tổng hợp báo cáo UBND tỉnh, Bộ Tài chính.</t>
  </si>
  <si>
    <t xml:space="preserve">                     Mức trích 10% tiết kiệm chi thường xuyên là mức trích tối thiểu; UBND các huyện thành phố căn cứ vào hướng dẫn giao số tiết kiệm, tổng hợp gởi Sở Tài chính báo cáo UBND tỉnh, Bộ Tài chính.</t>
  </si>
  <si>
    <t>TÌNH HÌNH THỰC HIỆN DỰ TOÁN THU CHI  CÂN ĐỐI  NGÂN SÁCH  HUYỆN, THÀNH PHỐ  NĂM 2021</t>
  </si>
  <si>
    <t xml:space="preserve">Tình hinh thực hiện </t>
  </si>
  <si>
    <t>Biểu số 04</t>
  </si>
  <si>
    <t>UTH cả năm</t>
  </si>
  <si>
    <t>Dự toán 2021 khối huyện</t>
  </si>
  <si>
    <t>huyện, thành phố (xã, phường, thị trấn) …........</t>
  </si>
  <si>
    <t>15</t>
  </si>
  <si>
    <t>16</t>
  </si>
  <si>
    <t>Bao gồm</t>
  </si>
  <si>
    <t xml:space="preserve">Tổng chi ngân sách ĐP quản lý </t>
  </si>
  <si>
    <t>Chi đầu tư phát triển</t>
  </si>
  <si>
    <t>Chương trình mục tiêu quốc gia</t>
  </si>
  <si>
    <t>Chi thường xuyên</t>
  </si>
  <si>
    <t>Chi giáo dục - đào tạo và dạy nghề</t>
  </si>
  <si>
    <t>Chi khoa học và công nghệ</t>
  </si>
  <si>
    <t>Chương tình MTQG xây dựng nông thôn mới</t>
  </si>
  <si>
    <t>Chương trình MTQG giảm nghèo bền vững</t>
  </si>
  <si>
    <t>Chi bổ sung quỹ dự trữ tài chính</t>
  </si>
  <si>
    <t>VI</t>
  </si>
  <si>
    <t>Nguồn tăng thu từ các dự án khai thác quỹ đất so với dự toán Trung ương giao và các nguồn khác</t>
  </si>
  <si>
    <t>VII</t>
  </si>
  <si>
    <t>Chi trả nợ lãi</t>
  </si>
  <si>
    <t>VIII</t>
  </si>
  <si>
    <t>IX</t>
  </si>
  <si>
    <t>Chi cho vay từ nguồn vốn trong nước (bổ sung vốn ủy thác qua NHCSXH)</t>
  </si>
  <si>
    <t>X</t>
  </si>
  <si>
    <t>Chi trả nợ gốc</t>
  </si>
  <si>
    <t>Đvt: Triệu đồng</t>
  </si>
  <si>
    <t>Thu tiền cấp quyền khai thác tài nguyên khoáng sản</t>
  </si>
  <si>
    <t>Thu từ công thương nghiệp - dịch vụ ngoài quốc doanh</t>
  </si>
  <si>
    <t>Thuế tiêu thụ đặc biệt</t>
  </si>
  <si>
    <t>Thu phì và lệ phí</t>
  </si>
  <si>
    <t>Trong đó phí BVMT đối với khai thác khoáng sản</t>
  </si>
  <si>
    <t>Thu tiền sử dụng đất</t>
  </si>
  <si>
    <t>Bán nhà thuộc sở hữu nhà nước</t>
  </si>
  <si>
    <t>Thu hoa lợi, quỹ đất công ích...tại xã</t>
  </si>
  <si>
    <t>Thu từ doanh nghiệp có vốn đầu tư NN</t>
  </si>
  <si>
    <t>Thu cổ tức, lợi nhuận sau thuế</t>
  </si>
  <si>
    <t>Tăng thu từ các dự án khai thác quỹ đất so với dự toán Trung ương giao</t>
  </si>
  <si>
    <t>Thuế bảo vệ môi trường</t>
  </si>
  <si>
    <t>Thu từ hoạt động sổ xố kiến thiết</t>
  </si>
  <si>
    <t>Thu từ hoạt động xuất nhập khẩu</t>
  </si>
  <si>
    <t xml:space="preserve">Tổng thu NSNN trên địa bàn </t>
  </si>
  <si>
    <t xml:space="preserve"> Khoản thu NS TƯ hưởng </t>
  </si>
  <si>
    <t xml:space="preserve">Khoản thu NSĐP được hưởng </t>
  </si>
  <si>
    <t xml:space="preserve">      Khoản thu phân chia</t>
  </si>
  <si>
    <t xml:space="preserve">      Khoản thu NSĐP hưởng 100%</t>
  </si>
  <si>
    <t>Chi đầu tư từ các nguồn vốn thuộc NSĐP</t>
  </si>
  <si>
    <t>Nguồn cân đối ngân sách địa phương</t>
  </si>
  <si>
    <t xml:space="preserve"> Vốn cân đối ngân sách địa phương theo tiêu chí, định mức</t>
  </si>
  <si>
    <t xml:space="preserve"> Chi đầu tư từ nguồn thu tiền sử dụng đất</t>
  </si>
  <si>
    <t>Chi đầu tư từ các nguồn thu để lại</t>
  </si>
  <si>
    <t>Chi đầu tư thực hiện các chương trình mục tiêu, nhiệm vụ</t>
  </si>
  <si>
    <t>Chương tình mục tiếu quốc gia xây dựng nông thôn mới</t>
  </si>
  <si>
    <t>Chương trình mục tiêu quốc gia giảm nghèo bền vững</t>
  </si>
  <si>
    <t>Biểu số 02</t>
  </si>
  <si>
    <t xml:space="preserve">    Biểu số 01</t>
  </si>
  <si>
    <t>Thu địa bàn</t>
  </si>
  <si>
    <t>Thu ngân sách địa phương được hưởng</t>
  </si>
  <si>
    <t>UBND XÃ TU MƠ RÔNG</t>
  </si>
  <si>
    <t>Chi từ nguồn bổ sung có mục tiêu thực hiện các Chương trình mục tiêu quốc gia (Vốn SN)</t>
  </si>
  <si>
    <t>Chi bổ sung có mục tiêu từ NST cho NSĐP thực hiện nhiệm vụ</t>
  </si>
  <si>
    <t>Chi thường xuyên cân đối ngân sách (các lĩnh vực chi)</t>
  </si>
  <si>
    <t>Dự toán bổ sung trong năm</t>
  </si>
  <si>
    <t>Dự toán thu 2026 HĐND tỉnh giao</t>
  </si>
  <si>
    <t xml:space="preserve">Thu từ khu vực DNNN do Địa phương quản lý </t>
  </si>
  <si>
    <t>Trong đó Thu khác NSTW</t>
  </si>
  <si>
    <t>Tiền cho thuê đất, thuê mặt nước</t>
  </si>
  <si>
    <t>Tỷ lệ %</t>
  </si>
  <si>
    <t>Nhiệm vụ chi năm 2026</t>
  </si>
  <si>
    <t>Chuyển nguồn năm 2025 sang năm 2026</t>
  </si>
  <si>
    <t>DT HĐND giao năm 2026</t>
  </si>
  <si>
    <t xml:space="preserve">Chương trình MTQG phát triển kinh tế - xã hội vùng đồng bào dân tộc thiểu số và miền núi </t>
  </si>
  <si>
    <t>Chương trình MTQG phát triển kinh tế - xã hội vùng đồng bào dân tộc thiểu số và miền núi</t>
  </si>
  <si>
    <t>Nguồn kinh phí thực hiện CCTL (Tiết kiệm 10% tạo nguồn CCTL)</t>
  </si>
  <si>
    <t>Nguồn kinh phí thực hiện ASXH (Tiết kiệm thêm 10% chi thường xuyên bổ sung nguồn chi ASXH)</t>
  </si>
  <si>
    <t>1.14</t>
  </si>
  <si>
    <t>1.15</t>
  </si>
  <si>
    <t xml:space="preserve"> % thực hiện chi so với nhiệm vụ chi năm 2026</t>
  </si>
  <si>
    <t>Rút kinh phí tổ chức Ngày hội bánh chưng xanh trong vùng đồng bào dân tộc thiểu số nhân dịp Tết Nguyên đán 2026 (Quyết định số 410/QĐ-UBND, ngày 25/02/2026 của UBND tỉnh Quảng Ngãi)</t>
  </si>
  <si>
    <t>Rút kinh phí chuyển giao các Trạm Y tế, Bệnh xá, Phòng khám đa khoa khu vực (thực hiện nhiệm vụ Trạm Y tế) thuộc Trung tâm Y tế trực thuộc Sở Y tế về thuộc UBND các xã, phường quản lý năm 2026 (Quyết định số 336/QĐ-UBND, ngày 31/12/2025 của UBND tỉnh Quãng Ngãi)</t>
  </si>
  <si>
    <t>Rút kinh phí bầu cử Đại biểu Quốc hội khóa XVI và đại biểu Hội đồng nhân dân các cấp nhiệm kỳ 2026 – 2031 (đợt 1) (Theo Quyết định số 35/QĐ-UBND ngày 20/01/2026 của UBND tỉnh Quảng Ngãi)</t>
  </si>
  <si>
    <t>Rút kinh phí quà tặng nhân dịp Tết cổ truyền và ngày Thương binh - Liệt sĩ (27/7) (Quyết định số 27/QĐ-UBND ngày 16/01/2026 của Ủy ban nhân dân tỉnh Quảng Ngãi)</t>
  </si>
  <si>
    <t>Về việc bổ sung kinh phí thực hiện một số chính sách giáo dục (Quyết định số 103/QĐ-UBND, ngày 08/3/2026 của UBND Tỉnh Quảng Ngãi Về việc bổ sung kinh phí thực hiện một số chính sách giáo dục)</t>
  </si>
  <si>
    <t>Bổ sung nguồn cải cách tiền lương quản lý tập trung ngân sách xã năm 2026 (Quyết định số 72/QĐ-UBND, ngày 14/02/2026 của UBND tỉnh Quảng Ngãi)</t>
  </si>
  <si>
    <t>Phân bổ kinh phí bầu cử Đại biểu Quốc hội khóa XVI và đại biểu Hội đồng nhân dân các cấp nhiệm kỳ 2026 – 2031 (đợt 2)</t>
  </si>
  <si>
    <t>Thu hồi đồng thời nộp trả ngân sách Tỉnh kinh phí hỗ trợ cộng tác viên bảo vệ, chăm sóc và giáo dục trẻ em ở thôn, tổ dân phố năm 2026</t>
  </si>
  <si>
    <t xml:space="preserve">Tổng </t>
  </si>
  <si>
    <t>C</t>
  </si>
  <si>
    <t>THU CHUYỂN GIAO NGÂN SÁCH</t>
  </si>
  <si>
    <t>Thu bổ sung từ ngân sách cấp trên</t>
  </si>
  <si>
    <t>1.</t>
  </si>
  <si>
    <t>Bổ sung cân đối</t>
  </si>
  <si>
    <t>2.</t>
  </si>
  <si>
    <t>Bổ sung có mục tiêu</t>
  </si>
  <si>
    <t>Bổ sung có mục tiêu bằng nguồn vốn trong nước</t>
  </si>
  <si>
    <t>Bổ sung có mục tiêu bằng nguồn vốn ngoài nước</t>
  </si>
  <si>
    <t>Thu từ ngân sách cấp dưới nộp lên</t>
  </si>
  <si>
    <t>D</t>
  </si>
  <si>
    <t xml:space="preserve">THU CHUYỂN NGUỒN </t>
  </si>
  <si>
    <t>THU KẾT DƯ NGÂN SÁCH</t>
  </si>
  <si>
    <t xml:space="preserve">   UBND XÃ TU MƠ RÔNG</t>
  </si>
  <si>
    <t>Biểu số: 03</t>
  </si>
  <si>
    <t>Kinh phí</t>
  </si>
  <si>
    <t xml:space="preserve">Dự toán giao đầu năm </t>
  </si>
  <si>
    <t>Bổ sung trong năm</t>
  </si>
  <si>
    <t>Kinh phí còn lại (I-II)</t>
  </si>
  <si>
    <t>Phân bổ kinh phí cho các đơn vị thực hiện nhiệm vụ năm 2026</t>
  </si>
  <si>
    <t>Phân bổ tại Quyết định số 124/QĐ-UBND ngày 2/5/2026</t>
  </si>
  <si>
    <t>Tổng nguồn chi khác ngân sách huyện năm 2026</t>
  </si>
  <si>
    <t>Chi khác năm 2026 đã phân bổ (đến thời điểm báo cáo)</t>
  </si>
  <si>
    <t>Hỗ trợ kinh phí cho Đoàn Thanh niên xã tổ chức các hoạt động tháng Thanh niên Chào mừng 95 năm ngày thành lập Đoàn TNCS Hồ Chí Minh (26/03/1931-26/3/2026)</t>
  </si>
  <si>
    <t>Phân bổ tại Quyết định số 78/QĐ-UBND ngày 22/3/2026</t>
  </si>
  <si>
    <t>Kinh phí chi trả hợp đồng thực hiện nhiệm vụ của công chức theo Nghị định số 173/2025/NĐ-CP của Chính phủ</t>
  </si>
  <si>
    <t>Phân bổ tại Quyết định số 95/QĐ-UBND ngày 10/4/2026</t>
  </si>
  <si>
    <t>Biểu số: 04</t>
  </si>
  <si>
    <t xml:space="preserve">B </t>
  </si>
  <si>
    <t>Dự phòng NSĐP đã phân bổ</t>
  </si>
  <si>
    <t>Dự phòng NSĐP còn lại</t>
  </si>
  <si>
    <t>Kinh phí dự phòng NSĐP năm 2026</t>
  </si>
  <si>
    <t>Dự phòng ngân sách xã theo dự toán giao năm 2026</t>
  </si>
  <si>
    <t>Biểu số: 05</t>
  </si>
  <si>
    <t>KIẾN NGHỊ, KIỂM TOÁN CHƯA THỰC HIỆN (CÁC KHOẢN TẠM ỨNG NGÂN SÁCH CHƯA THU HỒI)</t>
  </si>
  <si>
    <t>Đvt: triệu đồng</t>
  </si>
  <si>
    <t>Thuyết minh</t>
  </si>
  <si>
    <t>Tổng cộng</t>
  </si>
  <si>
    <t xml:space="preserve">Kinh phí tạm ứng thực hiện nhiệm vụ an sinh xã hội trên địa bàn xã Tu Mơ Rông </t>
  </si>
  <si>
    <t>Nguồn kinh phí tạm ứng trên là các khoản tạm ứng của cấp Huyện (cũ) năm 2013, 2014 tạm ứng thực hiện chính sách an sinh xã hội 808,561 triệu đồng. Sau khi xắp xếp chính quyền địa phương 02 cấp chuyển về cho cấp xã mới tiếp tục theo dõi, thu hồi hoàn trả NSNN (Cụ thể: Xã Tu Mơ Rông 135,548 triệu đồng; Xã Măng Ri 280,438 triệu đồng; Xã Đăk Sao 378,745 triệu đồng; Xã Đăk Tờ Kan 13,830 triệu đồng).</t>
  </si>
  <si>
    <t>CHƯA THU HỒI</t>
  </si>
  <si>
    <t>Đã bố trí</t>
  </si>
  <si>
    <t>Dự kiến bố trí</t>
  </si>
  <si>
    <t xml:space="preserve">Dự toán chưa có nguồn </t>
  </si>
  <si>
    <t xml:space="preserve">Thực hiện </t>
  </si>
  <si>
    <t>TÌNH HÌNH THỰC HIỆN DỰ TOÁN THU NGÂN SÁCH NHÀ NƯỚC TRÊN ĐỊA BÀN XÃ 06 THÁNG ĐÀU NĂM 2026</t>
  </si>
  <si>
    <t>TỔNG HỢP PHÂN BỔ NGUỒN DỰ PHÒNG NGÂN SÁCH XÃ 06 THÁNG ĐẦU NĂM 2026</t>
  </si>
  <si>
    <t>TỔNG HỢP PHÂN BỔ NGUỒN CHI KHÁC NGÂN SÁCH XÃ 06 THÁNG ĐẦU NĂM 2026</t>
  </si>
  <si>
    <t>Về việc phân bổ kinh phí cho các đơn vị thực hiện nhiệm vụ năm 2026 (Đợt 3)</t>
  </si>
  <si>
    <t>Phân bổ kinh phí cho Phòng Văn hóa - Xã hội xã để thực hiện công tác thi đua, khen thưởng năm 2026</t>
  </si>
  <si>
    <t>Phân bổ kinh phí cho Văn phòng Đảng ủy xã để thực hiện các
hoạt động công tác Đảng của chi bộ trực thuộc Đảng bộ xã năm 2026</t>
  </si>
  <si>
    <t>Phân bổ kinh phí hoạt động và tổ chức Đại hội các Hội quần
chúng xã Tu Mơ Rông năm 2026</t>
  </si>
  <si>
    <t>Phân bổ kinh phí cho Công an xã để thực hiện hỗ trợ đội thi
tham gia Hội thi “Lực lượng tham gia bảo vệ an ninh, trật tự cơ sở giỏi” năm
2026</t>
  </si>
  <si>
    <t>Phân bổ kinh phí cho Trung tâm Phục vụ Hành chính công xã thực hiện chi trả hợp đồng thực hiện nhiệm vụ của công chức theo Nghị định số 173/2025/NĐ-CP của Chính phủ năm 2026</t>
  </si>
  <si>
    <t>Phân bổ tại Quyết định số 140/QĐ-UBND ngày 12/5/2026</t>
  </si>
  <si>
    <t>Phân bổ tại Quyết định số 147/QĐ-UBND ngày 21/5/2026</t>
  </si>
  <si>
    <t>Phân bổ tại Quyết định số 148/QĐ-UBND ngày 21/5/2026</t>
  </si>
  <si>
    <t>Phân bổ tại Quyết định số 157/QĐ-UBND ngày 28/5/2026</t>
  </si>
  <si>
    <t>Phân bổ tại Quyết định số 160/QĐ-UBND ngày 28/5/2026</t>
  </si>
  <si>
    <t>Phân bổ tại Quyết định số 160/QĐ-UBND ngày 29/5/2026</t>
  </si>
  <si>
    <t>Phân bổ tại Quyết định số 164/QĐ-UBND ngày 2/6/2026</t>
  </si>
  <si>
    <t>Trong đó:</t>
  </si>
  <si>
    <t>Chi tạo nguồn thực hiện cải cách tiền lương</t>
  </si>
  <si>
    <t>TÌNH HÌNH THỰC HIỆN DỰ TOÁN CHI NGÂN SÁCH ĐỊA PHƯƠNG NĂM 2026</t>
  </si>
  <si>
    <t>Chi đầu tư phát triển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</si>
</sst>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1">
    <numFmt numFmtId="5" formatCode="&quot;$&quot;#,##0;\-&quot;$&quot;#,##0"/>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Red]\-&quot;£&quot;#,##0"/>
    <numFmt numFmtId="165" formatCode="&quot;£&quot;#,##0.00;\-&quot;£&quot;#,##0.00"/>
    <numFmt numFmtId="166" formatCode="_-&quot;£&quot;* #,##0_-;\-&quot;£&quot;* #,##0_-;_-&quot;£&quot;* &quot;-&quot;_-;_-@_-"/>
    <numFmt numFmtId="167" formatCode="_-&quot;£&quot;* #,##0.00_-;\-&quot;£&quot;* #,##0.00_-;_-&quot;£&quot;* &quot;-&quot;??_-;_-@_-"/>
    <numFmt numFmtId="168" formatCode="&quot;$&quot;#,##0_);\(&quot;$&quot;#,##0\)"/>
    <numFmt numFmtId="169" formatCode="&quot;$&quot;#,##0_);[Red]\(&quot;$&quot;#,##0\)"/>
    <numFmt numFmtId="170" formatCode="_(&quot;$&quot;* #,##0_);_(&quot;$&quot;* \(#,##0\);_(&quot;$&quot;* &quot;-&quot;_);_(@_)"/>
    <numFmt numFmtId="171" formatCode="_(* #,##0_);_(* \(#,##0\);_(* &quot;-&quot;_);_(@_)"/>
    <numFmt numFmtId="172" formatCode="_(&quot;$&quot;* #,##0.00_);_(&quot;$&quot;* \(#,##0.00\);_(&quot;$&quot;* &quot;-&quot;??_);_(@_)"/>
    <numFmt numFmtId="173" formatCode="_(* #,##0.00_);_(* \(#,##0.00\);_(* &quot;-&quot;??_);_(@_)"/>
    <numFmt numFmtId="174" formatCode="_-* #,##0.00\ _₫_-;\-* #,##0.00\ _₫_-;_-* &quot;-&quot;??\ _₫_-;_-@_-"/>
    <numFmt numFmtId="175" formatCode="#,##0;[Red]#,##0"/>
    <numFmt numFmtId="176" formatCode="#,##0.00;[Red]#,##0.00"/>
    <numFmt numFmtId="177" formatCode="#,##0.0"/>
    <numFmt numFmtId="178" formatCode="0.000"/>
    <numFmt numFmtId="179" formatCode="_(* #,##0_);_(* \(#,##0\);_(* &quot;-&quot;??_);_(@_)"/>
    <numFmt numFmtId="180" formatCode="#,##0.000"/>
    <numFmt numFmtId="181" formatCode="_-* #,##0.00_k_r_._-;\-* #,##0.00_k_r_._-;_-* &quot;-&quot;??_k_r_._-;_-@_-"/>
    <numFmt numFmtId="182" formatCode="_(* #,##0_);_(* \(#,##0\);_(* \-??_);_(@_)"/>
    <numFmt numFmtId="183" formatCode="_(* #,##0.00_);_(* \(#,##0.00\);_(* \-??_);_(@_)"/>
    <numFmt numFmtId="184" formatCode="_(* #,##0.0_);_(* \(#,##0.0\);_(* \-??_);_(@_)"/>
    <numFmt numFmtId="185" formatCode="_(* #,##0.00000_);_(* \(#,##0.00000\);_(* &quot;-&quot;??_);_(@_)"/>
    <numFmt numFmtId="186" formatCode="_-* #,##0\ _₫_-;\-* #,##0\ _₫_-;_-* &quot;-&quot;??\ _₫_-;_-@_-"/>
    <numFmt numFmtId="187" formatCode="0.0%"/>
    <numFmt numFmtId="188" formatCode="_-* #,##0\ _₫_-;\-* #,##0\ _₫_-;_-* &quot;-&quot;\ _₫_-;_-@_-"/>
    <numFmt numFmtId="189" formatCode="_-&quot;€&quot;* #,##0_-;\-&quot;€&quot;* #,##0_-;_-&quot;€&quot;* &quot;-&quot;_-;_-@_-"/>
    <numFmt numFmtId="190" formatCode="&quot;\&quot;#,##0.00;[Red]&quot;\&quot;&quot;\&quot;&quot;\&quot;&quot;\&quot;&quot;\&quot;&quot;\&quot;\-#,##0.00"/>
    <numFmt numFmtId="191" formatCode="&quot;\&quot;#,##0;[Red]&quot;\&quot;&quot;\&quot;\-#,##0"/>
    <numFmt numFmtId="192" formatCode="#.##00"/>
    <numFmt numFmtId="193" formatCode="_-* #,##0\ &quot;€&quot;_-;\-* #,##0\ &quot;€&quot;_-;_-* &quot;-&quot;\ &quot;€&quot;_-;_-@_-"/>
    <numFmt numFmtId="194" formatCode="_-&quot;ñ&quot;* #,##0_-;\-&quot;ñ&quot;* #,##0_-;_-&quot;ñ&quot;* &quot;-&quot;_-;_-@_-"/>
    <numFmt numFmtId="195" formatCode="_-* #,##0\ _F_-;\-* #,##0\ _F_-;_-* &quot;-&quot;\ _F_-;_-@_-"/>
    <numFmt numFmtId="196" formatCode="_-* #,##0.00\ _F_-;\-* #,##0.00\ _F_-;_-* &quot;-&quot;??\ _F_-;_-@_-"/>
    <numFmt numFmtId="197" formatCode="_-* #,##0.00\ _ñ_-;\-* #,##0.00\ _ñ_-;_-* &quot;-&quot;??\ _ñ_-;_-@_-"/>
    <numFmt numFmtId="198" formatCode="_-* #,##0.00\ _ñ_-;_-* #,##0.00\ _ñ\-;_-* &quot;-&quot;??\ _ñ_-;_-@_-"/>
    <numFmt numFmtId="199" formatCode="_-* #,##0\ &quot;F&quot;_-;\-* #,##0\ &quot;F&quot;_-;_-* &quot;-&quot;\ &quot;F&quot;_-;_-@_-"/>
    <numFmt numFmtId="200" formatCode="_(&quot;$&quot;\ * #,##0_);_(&quot;$&quot;\ * \(#,##0\);_(&quot;$&quot;\ * &quot;-&quot;_);_(@_)"/>
    <numFmt numFmtId="201" formatCode="_-* #,##0\ &quot;ñ&quot;_-;\-* #,##0\ &quot;ñ&quot;_-;_-* &quot;-&quot;\ &quot;ñ&quot;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_ * #,##0_)\ _$_ ;_ * \(#,##0\)\ _$_ ;_ * &quot;-&quot;_)\ _$_ ;_ @_ "/>
    <numFmt numFmtId="209" formatCode="_-&quot;F&quot;* #,##0_-;\-&quot;F&quot;* #,##0_-;_-&quot;F&quot;* &quot;-&quot;_-;_-@_-"/>
    <numFmt numFmtId="210" formatCode="_ * #,##0_ ;_ * \-#,##0_ ;_ * &quot;-&quot;_ ;_ @_ "/>
    <numFmt numFmtId="211" formatCode="_ * #,##0.00_)&quot;$&quot;_ ;_ * \(#,##0.00\)&quot;$&quot;_ ;_ * &quot;-&quot;??_)&quot;$&quot;_ ;_ @_ "/>
    <numFmt numFmtId="212" formatCode="_ * #,##0.00_ ;_ * \-#,##0.00_ ;_ * &quot;-&quot;??_ ;_ @_ "/>
    <numFmt numFmtId="213" formatCode="_ * #,##0.0_)_$_ ;_ * \(#,##0.0\)_$_ ;_ * &quot;-&quot;??_)_$_ ;_ @_ "/>
    <numFmt numFmtId="214" formatCode="\$#,##0_);\(\$#,##0\)"/>
    <numFmt numFmtId="215" formatCode="#,##0.0_);\(#,##0.0\)"/>
    <numFmt numFmtId="216" formatCode="_(* #,##0.0000_);_(* \(#,##0.0000\);_(* &quot;-&quot;??_);_(@_)"/>
    <numFmt numFmtId="217" formatCode="0.0%;[Red]\(0.0%\)"/>
    <numFmt numFmtId="218" formatCode="_ * #,##0.00_)&quot;£&quot;_ ;_ * \(#,##0.00\)&quot;£&quot;_ ;_ * &quot;-&quot;??_)&quot;£&quot;_ ;_ @_ "/>
    <numFmt numFmtId="219" formatCode="0.0%;\(0.0%\)"/>
    <numFmt numFmtId="220" formatCode="_-* #,##0.00\ &quot;F&quot;_-;\-* #,##0.00\ &quot;F&quot;_-;_-* &quot;-&quot;??\ &quot;F&quot;_-;_-@_-"/>
    <numFmt numFmtId="221" formatCode="0.000_)"/>
    <numFmt numFmtId="222" formatCode="_-* #,##0.00\ _V_N_D_-;\-* #,##0.00\ _V_N_D_-;_-* &quot;-&quot;??\ _V_N_D_-;_-@_-"/>
    <numFmt numFmtId="223" formatCode="&quot;True&quot;;&quot;True&quot;;&quot;False&quot;"/>
    <numFmt numFmtId="224" formatCode="&quot;C&quot;#,##0.00_);\(&quot;C&quot;#,##0.00\)"/>
    <numFmt numFmtId="225" formatCode="_ &quot;R&quot;\ * #,##0_ ;_ &quot;R&quot;\ * \-#,##0_ ;_ &quot;R&quot;\ * &quot;-&quot;_ ;_ @_ "/>
    <numFmt numFmtId="226" formatCode="00.000"/>
    <numFmt numFmtId="227" formatCode="\$#,##0\ ;\(\$#,##0\)"/>
    <numFmt numFmtId="228" formatCode="&quot;C&quot;#,##0_);\(&quot;C&quot;#,##0\)"/>
    <numFmt numFmtId="229" formatCode="_(&quot;§&quot;\g\ #,##0_);_(&quot;§&quot;\g\ \(#,##0\);_(&quot;§&quot;\g\ &quot;-&quot;??_);_(@_)"/>
    <numFmt numFmtId="230" formatCode="_(&quot;§&quot;\g\ #,##0_);_(&quot;§&quot;\g\ \(#,##0\);_(&quot;§&quot;\g\ &quot;-&quot;_);_(@_)"/>
    <numFmt numFmtId="231" formatCode="&quot;C&quot;#,##0_);[Red]\(&quot;C&quot;#,##0\)"/>
    <numFmt numFmtId="232" formatCode="&quot;§&quot;\g#,##0_);\(&quot;§&quot;\g#,##0\)"/>
    <numFmt numFmtId="233" formatCode="_-&quot;VND&quot;* #,##0_-;\-&quot;VND&quot;* #,##0_-;_-&quot;VND&quot;* &quot;-&quot;_-;_-@_-"/>
    <numFmt numFmtId="234" formatCode="_(&quot;Rp&quot;* #,##0.00_);_(&quot;Rp&quot;* \(#,##0.00\);_(&quot;Rp&quot;* &quot;-&quot;??_);_(@_)"/>
    <numFmt numFmtId="235" formatCode="#,##0.00\ &quot;FB&quot;;[Red]\-#,##0.00\ &quot;FB&quot;"/>
    <numFmt numFmtId="236" formatCode="#,##0\ &quot;$&quot;;\-#,##0\ &quot;$&quot;"/>
    <numFmt numFmtId="237" formatCode="_-* #,##0\ _F_B_-;\-* #,##0\ _F_B_-;_-* &quot;-&quot;\ _F_B_-;_-@_-"/>
    <numFmt numFmtId="238" formatCode="#,##0_);\-#,##0_)"/>
    <numFmt numFmtId="239" formatCode="#,###;\-#,###;&quot;&quot;;_(@_)"/>
    <numFmt numFmtId="240" formatCode="#,##0\ &quot;$&quot;_);\(#,##0\ &quot;$&quot;\)"/>
    <numFmt numFmtId="241" formatCode="#,###"/>
    <numFmt numFmtId="242" formatCode="#,##0\ &quot;$&quot;_);[Red]\(#,##0\ &quot;$&quot;\)"/>
    <numFmt numFmtId="243" formatCode="&quot;$&quot;###,0&quot;.&quot;00_);[Red]\(&quot;$&quot;###,0&quot;.&quot;00\)"/>
    <numFmt numFmtId="244" formatCode="&quot;\&quot;#,##0;[Red]\-&quot;\&quot;#,##0"/>
    <numFmt numFmtId="245" formatCode="&quot;\&quot;#,##0.00;\-&quot;\&quot;#,##0.00"/>
    <numFmt numFmtId="246" formatCode="###\ ###\ ###\ ###\ ###"/>
    <numFmt numFmtId="247" formatCode="#,##0.00_);\-#,##0.00_)"/>
    <numFmt numFmtId="248" formatCode="#,##0.000_);\(#,##0.000\)"/>
    <numFmt numFmtId="249" formatCode="#"/>
    <numFmt numFmtId="250" formatCode="&quot;¡Ì&quot;#,##0;[Red]\-&quot;¡Ì&quot;#,##0"/>
    <numFmt numFmtId="251" formatCode="#,##0.00\ &quot;F&quot;;[Red]\-#,##0.00\ &quot;F&quot;"/>
    <numFmt numFmtId="252" formatCode="0.00000000000E+00;\?"/>
    <numFmt numFmtId="253" formatCode="#,##0.00\ \ "/>
    <numFmt numFmtId="254" formatCode="0.00000"/>
    <numFmt numFmtId="255" formatCode="_ * #,##0_ ;_ * \-#,##0_ ;_ * &quot;-&quot;??_ ;_ @_ "/>
    <numFmt numFmtId="256" formatCode="_(* #.##0.00_);_(* \(#.##0.00\);_(* &quot;-&quot;??_);_(@_)"/>
    <numFmt numFmtId="257" formatCode="#,##0.00\ \ \ \ "/>
    <numFmt numFmtId="258" formatCode="#,##0\ &quot;F&quot;;[Red]\-#,##0\ &quot;F&quot;"/>
    <numFmt numFmtId="259" formatCode="_ * #.##._ ;_ * \-#.##._ ;_ * &quot;-&quot;??_ ;_ @_ⴆ"/>
    <numFmt numFmtId="260" formatCode="#,##0\ &quot;F&quot;;\-#,##0\ &quot;F&quot;"/>
    <numFmt numFmtId="261" formatCode="_-* ###,0&quot;.&quot;00_-;\-* ###,0&quot;.&quot;00_-;_-* &quot;-&quot;??_-;_-@_-"/>
    <numFmt numFmtId="262" formatCode="_-* #,##0\ _F_-;\-* #,##0\ _F_-;_-* &quot;-&quot;??\ _F_-;_-@_-"/>
    <numFmt numFmtId="263" formatCode="_-&quot;$&quot;* ###,0&quot;.&quot;00_-;\-&quot;$&quot;* ###,0&quot;.&quot;00_-;_-&quot;$&quot;* &quot;-&quot;??_-;_-@_-"/>
    <numFmt numFmtId="264" formatCode="#,##0.00\ &quot;F&quot;;\-#,##0.00\ &quot;F&quot;"/>
    <numFmt numFmtId="265" formatCode="&quot;\&quot;#,##0;&quot;\&quot;&quot;\&quot;&quot;\&quot;&quot;\&quot;&quot;\&quot;&quot;\&quot;&quot;\&quot;\-#,##0"/>
    <numFmt numFmtId="266" formatCode="##.##%"/>
    <numFmt numFmtId="267" formatCode="General_)"/>
    <numFmt numFmtId="268" formatCode="_-* #,##0\ _F_-;\-* #,##0\ _F_-;_-* &quot;- &quot;_F_-;_-@_-"/>
    <numFmt numFmtId="269" formatCode="_-\$* #,##0_-;&quot;-$&quot;* #,##0_-;_-\$* \-_-;_-@_-"/>
    <numFmt numFmtId="270" formatCode="_ \$* #,##0_ ;_ \$* \-#,##0_ ;_ \$* \-_ ;_ @_ "/>
    <numFmt numFmtId="271" formatCode="_ * #,##0_)\ &quot;$&quot;_ ;_ * \(#,##0\)\ &quot;$&quot;_ ;_ * &quot;-&quot;_)\ &quot;$&quot;_ ;_ @_ "/>
    <numFmt numFmtId="272" formatCode="_ &quot;$&quot;* #,##0_ ;_ &quot;$&quot;* \-#,##0_ ;_ &quot;$&quot;* &quot;-&quot;_ ;_ @_ "/>
    <numFmt numFmtId="273" formatCode="_-&quot;ñ&quot;* #,##0_-;&quot;-ñ&quot;* #,##0_-;_-&quot;ñ&quot;* \-_-;_-@_-"/>
    <numFmt numFmtId="274" formatCode="_-* #,##0.00_-;\-* #,##0.00_-;_-* \-??_-;_-@_-"/>
    <numFmt numFmtId="275" formatCode="_ * #,##0.00_)\ _$_ ;_ * \(#,##0.00\)\ _$_ ;_ * &quot;-&quot;??_)\ _$_ ;_ @_ "/>
    <numFmt numFmtId="276" formatCode="_-* #,##0.00\ _F_-;\-* #,##0.00\ _F_-;_-* \-??\ _F_-;_-@_-"/>
    <numFmt numFmtId="277" formatCode="_-* #,##0.00\ _ñ_-;\-* #,##0.00\ _ñ_-;_-* \-??\ _ñ_-;_-@_-"/>
    <numFmt numFmtId="278" formatCode="_-* #,##0_-;\-* #,##0_-;_-* \-_-;_-@_-"/>
    <numFmt numFmtId="279" formatCode="_-* #,##0&quot; ñ&quot;_-;\-* #,##0&quot; ñ&quot;_-;_-* &quot;- ñ&quot;_-;_-@_-"/>
    <numFmt numFmtId="280" formatCode="_-* #,##0\ _ñ_-;\-* #,##0\ _ñ_-;_-* &quot;- &quot;_ñ_-;_-@_-"/>
    <numFmt numFmtId="281" formatCode="##,###.##"/>
    <numFmt numFmtId="282" formatCode="#0.##"/>
    <numFmt numFmtId="283" formatCode="###\ ###\ ###"/>
    <numFmt numFmtId="284" formatCode="_-* #,##0_-;\-* #,##0_-;_-* &quot;-&quot;??_-;_-@_-"/>
    <numFmt numFmtId="285" formatCode="&quot;Rp&quot;#,##0_);[Red]\(&quot;Rp&quot;#,##0\)"/>
    <numFmt numFmtId="286" formatCode="#,##0.0000;[Red]#,##0.0000"/>
    <numFmt numFmtId="287" formatCode="0.000%"/>
    <numFmt numFmtId="288" formatCode="_-* #.##0\ _₫_-;\-* #.##0\ _₫_-;_-* &quot;-&quot;??\ _₫_-;_-@_-"/>
    <numFmt numFmtId="289" formatCode="_-* #,##0.00\ _д_е_н_-;\-* #,##0.00\ _д_е_н_-;_-* &quot;-&quot;??\ _д_е_н_-;_-@_-"/>
    <numFmt numFmtId="290" formatCode="&quot;Dong&quot;#,##0.00\ ;[Red]&quot;(Dong&quot;#,##0.00\)"/>
    <numFmt numFmtId="291" formatCode="* #,##0;* \-\ #,##0;* &quot;-&quot;??;@"/>
    <numFmt numFmtId="292" formatCode="#,##0;\(#,##0\)"/>
    <numFmt numFmtId="293" formatCode="##,##0%"/>
    <numFmt numFmtId="294" formatCode="#,###%"/>
    <numFmt numFmtId="295" formatCode="##.##"/>
    <numFmt numFmtId="296" formatCode="###,###"/>
    <numFmt numFmtId="297" formatCode="###.###"/>
    <numFmt numFmtId="298" formatCode="##,###.####"/>
    <numFmt numFmtId="299" formatCode="_ * #,##0.00_ ;_ * &quot;\&quot;&quot;\&quot;&quot;\&quot;&quot;\&quot;&quot;\&quot;&quot;\&quot;\-#,##0.00_ ;_ * &quot;-&quot;??_ ;_ @_ "/>
    <numFmt numFmtId="300" formatCode="&quot;\&quot;#,##0.00;&quot;\&quot;&quot;\&quot;&quot;\&quot;&quot;\&quot;&quot;\&quot;&quot;\&quot;&quot;\&quot;&quot;\&quot;\-#,##0.00"/>
    <numFmt numFmtId="301" formatCode="_(* #,##0_);_(* \(#,##0\);_(* &quot;-&quot;&quot;?&quot;&quot;?&quot;_);_(@_)"/>
    <numFmt numFmtId="302" formatCode="_-* #,##0.00\ &quot;₫&quot;_-;\-* #,##0.00\ &quot;₫&quot;_-;_-* &quot;-&quot;??\ &quot;₫&quot;_-;_-@_-"/>
    <numFmt numFmtId="303" formatCode="_ * #,##0_ ;_ * &quot;\&quot;&quot;\&quot;&quot;\&quot;&quot;\&quot;&quot;\&quot;&quot;\&quot;\-#,##0_ ;_ * &quot;-&quot;_ ;_ @_ "/>
    <numFmt numFmtId="304" formatCode="_ * #,##0_ ;_ * &quot;\&quot;&quot;\&quot;&quot;\&quot;&quot;\&quot;&quot;\&quot;&quot;\&quot;&quot;\&quot;\-#,##0_ ;_ * &quot;-&quot;_ ;_ @_ "/>
    <numFmt numFmtId="305" formatCode="\t0.00%"/>
    <numFmt numFmtId="306" formatCode="##,##0.##"/>
    <numFmt numFmtId="307" formatCode="\t#\ ??/??"/>
    <numFmt numFmtId="308" formatCode="#."/>
    <numFmt numFmtId="309" formatCode="#.00"/>
    <numFmt numFmtId="310" formatCode="_ * #,##0.00_)_d_ ;_ * \(#,##0.00\)_d_ ;_ * &quot;-&quot;??_)_d_ ;_ @_ "/>
    <numFmt numFmtId="311" formatCode="#,##0\ &quot;Rp&quot;_);\(#,##0\ &quot;Rp&quot;\)"/>
    <numFmt numFmtId="312" formatCode="_(* #,##0.000000_);_(* \(#,##0.000000\);_(* \-??_);_(@_)"/>
    <numFmt numFmtId="313" formatCode="_-&quot;Rp&quot;* #,##0_-;\-&quot;Rp&quot;* #,##0_-;_-&quot;Rp&quot;* &quot;-&quot;_-;_-@_-"/>
    <numFmt numFmtId="314" formatCode="_-&quot;Rp&quot;* #,##0.00_-;\-&quot;Rp&quot;* #,##0.00_-;_-&quot;Rp&quot;* &quot;-&quot;??_-;_-@_-"/>
    <numFmt numFmtId="315" formatCode="&quot;$&quot;#.00"/>
    <numFmt numFmtId="316" formatCode="&quot;$&quot;\ #,##0;[Red]\-&quot;$&quot;\ #,##0"/>
    <numFmt numFmtId="317" formatCode="&quot;$&quot;\ #,##0.00;[Red]\-&quot;$&quot;\ #,##0.00"/>
    <numFmt numFmtId="318" formatCode=".\ ##\ ###\ ################################;######################################################################################################################"/>
    <numFmt numFmtId="319" formatCode="&quot;VND&quot;#,##0_);[Red]\(&quot;VND&quot;#,##0\)"/>
    <numFmt numFmtId="320" formatCode="%#.00"/>
    <numFmt numFmtId="321" formatCode="_-&quot;$&quot;\ * #,##0_-;\-&quot;$&quot;\ * #,##0_-;_-&quot;$&quot;\ * &quot;-&quot;_-;_-@_-"/>
    <numFmt numFmtId="322" formatCode="_-&quot;Z$&quot;* #,##0_-;\-&quot;Z$&quot;* #,##0_-;_-&quot;Z$&quot;* &quot;-&quot;_-;_-@_-"/>
    <numFmt numFmtId="323" formatCode="#,##0.00&quot; F&quot;;[Red]\-#,##0.00&quot; F&quot;"/>
    <numFmt numFmtId="324" formatCode="_-* ###,0&quot;.&quot;00\ _F_B_-;\-* ###,0&quot;.&quot;00\ _F_B_-;_-* &quot;-&quot;??\ _F_B_-;_-@_-"/>
    <numFmt numFmtId="325" formatCode="_-* #,##0.00\ _€_-;\-* #,##0.00\ _€_-;_-* &quot;-&quot;??\ _€_-;_-@_-"/>
    <numFmt numFmtId="326" formatCode="_-* #,##0.00\ _D_i_n_._-;\-* #,##0.00\ _D_i_n_._-;_-* &quot;-&quot;??\ _D_i_n_._-;_-@_-"/>
    <numFmt numFmtId="327" formatCode="_([$€-2]* #,##0.00_);_([$€-2]* \(#,##0.00\);_([$€-2]* &quot;-&quot;??_)"/>
    <numFmt numFmtId="328" formatCode="_(* #,##0.000_);_(* \(#,##0.000\);_(* &quot;-&quot;??_);_(@_)"/>
  </numFmts>
  <fonts count="240">
    <font>
      <sz val="11"/>
      <color theme="1"/>
      <name val="Calibri"/>
      <family val="2"/>
      <charset val="163"/>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Narrow"/>
      <family val="2"/>
    </font>
    <font>
      <b/>
      <sz val="10"/>
      <name val="Arial Narrow"/>
      <family val="2"/>
    </font>
    <font>
      <sz val="10"/>
      <name val="Arial Narrow"/>
      <family val="2"/>
    </font>
    <font>
      <sz val="11"/>
      <color theme="1"/>
      <name val="Calibri"/>
      <family val="2"/>
      <scheme val="minor"/>
    </font>
    <font>
      <sz val="10"/>
      <name val="Arial"/>
      <family val="2"/>
    </font>
    <font>
      <sz val="11"/>
      <color indexed="8"/>
      <name val="Calibri"/>
      <family val="2"/>
    </font>
    <font>
      <sz val="11"/>
      <color theme="1"/>
      <name val="Times New Roman"/>
      <family val="1"/>
    </font>
    <font>
      <sz val="14"/>
      <name val="Times New Roman"/>
      <family val="1"/>
    </font>
    <font>
      <sz val="13"/>
      <color theme="1"/>
      <name val="Times New Roman"/>
      <family val="2"/>
    </font>
    <font>
      <b/>
      <sz val="12"/>
      <name val="Times New Roman"/>
      <family val="1"/>
    </font>
    <font>
      <sz val="12"/>
      <name val="Times New Roman"/>
      <family val="1"/>
    </font>
    <font>
      <i/>
      <sz val="12"/>
      <name val="Times New Roman"/>
      <family val="1"/>
    </font>
    <font>
      <sz val="13"/>
      <name val=".VnTime"/>
      <family val="2"/>
    </font>
    <font>
      <sz val="10"/>
      <name val=".VnArial"/>
      <family val="2"/>
    </font>
    <font>
      <sz val="13"/>
      <name val=".VnTime"/>
      <family val="2"/>
    </font>
    <font>
      <sz val="12"/>
      <name val="Arial Narrow"/>
      <family val="2"/>
    </font>
    <font>
      <sz val="11"/>
      <color theme="1"/>
      <name val="Calibri"/>
      <family val="2"/>
      <charset val="163"/>
      <scheme val="minor"/>
    </font>
    <font>
      <sz val="10"/>
      <name val="Arial Narrow"/>
      <family val="2"/>
      <charset val="163"/>
    </font>
    <font>
      <b/>
      <sz val="10"/>
      <name val="Arial Narrow"/>
      <family val="2"/>
      <charset val="163"/>
    </font>
    <font>
      <sz val="10"/>
      <name val="Arial"/>
      <family val="2"/>
      <charset val="163"/>
    </font>
    <font>
      <i/>
      <sz val="10"/>
      <name val="Arial Narrow"/>
      <family val="2"/>
      <charset val="163"/>
    </font>
    <font>
      <sz val="10"/>
      <color rgb="FFFF0000"/>
      <name val="Arial Narrow"/>
      <family val="2"/>
      <charset val="163"/>
    </font>
    <font>
      <b/>
      <i/>
      <sz val="10"/>
      <name val="Arial Narrow"/>
      <family val="2"/>
      <charset val="163"/>
    </font>
    <font>
      <b/>
      <u val="singleAccounting"/>
      <sz val="10"/>
      <name val="Arial Narrow"/>
      <family val="2"/>
      <charset val="163"/>
    </font>
    <font>
      <sz val="12"/>
      <color indexed="8"/>
      <name val="Times New Roman"/>
      <family val="1"/>
    </font>
    <font>
      <b/>
      <sz val="10"/>
      <name val="Times New Roman"/>
      <family val="1"/>
    </font>
    <font>
      <b/>
      <sz val="11"/>
      <name val="Times New Roman"/>
      <family val="1"/>
    </font>
    <font>
      <sz val="10"/>
      <name val="Times New Roman"/>
      <family val="1"/>
    </font>
    <font>
      <sz val="13"/>
      <name val="Times New Roman"/>
      <family val="1"/>
    </font>
    <font>
      <sz val="8"/>
      <name val="Times New Roman"/>
      <family val="1"/>
    </font>
    <font>
      <sz val="12"/>
      <name val="VNI-Times"/>
      <family val="2"/>
    </font>
    <font>
      <sz val="12"/>
      <name val=".VnTime"/>
      <family val="2"/>
    </font>
    <font>
      <sz val="10"/>
      <color indexed="8"/>
      <name val="MS Sans Serif"/>
      <family val="2"/>
    </font>
    <font>
      <sz val="12"/>
      <name val="돋움체"/>
      <family val="2"/>
    </font>
    <font>
      <sz val="12"/>
      <name val="VNtimes new roman"/>
      <family val="2"/>
    </font>
    <font>
      <sz val="10"/>
      <name val=".VnTime"/>
      <family val="2"/>
    </font>
    <font>
      <sz val="10"/>
      <name val="?? ??"/>
      <family val="2"/>
    </font>
    <font>
      <sz val="12"/>
      <name val=".VnArial"/>
      <family val="2"/>
    </font>
    <font>
      <sz val="10"/>
      <name val="??"/>
      <family val="2"/>
    </font>
    <font>
      <sz val="12"/>
      <name val="????"/>
      <family val="2"/>
    </font>
    <font>
      <sz val="12"/>
      <name val="Courier"/>
      <family val="3"/>
    </font>
    <font>
      <sz val="10"/>
      <name val="AngsanaUPC"/>
      <family val="2"/>
    </font>
    <font>
      <sz val="12"/>
      <name val="|??¢¥¢¬¨Ï"/>
      <family val="2"/>
    </font>
    <font>
      <sz val="10"/>
      <name val="VNI-Times"/>
      <family val="2"/>
    </font>
    <font>
      <sz val="10"/>
      <name val="MS Sans Serif"/>
      <family val="2"/>
    </font>
    <font>
      <sz val="10"/>
      <name val="Helv"/>
      <family val="2"/>
    </font>
    <font>
      <sz val="10"/>
      <color indexed="8"/>
      <name val="Arial"/>
      <family val="2"/>
    </font>
    <font>
      <sz val="11"/>
      <name val="VNI-Aptima"/>
      <family val="2"/>
    </font>
    <font>
      <sz val="12"/>
      <name val="???"/>
      <family val="2"/>
    </font>
    <font>
      <sz val="11"/>
      <name val="‚l‚r ‚oƒSƒVƒbƒN"/>
      <family val="2"/>
    </font>
    <font>
      <sz val="11"/>
      <name val="–¾’©"/>
      <family val="2"/>
    </font>
    <font>
      <sz val="14"/>
      <name val="Terminal"/>
      <family val="2"/>
    </font>
    <font>
      <sz val="14"/>
      <name val="VnTime"/>
      <family val="2"/>
    </font>
    <font>
      <b/>
      <u/>
      <sz val="14"/>
      <color indexed="8"/>
      <name val=".VnBook-AntiquaH"/>
      <family val="2"/>
    </font>
    <font>
      <sz val="11"/>
      <name val=".VnTime"/>
      <family val="2"/>
    </font>
    <font>
      <b/>
      <u/>
      <sz val="10"/>
      <name val="VNI-Times"/>
      <family val="2"/>
    </font>
    <font>
      <b/>
      <sz val="10"/>
      <name val=".VnArial"/>
      <family val="2"/>
    </font>
    <font>
      <sz val="12"/>
      <color indexed="10"/>
      <name val=".VnArial Narrow"/>
      <family val="2"/>
    </font>
    <font>
      <sz val="12"/>
      <color indexed="8"/>
      <name val="¹ÙÅÁÃ¼"/>
      <family val="2"/>
    </font>
    <font>
      <i/>
      <sz val="12"/>
      <color indexed="8"/>
      <name val=".VnBook-AntiquaH"/>
      <family val="2"/>
    </font>
    <font>
      <b/>
      <sz val="12"/>
      <color indexed="8"/>
      <name val=".VnBook-Antiqua"/>
      <family val="2"/>
    </font>
    <font>
      <i/>
      <sz val="12"/>
      <color indexed="8"/>
      <name val=".VnBook-Antiqua"/>
      <family val="2"/>
    </font>
    <font>
      <sz val="14"/>
      <name val=".VnTime"/>
      <family val="2"/>
    </font>
    <font>
      <sz val="14"/>
      <name val="VNI-Times"/>
      <family val="2"/>
    </font>
    <font>
      <sz val="12"/>
      <name val="¹UAAA¼"/>
      <family val="2"/>
    </font>
    <font>
      <sz val="11"/>
      <name val="VNI-Times"/>
      <family val="2"/>
    </font>
    <font>
      <b/>
      <sz val="12"/>
      <color indexed="63"/>
      <name val="VNI-Times"/>
      <family val="2"/>
    </font>
    <font>
      <sz val="12"/>
      <name val="¹ÙÅÁÃ¼"/>
      <family val="2"/>
    </font>
    <font>
      <sz val="12"/>
      <name val="Tms Rmn"/>
      <family val="1"/>
    </font>
    <font>
      <sz val="11"/>
      <name val="µ¸¿ò"/>
      <family val="2"/>
    </font>
    <font>
      <sz val="10"/>
      <name val="±¼¸²A¼"/>
      <family val="2"/>
    </font>
    <font>
      <b/>
      <sz val="10"/>
      <name val="Helv"/>
      <family val="2"/>
    </font>
    <font>
      <sz val="11"/>
      <name val="Tms Rmn"/>
      <family val="1"/>
    </font>
    <font>
      <sz val="14"/>
      <color indexed="8"/>
      <name val="Times New Roman"/>
      <family val="1"/>
    </font>
    <font>
      <b/>
      <sz val="12"/>
      <name val="VNTime"/>
      <family val="2"/>
    </font>
    <font>
      <sz val="10"/>
      <name val="MS Serif"/>
      <family val="1"/>
    </font>
    <font>
      <sz val="11"/>
      <name val="VNtimes new roman"/>
      <family val="2"/>
    </font>
    <font>
      <sz val="10"/>
      <name val="VNI-Aptima"/>
      <family val="2"/>
    </font>
    <font>
      <sz val="12"/>
      <name val="Arial"/>
      <family val="2"/>
    </font>
    <font>
      <b/>
      <sz val="12"/>
      <name val="VNTimeH"/>
      <family val="2"/>
    </font>
    <font>
      <sz val="10"/>
      <name val="Arial CE"/>
      <family val="2"/>
    </font>
    <font>
      <sz val="10"/>
      <color indexed="16"/>
      <name val="MS Serif"/>
      <family val="1"/>
    </font>
    <font>
      <sz val="10"/>
      <name val="VNI-Helve-Condense"/>
      <family val="2"/>
    </font>
    <font>
      <sz val="8"/>
      <name val="Arial"/>
      <family val="2"/>
    </font>
    <font>
      <sz val="12"/>
      <name val="VNTime"/>
      <family val="2"/>
    </font>
    <font>
      <sz val="10"/>
      <name val=".VnArialH"/>
      <family val="2"/>
    </font>
    <font>
      <b/>
      <sz val="12"/>
      <name val=".VnBook-AntiquaH"/>
      <family val="2"/>
    </font>
    <font>
      <b/>
      <sz val="12"/>
      <color indexed="9"/>
      <name val="Tms Rmn"/>
      <family val="1"/>
    </font>
    <font>
      <b/>
      <sz val="12"/>
      <name val="Helv"/>
      <family val="2"/>
    </font>
    <font>
      <b/>
      <sz val="12"/>
      <name val="Arial"/>
      <family val="2"/>
    </font>
    <font>
      <b/>
      <sz val="18"/>
      <name val="Arial"/>
      <family val="2"/>
    </font>
    <font>
      <b/>
      <sz val="8"/>
      <name val="MS Sans Serif"/>
      <family val="2"/>
    </font>
    <font>
      <b/>
      <sz val="10"/>
      <name val=".VnTime"/>
      <family val="2"/>
    </font>
    <font>
      <b/>
      <sz val="14"/>
      <name val=".VnTimeH"/>
      <family val="2"/>
    </font>
    <font>
      <sz val="12"/>
      <name val="±¼¸²Ã¼"/>
      <family val="2"/>
    </font>
    <font>
      <u/>
      <sz val="10"/>
      <color indexed="12"/>
      <name val=".VnTime"/>
      <family val="2"/>
    </font>
    <font>
      <u/>
      <sz val="12"/>
      <color indexed="12"/>
      <name val=".VnTime"/>
      <family val="2"/>
    </font>
    <font>
      <u/>
      <sz val="12"/>
      <color indexed="12"/>
      <name val="Arial"/>
      <family val="2"/>
    </font>
    <font>
      <sz val="8"/>
      <name val="VNarial"/>
      <family val="2"/>
    </font>
    <font>
      <b/>
      <sz val="11"/>
      <name val="Helv"/>
      <family val="2"/>
    </font>
    <font>
      <sz val="10"/>
      <name val=".VnAvant"/>
      <family val="2"/>
    </font>
    <font>
      <sz val="7"/>
      <name val="Small Fonts"/>
      <family val="2"/>
    </font>
    <font>
      <b/>
      <sz val="12"/>
      <name val="VN-NTime"/>
      <family val="2"/>
    </font>
    <font>
      <sz val="12"/>
      <name val="바탕체"/>
      <family val="2"/>
    </font>
    <font>
      <sz val="11"/>
      <color indexed="8"/>
      <name val="Arial"/>
      <family val="2"/>
    </font>
    <font>
      <sz val="12"/>
      <name val=".VnArial Narrow"/>
      <family val="2"/>
    </font>
    <font>
      <sz val="11"/>
      <color indexed="8"/>
      <name val="Helvetica Neue"/>
      <family val="2"/>
    </font>
    <font>
      <b/>
      <sz val="11"/>
      <name val="Arial"/>
      <family val="2"/>
    </font>
    <font>
      <sz val="14"/>
      <name val=".VnArial Narrow"/>
      <family val="2"/>
    </font>
    <font>
      <sz val="12"/>
      <name val="Helv"/>
      <family val="2"/>
    </font>
    <font>
      <b/>
      <sz val="10"/>
      <name val="MS Sans Serif"/>
      <family val="2"/>
    </font>
    <font>
      <sz val="8"/>
      <name val="Wingdings"/>
      <charset val="2"/>
    </font>
    <font>
      <sz val="8"/>
      <name val="Helv"/>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amily val="2"/>
    </font>
    <font>
      <sz val="8"/>
      <name val="MS Sans Serif"/>
      <family val="2"/>
    </font>
    <font>
      <sz val="8"/>
      <name val="Tms Rmn"/>
      <family val="1"/>
    </font>
    <font>
      <b/>
      <sz val="10.5"/>
      <name val=".VnAvantH"/>
      <family val="2"/>
    </font>
    <font>
      <sz val="10"/>
      <name val="VNbook-Antiqua"/>
      <family val="2"/>
    </font>
    <font>
      <sz val="11"/>
      <color indexed="32"/>
      <name val="VNI-Times"/>
      <family val="2"/>
    </font>
    <font>
      <b/>
      <sz val="8"/>
      <color indexed="8"/>
      <name val="Helv"/>
      <family val="2"/>
    </font>
    <font>
      <sz val="10"/>
      <name val="Symbol"/>
      <family val="1"/>
      <charset val="2"/>
    </font>
    <font>
      <sz val="13"/>
      <name val=".VnArial"/>
      <family val="2"/>
    </font>
    <font>
      <b/>
      <sz val="10"/>
      <name val="VNI-Univer"/>
      <family val="2"/>
    </font>
    <font>
      <sz val="10"/>
      <name val=".VnBook-Antiqua"/>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0"/>
      <name val=".VnArialH"/>
      <family val="2"/>
    </font>
    <font>
      <sz val="10"/>
      <name val=".VnArial Narrow"/>
      <family val="2"/>
    </font>
    <font>
      <b/>
      <sz val="12"/>
      <name val="VNI-Times"/>
      <family val="2"/>
    </font>
    <font>
      <sz val="11"/>
      <name val=".VnAvant"/>
      <family val="2"/>
    </font>
    <font>
      <b/>
      <sz val="13"/>
      <color indexed="8"/>
      <name val=".VnTimeH"/>
      <family val="2"/>
    </font>
    <font>
      <sz val="10"/>
      <name val="VNtimes new roman"/>
      <family val="2"/>
    </font>
    <font>
      <b/>
      <sz val="8"/>
      <name val="VN Helvetica"/>
      <family val="2"/>
    </font>
    <font>
      <sz val="9"/>
      <name val=".VnTime"/>
      <family val="2"/>
    </font>
    <font>
      <b/>
      <sz val="12"/>
      <name val=".VnTime"/>
      <family val="2"/>
    </font>
    <font>
      <b/>
      <sz val="10"/>
      <name val="VN AvantGBook"/>
      <family val="2"/>
    </font>
    <font>
      <b/>
      <sz val="16"/>
      <name val=".VnTime"/>
      <family val="2"/>
    </font>
    <font>
      <sz val="10"/>
      <name val="Geneva"/>
      <family val="2"/>
    </font>
    <font>
      <sz val="14"/>
      <name val=".VnArial"/>
      <family val="2"/>
    </font>
    <font>
      <sz val="16"/>
      <name val="AngsanaUPC"/>
      <family val="2"/>
    </font>
    <font>
      <sz val="10"/>
      <name val=" "/>
      <family val="2"/>
    </font>
    <font>
      <sz val="14"/>
      <name val="뼻뮝"/>
      <family val="2"/>
    </font>
    <font>
      <sz val="12"/>
      <color indexed="8"/>
      <name val="바탕체"/>
      <family val="2"/>
    </font>
    <font>
      <sz val="12"/>
      <name val="뼻뮝"/>
      <family val="2"/>
    </font>
    <font>
      <sz val="10"/>
      <name val="명조"/>
      <family val="2"/>
    </font>
    <font>
      <sz val="10"/>
      <name val="돋움체"/>
      <family val="2"/>
    </font>
    <font>
      <sz val="9"/>
      <name val="Arial"/>
      <family val="2"/>
    </font>
    <font>
      <sz val="14"/>
      <color theme="1"/>
      <name val="Times New Roman"/>
      <family val="1"/>
    </font>
    <font>
      <sz val="11"/>
      <color theme="1"/>
      <name val="Calibri"/>
      <family val="2"/>
      <scheme val="minor"/>
    </font>
    <font>
      <b/>
      <sz val="10"/>
      <name val="SVNtimes new roman"/>
      <family val="2"/>
    </font>
    <font>
      <sz val="12"/>
      <name val="新細明體"/>
      <charset val="134"/>
    </font>
    <font>
      <sz val="10"/>
      <name val="Helv"/>
      <charset val="134"/>
    </font>
    <font>
      <sz val="11"/>
      <name val=" "/>
      <charset val="134"/>
    </font>
    <font>
      <sz val="10"/>
      <name val="VNI-Times"/>
    </font>
    <font>
      <sz val="12"/>
      <name val="VNI-Times"/>
    </font>
    <font>
      <sz val="14"/>
      <name val="AngsanaUPC"/>
      <family val="1"/>
      <charset val="222"/>
    </font>
    <font>
      <sz val="10"/>
      <name val=".VnArial NarrowH"/>
      <family val="2"/>
    </font>
    <font>
      <sz val="10"/>
      <name val="VnTimes"/>
    </font>
    <font>
      <sz val="14"/>
      <name val=".VnTimeH"/>
      <family val="2"/>
    </font>
    <font>
      <sz val="11"/>
      <color indexed="9"/>
      <name val="Calibri"/>
      <family val="2"/>
    </font>
    <font>
      <sz val="11"/>
      <name val="VNI-Times"/>
    </font>
    <font>
      <sz val="11"/>
      <color indexed="20"/>
      <name val="Calibri"/>
      <family val="2"/>
    </font>
    <font>
      <b/>
      <i/>
      <sz val="14"/>
      <name val="VNTime"/>
      <charset val="134"/>
    </font>
    <font>
      <b/>
      <sz val="11"/>
      <color indexed="52"/>
      <name val="Calibri"/>
      <family val="2"/>
    </font>
    <font>
      <b/>
      <sz val="8"/>
      <color indexed="12"/>
      <name val="Arial"/>
      <family val="2"/>
    </font>
    <font>
      <sz val="8"/>
      <color indexed="8"/>
      <name val="Arial"/>
      <family val="2"/>
    </font>
    <font>
      <sz val="8"/>
      <name val="SVNtimes new roman"/>
      <family val="2"/>
    </font>
    <font>
      <b/>
      <sz val="11"/>
      <color indexed="9"/>
      <name val="Calibri"/>
      <family val="2"/>
    </font>
    <font>
      <sz val="11"/>
      <color indexed="8"/>
      <name val="Calibri"/>
      <family val="2"/>
      <scheme val="minor"/>
    </font>
    <font>
      <sz val="11"/>
      <name val="UVnTime"/>
      <charset val="134"/>
    </font>
    <font>
      <sz val="10"/>
      <name val="Courier"/>
      <family val="1"/>
    </font>
    <font>
      <sz val="11"/>
      <name val="VNcentury Gothic"/>
      <family val="2"/>
    </font>
    <font>
      <b/>
      <sz val="15"/>
      <name val="VNcentury Gothic"/>
      <family val="2"/>
    </font>
    <font>
      <sz val="12"/>
      <name val="SVNtimes new roman"/>
      <family val="2"/>
    </font>
    <font>
      <sz val="12"/>
      <name val="???"/>
      <charset val="134"/>
    </font>
    <font>
      <sz val="10"/>
      <name val="SVNtimes new roman"/>
      <family val="2"/>
    </font>
    <font>
      <b/>
      <sz val="10"/>
      <color indexed="33"/>
      <name val="VNI-Times"/>
    </font>
    <font>
      <b/>
      <sz val="10"/>
      <color indexed="12"/>
      <name val="VNI-Times"/>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
      <color indexed="8"/>
      <name val="Courier"/>
      <family val="1"/>
    </font>
    <font>
      <i/>
      <sz val="11"/>
      <color indexed="23"/>
      <name val="Calibri"/>
      <family val="2"/>
    </font>
    <font>
      <sz val="1"/>
      <color indexed="8"/>
      <name val="Courier"/>
      <family val="1"/>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font>
    <font>
      <b/>
      <sz val="12"/>
      <name val="MS Sans Serif"/>
      <family val="2"/>
    </font>
    <font>
      <sz val="10"/>
      <name val="vnTimesRoman"/>
      <charset val="134"/>
    </font>
    <font>
      <sz val="12"/>
      <name val="Helv"/>
      <charset val="134"/>
    </font>
    <font>
      <sz val="10"/>
      <name val="VNI-Helve"/>
    </font>
    <font>
      <b/>
      <sz val="10"/>
      <color indexed="10"/>
      <name val="VNI-Times"/>
    </font>
    <font>
      <sz val="10"/>
      <color indexed="16"/>
      <name val="MS Sans Serif"/>
      <family val="2"/>
    </font>
    <font>
      <sz val="11"/>
      <color indexed="52"/>
      <name val="Calibri"/>
      <family val="2"/>
    </font>
    <font>
      <sz val="12"/>
      <color indexed="9"/>
      <name val="Helv"/>
      <charset val="134"/>
    </font>
    <font>
      <i/>
      <sz val="10"/>
      <name val=".VnTime"/>
      <family val="2"/>
    </font>
    <font>
      <b/>
      <i/>
      <sz val="12"/>
      <name val=".VnAristote"/>
      <family val="2"/>
    </font>
    <font>
      <sz val="11"/>
      <color indexed="60"/>
      <name val="Calibri"/>
      <family val="2"/>
    </font>
    <font>
      <sz val="11"/>
      <color theme="1"/>
      <name val="Calibri"/>
      <family val="2"/>
    </font>
    <font>
      <sz val="11"/>
      <color theme="1"/>
      <name val="Arial"/>
      <family val="2"/>
    </font>
    <font>
      <sz val="10"/>
      <name val="VNlucida sans"/>
      <family val="2"/>
    </font>
    <font>
      <sz val="14"/>
      <name val="System"/>
      <family val="2"/>
    </font>
    <font>
      <b/>
      <sz val="13"/>
      <name val="3C_Times_T"/>
      <charset val="134"/>
    </font>
    <font>
      <b/>
      <sz val="18"/>
      <color indexed="62"/>
      <name val="Cambria"/>
      <family val="1"/>
    </font>
    <font>
      <u/>
      <sz val="12"/>
      <color indexed="12"/>
      <name val="Times New Roman"/>
      <family val="1"/>
    </font>
    <font>
      <b/>
      <sz val="18"/>
      <color indexed="56"/>
      <name val="Cambria"/>
      <family val="1"/>
    </font>
    <font>
      <b/>
      <sz val="10"/>
      <name val=".VnTimeH"/>
      <family val="2"/>
    </font>
    <font>
      <b/>
      <sz val="11"/>
      <name val=".VnTimeH"/>
      <family val="2"/>
    </font>
    <font>
      <sz val="11"/>
      <color indexed="10"/>
      <name val="Calibri"/>
      <family val="2"/>
    </font>
    <font>
      <sz val="22"/>
      <name val="ＭＳ 明朝"/>
      <charset val="134"/>
    </font>
    <font>
      <sz val="12"/>
      <name val="Times New Roman"/>
      <family val="1"/>
    </font>
    <font>
      <b/>
      <sz val="11"/>
      <color theme="1"/>
      <name val="Calibri"/>
      <family val="2"/>
      <scheme val="minor"/>
    </font>
    <font>
      <i/>
      <sz val="10"/>
      <name val="Times New Roman"/>
      <family val="1"/>
    </font>
    <font>
      <sz val="12"/>
      <color theme="1"/>
      <name val="Times New Roman"/>
      <family val="1"/>
    </font>
    <font>
      <b/>
      <sz val="12"/>
      <color theme="1"/>
      <name val="Times New Roman"/>
      <family val="1"/>
    </font>
    <font>
      <i/>
      <sz val="12"/>
      <color theme="1"/>
      <name val="Times New Roman"/>
      <family val="1"/>
    </font>
    <font>
      <b/>
      <i/>
      <sz val="12"/>
      <name val="Times New Roman"/>
      <family val="1"/>
    </font>
  </fonts>
  <fills count="52">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5"/>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1"/>
        <bgColor indexed="64"/>
      </patternFill>
    </fill>
    <fill>
      <patternFill patternType="solid">
        <fgColor indexed="10"/>
        <bgColor indexed="64"/>
      </patternFill>
    </fill>
    <fill>
      <patternFill patternType="solid">
        <fgColor indexed="57"/>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43"/>
        <bgColor indexed="64"/>
      </patternFill>
    </fill>
    <fill>
      <patternFill patternType="darkVertical"/>
    </fill>
    <fill>
      <patternFill patternType="solid">
        <fgColor indexed="54"/>
        <bgColor indexed="64"/>
      </patternFill>
    </fill>
    <fill>
      <patternFill patternType="solid">
        <fgColor indexed="50"/>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indexed="22"/>
        <bgColor indexed="31"/>
      </patternFill>
    </fill>
    <fill>
      <patternFill patternType="solid">
        <fgColor indexed="31"/>
        <bgColor indexed="64"/>
      </patternFill>
    </fill>
    <fill>
      <patternFill patternType="solid">
        <fgColor indexed="46"/>
        <bgColor indexed="64"/>
      </patternFill>
    </fill>
    <fill>
      <patternFill patternType="solid">
        <fgColor indexed="2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31"/>
        <bgColor indexed="31"/>
      </patternFill>
    </fill>
    <fill>
      <patternFill patternType="solid">
        <fgColor indexed="44"/>
        <bgColor indexed="44"/>
      </patternFill>
    </fill>
    <fill>
      <patternFill patternType="solid">
        <fgColor indexed="62"/>
        <bgColor indexed="6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53"/>
        <bgColor indexed="64"/>
      </patternFill>
    </fill>
    <fill>
      <patternFill patternType="solid">
        <fgColor indexed="5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5"/>
        <bgColor indexed="64"/>
      </patternFill>
    </fill>
    <fill>
      <patternFill patternType="solid">
        <fgColor indexed="12"/>
        <bgColor indexed="64"/>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hair">
        <color auto="1"/>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style="double">
        <color indexed="64"/>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style="hair">
        <color indexed="64"/>
      </left>
      <right/>
      <top/>
      <bottom/>
      <diagonal/>
    </border>
    <border>
      <left/>
      <right style="medium">
        <color indexed="8"/>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top style="thick">
        <color auto="1"/>
      </top>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hair">
        <color auto="1"/>
      </top>
      <bottom style="hair">
        <color auto="1"/>
      </bottom>
      <diagonal/>
    </border>
    <border>
      <left/>
      <right/>
      <top/>
      <bottom style="double">
        <color indexed="52"/>
      </bottom>
      <diagonal/>
    </border>
    <border>
      <left style="hair">
        <color auto="1"/>
      </left>
      <right style="hair">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medium">
        <color auto="1"/>
      </top>
      <bottom style="thin">
        <color auto="1"/>
      </bottom>
      <diagonal/>
    </border>
    <border>
      <left/>
      <right/>
      <top style="thin">
        <color indexed="62"/>
      </top>
      <bottom style="double">
        <color indexed="62"/>
      </bottom>
      <diagonal/>
    </border>
    <border>
      <left style="thin">
        <color indexed="64"/>
      </left>
      <right/>
      <top style="thin">
        <color indexed="64"/>
      </top>
      <bottom style="hair">
        <color indexed="64"/>
      </bottom>
      <diagonal/>
    </border>
  </borders>
  <cellStyleXfs count="2785">
    <xf numFmtId="0" fontId="0" fillId="0" borderId="0"/>
    <xf numFmtId="0" fontId="5" fillId="0" borderId="0"/>
    <xf numFmtId="0" fontId="8" fillId="0" borderId="0"/>
    <xf numFmtId="0" fontId="10" fillId="0" borderId="0"/>
    <xf numFmtId="0" fontId="13" fillId="0" borderId="0"/>
    <xf numFmtId="0" fontId="8" fillId="0" borderId="0"/>
    <xf numFmtId="0" fontId="9" fillId="0" borderId="0"/>
    <xf numFmtId="0" fontId="17" fillId="0" borderId="0"/>
    <xf numFmtId="0" fontId="15" fillId="0" borderId="0"/>
    <xf numFmtId="173" fontId="10" fillId="0" borderId="0" applyFont="0" applyFill="0" applyBorder="0" applyAlignment="0" applyProtection="0"/>
    <xf numFmtId="181" fontId="19" fillId="0" borderId="0" applyFont="0" applyFill="0" applyBorder="0" applyAlignment="0" applyProtection="0"/>
    <xf numFmtId="0" fontId="20" fillId="0" borderId="0"/>
    <xf numFmtId="0" fontId="20" fillId="0" borderId="0"/>
    <xf numFmtId="0" fontId="9" fillId="0" borderId="0"/>
    <xf numFmtId="173" fontId="9" fillId="0" borderId="0" applyFont="0" applyFill="0" applyBorder="0" applyAlignment="0" applyProtection="0"/>
    <xf numFmtId="183" fontId="9" fillId="0" borderId="0" applyFill="0" applyBorder="0" applyAlignment="0" applyProtection="0"/>
    <xf numFmtId="0" fontId="9" fillId="0" borderId="0"/>
    <xf numFmtId="173" fontId="9" fillId="0" borderId="0" applyFont="0" applyFill="0" applyBorder="0" applyAlignment="0" applyProtection="0"/>
    <xf numFmtId="183" fontId="9" fillId="0" borderId="0" applyFill="0" applyBorder="0" applyAlignment="0" applyProtection="0"/>
    <xf numFmtId="173" fontId="8" fillId="0" borderId="0" applyFont="0" applyFill="0" applyBorder="0" applyAlignment="0" applyProtection="0"/>
    <xf numFmtId="0" fontId="9" fillId="0" borderId="0"/>
    <xf numFmtId="0" fontId="8" fillId="0" borderId="0"/>
    <xf numFmtId="173" fontId="8" fillId="0" borderId="0" applyFont="0" applyFill="0" applyBorder="0" applyAlignment="0" applyProtection="0"/>
    <xf numFmtId="183" fontId="9" fillId="0" borderId="0" applyFill="0" applyBorder="0" applyAlignment="0" applyProtection="0"/>
    <xf numFmtId="173" fontId="9" fillId="0" borderId="0" applyFont="0" applyFill="0" applyBorder="0" applyAlignment="0" applyProtection="0"/>
    <xf numFmtId="174" fontId="21" fillId="0" borderId="0" applyFont="0" applyFill="0" applyBorder="0" applyAlignment="0" applyProtection="0"/>
    <xf numFmtId="0" fontId="21" fillId="0" borderId="0"/>
    <xf numFmtId="174" fontId="21" fillId="0" borderId="0" applyFont="0" applyFill="0" applyBorder="0" applyAlignment="0" applyProtection="0"/>
    <xf numFmtId="174" fontId="8" fillId="0" borderId="0" applyFont="0" applyFill="0" applyBorder="0" applyAlignment="0" applyProtection="0"/>
    <xf numFmtId="9" fontId="8" fillId="0" borderId="0" applyFont="0" applyFill="0" applyBorder="0" applyAlignment="0" applyProtection="0"/>
    <xf numFmtId="0" fontId="29" fillId="0" borderId="0"/>
    <xf numFmtId="0" fontId="9" fillId="0" borderId="0"/>
    <xf numFmtId="173" fontId="15" fillId="0" borderId="0" applyFont="0" applyFill="0" applyBorder="0" applyAlignment="0" applyProtection="0"/>
    <xf numFmtId="0" fontId="5" fillId="0" borderId="0"/>
    <xf numFmtId="0" fontId="29" fillId="0" borderId="0"/>
    <xf numFmtId="0" fontId="9" fillId="0" borderId="0"/>
    <xf numFmtId="0" fontId="9" fillId="0" borderId="0"/>
    <xf numFmtId="173" fontId="24" fillId="0" borderId="0" applyFont="0" applyFill="0" applyBorder="0" applyAlignment="0" applyProtection="0"/>
    <xf numFmtId="0" fontId="4" fillId="0" borderId="0"/>
    <xf numFmtId="189" fontId="35" fillId="0" borderId="0" applyFont="0" applyFill="0" applyBorder="0" applyAlignment="0" applyProtection="0"/>
    <xf numFmtId="0" fontId="36" fillId="0" borderId="0" applyNumberFormat="0" applyFill="0" applyBorder="0" applyAlignment="0" applyProtection="0"/>
    <xf numFmtId="0" fontId="37" fillId="0" borderId="0"/>
    <xf numFmtId="3" fontId="38" fillId="0" borderId="1"/>
    <xf numFmtId="179" fontId="39" fillId="0" borderId="16" applyFont="0" applyBorder="0"/>
    <xf numFmtId="0" fontId="40" fillId="0" borderId="0"/>
    <xf numFmtId="190" fontId="9" fillId="0" borderId="0" applyFont="0" applyFill="0" applyBorder="0" applyAlignment="0" applyProtection="0"/>
    <xf numFmtId="0" fontId="41" fillId="0" borderId="0" applyFont="0" applyFill="0" applyBorder="0" applyAlignment="0" applyProtection="0"/>
    <xf numFmtId="191" fontId="9" fillId="0" borderId="0" applyFont="0" applyFill="0" applyBorder="0" applyAlignment="0" applyProtection="0"/>
    <xf numFmtId="0" fontId="9" fillId="0" borderId="0" applyNumberFormat="0" applyFill="0" applyBorder="0" applyAlignment="0" applyProtection="0"/>
    <xf numFmtId="0" fontId="42" fillId="0" borderId="0" applyFont="0" applyFill="0" applyBorder="0" applyAlignment="0" applyProtection="0"/>
    <xf numFmtId="0" fontId="43" fillId="0" borderId="17"/>
    <xf numFmtId="192" fontId="40"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169" fontId="45" fillId="0" borderId="0" applyFont="0" applyFill="0" applyBorder="0" applyAlignment="0" applyProtection="0"/>
    <xf numFmtId="0" fontId="46"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7" fillId="0" borderId="0"/>
    <xf numFmtId="0" fontId="9" fillId="0" borderId="0" applyNumberFormat="0" applyFill="0" applyBorder="0" applyAlignment="0" applyProtection="0"/>
    <xf numFmtId="41" fontId="36" fillId="0" borderId="0" applyFont="0" applyFill="0" applyBorder="0" applyAlignment="0" applyProtection="0"/>
    <xf numFmtId="170" fontId="48" fillId="0" borderId="0" applyFont="0" applyFill="0" applyBorder="0" applyAlignment="0" applyProtection="0"/>
    <xf numFmtId="0" fontId="40" fillId="0" borderId="0" applyNumberFormat="0" applyFill="0" applyBorder="0" applyAlignment="0" applyProtection="0"/>
    <xf numFmtId="193" fontId="48" fillId="0" borderId="0" applyFont="0" applyFill="0" applyBorder="0" applyAlignment="0" applyProtection="0"/>
    <xf numFmtId="193" fontId="4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194" fontId="35"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95" fontId="36" fillId="0" borderId="0" applyFont="0" applyFill="0" applyBorder="0" applyAlignment="0" applyProtection="0"/>
    <xf numFmtId="170" fontId="48" fillId="0" borderId="0" applyFont="0" applyFill="0" applyBorder="0" applyAlignment="0" applyProtection="0"/>
    <xf numFmtId="170" fontId="48" fillId="0" borderId="0" applyFont="0" applyFill="0" applyBorder="0" applyAlignment="0" applyProtection="0"/>
    <xf numFmtId="0" fontId="40" fillId="0" borderId="0" applyNumberFormat="0" applyFill="0" applyBorder="0" applyAlignment="0" applyProtection="0"/>
    <xf numFmtId="170" fontId="48" fillId="0" borderId="0" applyFont="0" applyFill="0" applyBorder="0" applyAlignment="0" applyProtection="0"/>
    <xf numFmtId="0" fontId="40" fillId="0" borderId="0" applyNumberFormat="0" applyFill="0" applyBorder="0" applyAlignment="0" applyProtection="0"/>
    <xf numFmtId="170" fontId="48" fillId="0" borderId="0" applyFont="0" applyFill="0" applyBorder="0" applyAlignment="0" applyProtection="0"/>
    <xf numFmtId="0" fontId="50" fillId="0" borderId="0"/>
    <xf numFmtId="0" fontId="50" fillId="0" borderId="0"/>
    <xf numFmtId="0" fontId="40" fillId="0" borderId="0" applyNumberFormat="0" applyFill="0" applyBorder="0" applyAlignment="0" applyProtection="0"/>
    <xf numFmtId="0" fontId="50" fillId="0" borderId="0"/>
    <xf numFmtId="170" fontId="48" fillId="0" borderId="0" applyFont="0" applyFill="0" applyBorder="0" applyAlignment="0" applyProtection="0"/>
    <xf numFmtId="0" fontId="51" fillId="0" borderId="0">
      <alignment vertical="top"/>
    </xf>
    <xf numFmtId="0" fontId="51" fillId="0" borderId="0">
      <alignment vertical="top"/>
    </xf>
    <xf numFmtId="0" fontId="51" fillId="0" borderId="0">
      <alignment vertical="top"/>
    </xf>
    <xf numFmtId="170" fontId="48" fillId="0" borderId="0" applyFont="0" applyFill="0" applyBorder="0" applyAlignment="0" applyProtection="0"/>
    <xf numFmtId="170" fontId="48" fillId="0" borderId="0" applyFont="0" applyFill="0" applyBorder="0" applyAlignment="0" applyProtection="0"/>
    <xf numFmtId="0" fontId="40" fillId="0" borderId="0" applyNumberFormat="0" applyFill="0" applyBorder="0" applyAlignment="0" applyProtection="0"/>
    <xf numFmtId="0" fontId="50" fillId="0" borderId="0"/>
    <xf numFmtId="0" fontId="50" fillId="0" borderId="0"/>
    <xf numFmtId="0" fontId="50" fillId="0" borderId="0"/>
    <xf numFmtId="0" fontId="49" fillId="0" borderId="0" applyFont="0" applyFill="0" applyBorder="0" applyAlignment="0" applyProtection="0"/>
    <xf numFmtId="0" fontId="49" fillId="0" borderId="0" applyFont="0" applyFill="0" applyBorder="0" applyAlignment="0" applyProtection="0"/>
    <xf numFmtId="0" fontId="40" fillId="0" borderId="0" applyNumberFormat="0" applyFill="0" applyBorder="0" applyAlignment="0" applyProtection="0"/>
    <xf numFmtId="193" fontId="48" fillId="0" borderId="0" applyFont="0" applyFill="0" applyBorder="0" applyAlignment="0" applyProtection="0"/>
    <xf numFmtId="189" fontId="35" fillId="0" borderId="0" applyFont="0" applyFill="0" applyBorder="0" applyAlignment="0" applyProtection="0"/>
    <xf numFmtId="42" fontId="35" fillId="0" borderId="0" applyFont="0" applyFill="0" applyBorder="0" applyAlignment="0" applyProtection="0"/>
    <xf numFmtId="42" fontId="35" fillId="0" borderId="0" applyFont="0" applyFill="0" applyBorder="0" applyAlignment="0" applyProtection="0"/>
    <xf numFmtId="194" fontId="35" fillId="0" borderId="0" applyFont="0" applyFill="0" applyBorder="0" applyAlignment="0" applyProtection="0"/>
    <xf numFmtId="170" fontId="48" fillId="0" borderId="0" applyFont="0" applyFill="0" applyBorder="0" applyAlignment="0" applyProtection="0"/>
    <xf numFmtId="43" fontId="35" fillId="0" borderId="0" applyFont="0" applyFill="0" applyBorder="0" applyAlignment="0" applyProtection="0"/>
    <xf numFmtId="0"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6" fontId="48" fillId="0" borderId="0" applyFont="0" applyFill="0" applyBorder="0" applyAlignment="0" applyProtection="0"/>
    <xf numFmtId="196" fontId="48" fillId="0" borderId="0" applyFont="0" applyFill="0" applyBorder="0" applyAlignment="0" applyProtection="0"/>
    <xf numFmtId="174"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7" fontId="48" fillId="0" borderId="0" applyFont="0" applyFill="0" applyBorder="0" applyAlignment="0" applyProtection="0"/>
    <xf numFmtId="198" fontId="48" fillId="0" borderId="0" applyFont="0" applyFill="0" applyBorder="0" applyAlignment="0" applyProtection="0"/>
    <xf numFmtId="173" fontId="48" fillId="0" borderId="0" applyFont="0" applyFill="0" applyBorder="0" applyAlignment="0" applyProtection="0"/>
    <xf numFmtId="41" fontId="35" fillId="0" borderId="0" applyFont="0" applyFill="0" applyBorder="0" applyAlignment="0" applyProtection="0"/>
    <xf numFmtId="193" fontId="48" fillId="0" borderId="0" applyFont="0" applyFill="0" applyBorder="0" applyAlignment="0" applyProtection="0"/>
    <xf numFmtId="170" fontId="48" fillId="0" borderId="0" applyFont="0" applyFill="0" applyBorder="0" applyAlignment="0" applyProtection="0"/>
    <xf numFmtId="170" fontId="48" fillId="0" borderId="0" applyFont="0" applyFill="0" applyBorder="0" applyAlignment="0" applyProtection="0"/>
    <xf numFmtId="199" fontId="48" fillId="0" borderId="0" applyFont="0" applyFill="0" applyBorder="0" applyAlignment="0" applyProtection="0"/>
    <xf numFmtId="200" fontId="48" fillId="0" borderId="0" applyFont="0" applyFill="0" applyBorder="0" applyAlignment="0" applyProtection="0"/>
    <xf numFmtId="199" fontId="35" fillId="0" borderId="0" applyFont="0" applyFill="0" applyBorder="0" applyAlignment="0" applyProtection="0"/>
    <xf numFmtId="200" fontId="48" fillId="0" borderId="0" applyFont="0" applyFill="0" applyBorder="0" applyAlignment="0" applyProtection="0"/>
    <xf numFmtId="199" fontId="48" fillId="0" borderId="0" applyFont="0" applyFill="0" applyBorder="0" applyAlignment="0" applyProtection="0"/>
    <xf numFmtId="201" fontId="48" fillId="0" borderId="0" applyFont="0" applyFill="0" applyBorder="0" applyAlignment="0" applyProtection="0"/>
    <xf numFmtId="0"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6" fontId="48" fillId="0" borderId="0" applyFont="0" applyFill="0" applyBorder="0" applyAlignment="0" applyProtection="0"/>
    <xf numFmtId="196" fontId="48" fillId="0" borderId="0" applyFont="0" applyFill="0" applyBorder="0" applyAlignment="0" applyProtection="0"/>
    <xf numFmtId="174"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7" fontId="48" fillId="0" borderId="0" applyFont="0" applyFill="0" applyBorder="0" applyAlignment="0" applyProtection="0"/>
    <xf numFmtId="198" fontId="48" fillId="0" borderId="0" applyFont="0" applyFill="0" applyBorder="0" applyAlignment="0" applyProtection="0"/>
    <xf numFmtId="43" fontId="35" fillId="0" borderId="0" applyFont="0" applyFill="0" applyBorder="0" applyAlignment="0" applyProtection="0"/>
    <xf numFmtId="173" fontId="48"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88"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202" fontId="48" fillId="0" borderId="0" applyFont="0" applyFill="0" applyBorder="0" applyAlignment="0" applyProtection="0"/>
    <xf numFmtId="203" fontId="48" fillId="0" borderId="0" applyFont="0" applyFill="0" applyBorder="0" applyAlignment="0" applyProtection="0"/>
    <xf numFmtId="171" fontId="48" fillId="0" borderId="0" applyFont="0" applyFill="0" applyBorder="0" applyAlignment="0" applyProtection="0"/>
    <xf numFmtId="170" fontId="48" fillId="0" borderId="0" applyFont="0" applyFill="0" applyBorder="0" applyAlignment="0" applyProtection="0"/>
    <xf numFmtId="199" fontId="48" fillId="0" borderId="0" applyFont="0" applyFill="0" applyBorder="0" applyAlignment="0" applyProtection="0"/>
    <xf numFmtId="200" fontId="48" fillId="0" borderId="0" applyFont="0" applyFill="0" applyBorder="0" applyAlignment="0" applyProtection="0"/>
    <xf numFmtId="199" fontId="35" fillId="0" borderId="0" applyFont="0" applyFill="0" applyBorder="0" applyAlignment="0" applyProtection="0"/>
    <xf numFmtId="200" fontId="48" fillId="0" borderId="0" applyFont="0" applyFill="0" applyBorder="0" applyAlignment="0" applyProtection="0"/>
    <xf numFmtId="199" fontId="48" fillId="0" borderId="0" applyFont="0" applyFill="0" applyBorder="0" applyAlignment="0" applyProtection="0"/>
    <xf numFmtId="201" fontId="48" fillId="0" borderId="0" applyFont="0" applyFill="0" applyBorder="0" applyAlignment="0" applyProtection="0"/>
    <xf numFmtId="41" fontId="35" fillId="0" borderId="0" applyFont="0" applyFill="0" applyBorder="0" applyAlignment="0" applyProtection="0"/>
    <xf numFmtId="43" fontId="35"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88"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202" fontId="48" fillId="0" borderId="0" applyFont="0" applyFill="0" applyBorder="0" applyAlignment="0" applyProtection="0"/>
    <xf numFmtId="203" fontId="48" fillId="0" borderId="0" applyFont="0" applyFill="0" applyBorder="0" applyAlignment="0" applyProtection="0"/>
    <xf numFmtId="171" fontId="48" fillId="0" borderId="0" applyFont="0" applyFill="0" applyBorder="0" applyAlignment="0" applyProtection="0"/>
    <xf numFmtId="0"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6" fontId="48" fillId="0" borderId="0" applyFont="0" applyFill="0" applyBorder="0" applyAlignment="0" applyProtection="0"/>
    <xf numFmtId="196" fontId="48" fillId="0" borderId="0" applyFont="0" applyFill="0" applyBorder="0" applyAlignment="0" applyProtection="0"/>
    <xf numFmtId="174"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7" fontId="48" fillId="0" borderId="0" applyFont="0" applyFill="0" applyBorder="0" applyAlignment="0" applyProtection="0"/>
    <xf numFmtId="198" fontId="48" fillId="0" borderId="0" applyFont="0" applyFill="0" applyBorder="0" applyAlignment="0" applyProtection="0"/>
    <xf numFmtId="173" fontId="48" fillId="0" borderId="0" applyFont="0" applyFill="0" applyBorder="0" applyAlignment="0" applyProtection="0"/>
    <xf numFmtId="41" fontId="35" fillId="0" borderId="0" applyFont="0" applyFill="0" applyBorder="0" applyAlignment="0" applyProtection="0"/>
    <xf numFmtId="189" fontId="35" fillId="0" borderId="0" applyFont="0" applyFill="0" applyBorder="0" applyAlignment="0" applyProtection="0"/>
    <xf numFmtId="42" fontId="35" fillId="0" borderId="0" applyFont="0" applyFill="0" applyBorder="0" applyAlignment="0" applyProtection="0"/>
    <xf numFmtId="42" fontId="35" fillId="0" borderId="0" applyFont="0" applyFill="0" applyBorder="0" applyAlignment="0" applyProtection="0"/>
    <xf numFmtId="194" fontId="35" fillId="0" borderId="0" applyFont="0" applyFill="0" applyBorder="0" applyAlignment="0" applyProtection="0"/>
    <xf numFmtId="0" fontId="50" fillId="0" borderId="0"/>
    <xf numFmtId="0" fontId="50" fillId="0" borderId="0"/>
    <xf numFmtId="170" fontId="48" fillId="0" borderId="0" applyFont="0" applyFill="0" applyBorder="0" applyAlignment="0" applyProtection="0"/>
    <xf numFmtId="170" fontId="48" fillId="0" borderId="0" applyFont="0" applyFill="0" applyBorder="0" applyAlignment="0" applyProtection="0"/>
    <xf numFmtId="170" fontId="48"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99" fontId="48" fillId="0" borderId="0" applyFont="0" applyFill="0" applyBorder="0" applyAlignment="0" applyProtection="0"/>
    <xf numFmtId="200" fontId="48" fillId="0" borderId="0" applyFont="0" applyFill="0" applyBorder="0" applyAlignment="0" applyProtection="0"/>
    <xf numFmtId="199" fontId="35" fillId="0" borderId="0" applyFont="0" applyFill="0" applyBorder="0" applyAlignment="0" applyProtection="0"/>
    <xf numFmtId="200" fontId="48" fillId="0" borderId="0" applyFont="0" applyFill="0" applyBorder="0" applyAlignment="0" applyProtection="0"/>
    <xf numFmtId="199" fontId="48" fillId="0" borderId="0" applyFont="0" applyFill="0" applyBorder="0" applyAlignment="0" applyProtection="0"/>
    <xf numFmtId="0" fontId="40" fillId="0" borderId="0" applyNumberFormat="0" applyFill="0" applyBorder="0" applyAlignment="0" applyProtection="0"/>
    <xf numFmtId="0" fontId="52" fillId="0" borderId="0"/>
    <xf numFmtId="0" fontId="50" fillId="0" borderId="0"/>
    <xf numFmtId="170" fontId="48" fillId="0" borderId="0" applyFont="0" applyFill="0" applyBorder="0" applyAlignment="0" applyProtection="0"/>
    <xf numFmtId="170" fontId="48" fillId="0" borderId="0" applyFont="0" applyFill="0" applyBorder="0" applyAlignment="0" applyProtection="0"/>
    <xf numFmtId="0" fontId="50" fillId="0" borderId="0"/>
    <xf numFmtId="201" fontId="48" fillId="0" borderId="0" applyFont="0" applyFill="0" applyBorder="0" applyAlignment="0" applyProtection="0"/>
    <xf numFmtId="170" fontId="48" fillId="0" borderId="0" applyFont="0" applyFill="0" applyBorder="0" applyAlignment="0" applyProtection="0"/>
    <xf numFmtId="170" fontId="48" fillId="0" borderId="0" applyFont="0" applyFill="0" applyBorder="0" applyAlignment="0" applyProtection="0"/>
    <xf numFmtId="41" fontId="35"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88"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202" fontId="48" fillId="0" borderId="0" applyFont="0" applyFill="0" applyBorder="0" applyAlignment="0" applyProtection="0"/>
    <xf numFmtId="203" fontId="48" fillId="0" borderId="0" applyFont="0" applyFill="0" applyBorder="0" applyAlignment="0" applyProtection="0"/>
    <xf numFmtId="171" fontId="48" fillId="0" borderId="0" applyFont="0" applyFill="0" applyBorder="0" applyAlignment="0" applyProtection="0"/>
    <xf numFmtId="0"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96"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96" fontId="48" fillId="0" borderId="0" applyFont="0" applyFill="0" applyBorder="0" applyAlignment="0" applyProtection="0"/>
    <xf numFmtId="196" fontId="48" fillId="0" borderId="0" applyFont="0" applyFill="0" applyBorder="0" applyAlignment="0" applyProtection="0"/>
    <xf numFmtId="174"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196" fontId="48" fillId="0" borderId="0" applyFont="0" applyFill="0" applyBorder="0" applyAlignment="0" applyProtection="0"/>
    <xf numFmtId="173" fontId="48" fillId="0" borderId="0" applyFont="0" applyFill="0" applyBorder="0" applyAlignment="0" applyProtection="0"/>
    <xf numFmtId="43" fontId="48" fillId="0" borderId="0" applyFont="0" applyFill="0" applyBorder="0" applyAlignment="0" applyProtection="0"/>
    <xf numFmtId="173" fontId="48" fillId="0" borderId="0" applyFont="0" applyFill="0" applyBorder="0" applyAlignment="0" applyProtection="0"/>
    <xf numFmtId="197" fontId="48" fillId="0" borderId="0" applyFont="0" applyFill="0" applyBorder="0" applyAlignment="0" applyProtection="0"/>
    <xf numFmtId="198" fontId="48" fillId="0" borderId="0" applyFont="0" applyFill="0" applyBorder="0" applyAlignment="0" applyProtection="0"/>
    <xf numFmtId="173" fontId="48" fillId="0" borderId="0" applyFont="0" applyFill="0" applyBorder="0" applyAlignment="0" applyProtection="0"/>
    <xf numFmtId="189" fontId="35" fillId="0" borderId="0" applyFont="0" applyFill="0" applyBorder="0" applyAlignment="0" applyProtection="0"/>
    <xf numFmtId="42" fontId="35" fillId="0" borderId="0" applyFont="0" applyFill="0" applyBorder="0" applyAlignment="0" applyProtection="0"/>
    <xf numFmtId="42" fontId="35" fillId="0" borderId="0" applyFont="0" applyFill="0" applyBorder="0" applyAlignment="0" applyProtection="0"/>
    <xf numFmtId="194" fontId="35" fillId="0" borderId="0" applyFont="0" applyFill="0" applyBorder="0" applyAlignment="0" applyProtection="0"/>
    <xf numFmtId="43" fontId="35" fillId="0" borderId="0" applyFont="0" applyFill="0" applyBorder="0" applyAlignment="0" applyProtection="0"/>
    <xf numFmtId="170" fontId="48"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70" fontId="48" fillId="0" borderId="0" applyFont="0" applyFill="0" applyBorder="0" applyAlignment="0" applyProtection="0"/>
    <xf numFmtId="0" fontId="51" fillId="0" borderId="0">
      <alignment vertical="top"/>
    </xf>
    <xf numFmtId="0" fontId="51" fillId="0" borderId="0">
      <alignment vertical="top"/>
    </xf>
    <xf numFmtId="0" fontId="51" fillId="0" borderId="0">
      <alignment vertical="top"/>
    </xf>
    <xf numFmtId="0" fontId="40" fillId="0" borderId="0" applyNumberFormat="0" applyFill="0" applyBorder="0" applyAlignment="0" applyProtection="0"/>
    <xf numFmtId="0" fontId="50" fillId="0" borderId="0"/>
    <xf numFmtId="0" fontId="50" fillId="0" borderId="0"/>
    <xf numFmtId="204" fontId="53" fillId="0" borderId="0" applyFont="0" applyFill="0" applyBorder="0" applyAlignment="0" applyProtection="0"/>
    <xf numFmtId="205" fontId="54" fillId="0" borderId="0" applyFont="0" applyFill="0" applyBorder="0" applyAlignment="0" applyProtection="0"/>
    <xf numFmtId="206" fontId="54" fillId="0" borderId="0" applyFont="0" applyFill="0" applyBorder="0" applyAlignment="0" applyProtection="0"/>
    <xf numFmtId="0" fontId="55" fillId="0" borderId="0"/>
    <xf numFmtId="0" fontId="55" fillId="0" borderId="0"/>
    <xf numFmtId="0" fontId="56" fillId="0" borderId="0"/>
    <xf numFmtId="1" fontId="57" fillId="0" borderId="1" applyBorder="0" applyAlignment="0">
      <alignment horizontal="center"/>
    </xf>
    <xf numFmtId="3" fontId="38" fillId="0" borderId="1"/>
    <xf numFmtId="3" fontId="38" fillId="0" borderId="1"/>
    <xf numFmtId="0" fontId="58" fillId="3" borderId="0"/>
    <xf numFmtId="204" fontId="53" fillId="0" borderId="0" applyFont="0" applyFill="0" applyBorder="0" applyAlignment="0" applyProtection="0"/>
    <xf numFmtId="204" fontId="53" fillId="0" borderId="0" applyFont="0" applyFill="0" applyBorder="0" applyAlignment="0" applyProtection="0"/>
    <xf numFmtId="204" fontId="53" fillId="0" borderId="0" applyFont="0" applyFill="0" applyBorder="0" applyAlignment="0" applyProtection="0"/>
    <xf numFmtId="204" fontId="53" fillId="0" borderId="0" applyFont="0" applyFill="0" applyBorder="0" applyAlignment="0" applyProtection="0"/>
    <xf numFmtId="204" fontId="53" fillId="0" borderId="0" applyFont="0" applyFill="0" applyBorder="0" applyAlignment="0" applyProtection="0"/>
    <xf numFmtId="0" fontId="58" fillId="3" borderId="0"/>
    <xf numFmtId="0" fontId="58" fillId="3" borderId="0"/>
    <xf numFmtId="0" fontId="59" fillId="3" borderId="0"/>
    <xf numFmtId="0" fontId="59" fillId="3" borderId="0"/>
    <xf numFmtId="0" fontId="59" fillId="3" borderId="0"/>
    <xf numFmtId="0" fontId="59" fillId="3" borderId="0"/>
    <xf numFmtId="204" fontId="53" fillId="0" borderId="0" applyFont="0" applyFill="0" applyBorder="0" applyAlignment="0" applyProtection="0"/>
    <xf numFmtId="0" fontId="58" fillId="3" borderId="0"/>
    <xf numFmtId="0" fontId="59" fillId="3" borderId="0"/>
    <xf numFmtId="0" fontId="59" fillId="3" borderId="0"/>
    <xf numFmtId="0" fontId="59" fillId="3" borderId="0"/>
    <xf numFmtId="0" fontId="59" fillId="3" borderId="0"/>
    <xf numFmtId="0" fontId="58" fillId="3" borderId="0"/>
    <xf numFmtId="0" fontId="58" fillId="3" borderId="0"/>
    <xf numFmtId="0" fontId="59" fillId="3" borderId="0"/>
    <xf numFmtId="0" fontId="60" fillId="0" borderId="0" applyFont="0" applyFill="0" applyBorder="0" applyAlignment="0">
      <alignment horizontal="left"/>
    </xf>
    <xf numFmtId="0" fontId="60" fillId="0" borderId="0" applyFont="0" applyFill="0" applyBorder="0" applyAlignment="0">
      <alignment horizontal="left"/>
    </xf>
    <xf numFmtId="204" fontId="53" fillId="0" borderId="0" applyFont="0" applyFill="0" applyBorder="0" applyAlignment="0" applyProtection="0"/>
    <xf numFmtId="204" fontId="53" fillId="0" borderId="0" applyFont="0" applyFill="0" applyBorder="0" applyAlignment="0" applyProtection="0"/>
    <xf numFmtId="0" fontId="58" fillId="3" borderId="0"/>
    <xf numFmtId="0" fontId="58" fillId="3" borderId="0"/>
    <xf numFmtId="0" fontId="58" fillId="3" borderId="0"/>
    <xf numFmtId="0" fontId="61" fillId="0" borderId="1" applyNumberFormat="0" applyFont="0" applyBorder="0">
      <alignment horizontal="left" indent="2"/>
    </xf>
    <xf numFmtId="0" fontId="60" fillId="0" borderId="0" applyFont="0" applyFill="0" applyBorder="0" applyAlignment="0">
      <alignment horizontal="left"/>
    </xf>
    <xf numFmtId="0" fontId="60" fillId="0" borderId="0" applyFont="0" applyFill="0" applyBorder="0" applyAlignment="0">
      <alignment horizontal="left"/>
    </xf>
    <xf numFmtId="0" fontId="62" fillId="0" borderId="18" applyFont="0" applyFill="0" applyAlignment="0">
      <alignment vertical="center" wrapText="1"/>
    </xf>
    <xf numFmtId="9" fontId="63" fillId="0" borderId="0" applyBorder="0" applyAlignment="0" applyProtection="0"/>
    <xf numFmtId="0" fontId="64" fillId="3" borderId="0"/>
    <xf numFmtId="0" fontId="64" fillId="3" borderId="0"/>
    <xf numFmtId="0" fontId="59" fillId="3" borderId="0"/>
    <xf numFmtId="0" fontId="59" fillId="3" borderId="0"/>
    <xf numFmtId="0" fontId="59" fillId="3" borderId="0"/>
    <xf numFmtId="0" fontId="59" fillId="3" borderId="0"/>
    <xf numFmtId="0" fontId="59" fillId="3" borderId="0"/>
    <xf numFmtId="0" fontId="59" fillId="3" borderId="0"/>
    <xf numFmtId="0" fontId="59" fillId="3" borderId="0"/>
    <xf numFmtId="0" fontId="59" fillId="3" borderId="0"/>
    <xf numFmtId="0" fontId="59" fillId="3" borderId="0"/>
    <xf numFmtId="0" fontId="64" fillId="3" borderId="0"/>
    <xf numFmtId="0" fontId="64" fillId="3" borderId="0"/>
    <xf numFmtId="0" fontId="61" fillId="0" borderId="1" applyNumberFormat="0" applyFont="0" applyBorder="0" applyAlignment="0">
      <alignment horizontal="center"/>
    </xf>
    <xf numFmtId="0" fontId="36" fillId="0" borderId="0"/>
    <xf numFmtId="0" fontId="9" fillId="0" borderId="0"/>
    <xf numFmtId="0" fontId="65" fillId="3" borderId="0"/>
    <xf numFmtId="0" fontId="65" fillId="3" borderId="0"/>
    <xf numFmtId="0" fontId="59" fillId="3" borderId="0"/>
    <xf numFmtId="0" fontId="59" fillId="3" borderId="0"/>
    <xf numFmtId="0" fontId="59" fillId="3" borderId="0"/>
    <xf numFmtId="0" fontId="59" fillId="3" borderId="0"/>
    <xf numFmtId="0" fontId="59" fillId="3" borderId="0"/>
    <xf numFmtId="0" fontId="59" fillId="3" borderId="0"/>
    <xf numFmtId="0" fontId="59" fillId="3" borderId="0"/>
    <xf numFmtId="0" fontId="59" fillId="3" borderId="0"/>
    <xf numFmtId="0" fontId="59" fillId="3" borderId="0"/>
    <xf numFmtId="0" fontId="65" fillId="3" borderId="0"/>
    <xf numFmtId="0" fontId="66" fillId="0" borderId="0">
      <alignment wrapText="1"/>
    </xf>
    <xf numFmtId="0" fontId="66"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59" fillId="0" borderId="0">
      <alignment wrapText="1"/>
    </xf>
    <xf numFmtId="0" fontId="66" fillId="0" borderId="0">
      <alignment wrapText="1"/>
    </xf>
    <xf numFmtId="0" fontId="40" fillId="0" borderId="0"/>
    <xf numFmtId="0" fontId="40" fillId="0" borderId="0"/>
    <xf numFmtId="0" fontId="40" fillId="0" borderId="0"/>
    <xf numFmtId="0" fontId="67" fillId="0" borderId="0"/>
    <xf numFmtId="207" fontId="68" fillId="0" borderId="0" applyFont="0" applyFill="0" applyBorder="0" applyAlignment="0" applyProtection="0"/>
    <xf numFmtId="0" fontId="69" fillId="0" borderId="0" applyFont="0" applyFill="0" applyBorder="0" applyAlignment="0" applyProtection="0"/>
    <xf numFmtId="165" fontId="70" fillId="0" borderId="0" applyFont="0" applyFill="0" applyBorder="0" applyAlignment="0" applyProtection="0"/>
    <xf numFmtId="208" fontId="68" fillId="0" borderId="0" applyFont="0" applyFill="0" applyBorder="0" applyAlignment="0" applyProtection="0"/>
    <xf numFmtId="0" fontId="69" fillId="0" borderId="0" applyFont="0" applyFill="0" applyBorder="0" applyAlignment="0" applyProtection="0"/>
    <xf numFmtId="209" fontId="68" fillId="0" borderId="0" applyFont="0" applyFill="0" applyBorder="0" applyAlignment="0" applyProtection="0"/>
    <xf numFmtId="0" fontId="34" fillId="0" borderId="0">
      <alignment horizontal="center" wrapText="1"/>
      <protection locked="0"/>
    </xf>
    <xf numFmtId="0" fontId="71" fillId="0" borderId="0" applyNumberFormat="0" applyBorder="0" applyAlignment="0">
      <alignment horizontal="center"/>
    </xf>
    <xf numFmtId="210" fontId="72" fillId="0" borderId="0" applyFont="0" applyFill="0" applyBorder="0" applyAlignment="0" applyProtection="0"/>
    <xf numFmtId="0" fontId="69" fillId="0" borderId="0" applyFont="0" applyFill="0" applyBorder="0" applyAlignment="0" applyProtection="0"/>
    <xf numFmtId="211" fontId="48" fillId="0" borderId="0" applyFont="0" applyFill="0" applyBorder="0" applyAlignment="0" applyProtection="0"/>
    <xf numFmtId="212" fontId="72" fillId="0" borderId="0" applyFont="0" applyFill="0" applyBorder="0" applyAlignment="0" applyProtection="0"/>
    <xf numFmtId="0" fontId="69" fillId="0" borderId="0" applyFont="0" applyFill="0" applyBorder="0" applyAlignment="0" applyProtection="0"/>
    <xf numFmtId="213" fontId="48" fillId="0" borderId="0" applyFont="0" applyFill="0" applyBorder="0" applyAlignment="0" applyProtection="0"/>
    <xf numFmtId="189" fontId="35" fillId="0" borderId="0" applyFont="0" applyFill="0" applyBorder="0" applyAlignment="0" applyProtection="0"/>
    <xf numFmtId="0" fontId="73" fillId="0" borderId="0" applyNumberFormat="0" applyFill="0" applyBorder="0" applyAlignment="0" applyProtection="0"/>
    <xf numFmtId="0" fontId="69" fillId="0" borderId="0"/>
    <xf numFmtId="0" fontId="17" fillId="0" borderId="0"/>
    <xf numFmtId="0" fontId="32" fillId="0" borderId="0"/>
    <xf numFmtId="0" fontId="69" fillId="0" borderId="0"/>
    <xf numFmtId="0" fontId="74" fillId="0" borderId="0"/>
    <xf numFmtId="0" fontId="75" fillId="0" borderId="0"/>
    <xf numFmtId="0" fontId="72" fillId="0" borderId="0"/>
    <xf numFmtId="214" fontId="36" fillId="0" borderId="0" applyFill="0" applyBorder="0" applyAlignment="0"/>
    <xf numFmtId="215" fontId="50" fillId="0" borderId="0" applyFill="0" applyBorder="0" applyAlignment="0"/>
    <xf numFmtId="216" fontId="50" fillId="0" borderId="0" applyFill="0" applyBorder="0" applyAlignment="0"/>
    <xf numFmtId="217" fontId="50" fillId="0" borderId="0" applyFill="0" applyBorder="0" applyAlignment="0"/>
    <xf numFmtId="218" fontId="9" fillId="0" borderId="0" applyFill="0" applyBorder="0" applyAlignment="0"/>
    <xf numFmtId="44" fontId="50" fillId="0" borderId="0" applyFill="0" applyBorder="0" applyAlignment="0"/>
    <xf numFmtId="219" fontId="50" fillId="0" borderId="0" applyFill="0" applyBorder="0" applyAlignment="0"/>
    <xf numFmtId="215" fontId="50" fillId="0" borderId="0" applyFill="0" applyBorder="0" applyAlignment="0"/>
    <xf numFmtId="0" fontId="76" fillId="0" borderId="0"/>
    <xf numFmtId="220" fontId="48" fillId="0" borderId="0" applyFont="0" applyFill="0" applyBorder="0" applyAlignment="0" applyProtection="0"/>
    <xf numFmtId="173" fontId="10" fillId="0" borderId="0" applyFont="0" applyFill="0" applyBorder="0" applyAlignment="0" applyProtection="0"/>
    <xf numFmtId="221" fontId="77" fillId="0" borderId="0"/>
    <xf numFmtId="221" fontId="77" fillId="0" borderId="0"/>
    <xf numFmtId="221" fontId="77" fillId="0" borderId="0"/>
    <xf numFmtId="221" fontId="77" fillId="0" borderId="0"/>
    <xf numFmtId="221" fontId="77" fillId="0" borderId="0"/>
    <xf numFmtId="221" fontId="77" fillId="0" borderId="0"/>
    <xf numFmtId="221" fontId="77" fillId="0" borderId="0"/>
    <xf numFmtId="221" fontId="77" fillId="0" borderId="0"/>
    <xf numFmtId="171" fontId="9" fillId="0" borderId="0" applyFont="0" applyFill="0" applyBorder="0" applyAlignment="0" applyProtection="0"/>
    <xf numFmtId="210" fontId="10" fillId="0" borderId="0" applyFont="0" applyFill="0" applyBorder="0" applyAlignment="0" applyProtection="0"/>
    <xf numFmtId="44" fontId="5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51" fillId="0" borderId="0" applyFont="0" applyFill="0" applyBorder="0" applyAlignment="0" applyProtection="0"/>
    <xf numFmtId="173" fontId="15" fillId="0" borderId="0" applyFont="0" applyFill="0" applyBorder="0" applyAlignment="0" applyProtection="0"/>
    <xf numFmtId="173" fontId="9" fillId="0" borderId="0" applyFont="0" applyFill="0" applyBorder="0" applyAlignment="0" applyProtection="0"/>
    <xf numFmtId="212" fontId="1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10" fillId="0" borderId="0" applyFont="0" applyFill="0" applyBorder="0" applyAlignment="0" applyProtection="0"/>
    <xf numFmtId="173" fontId="9" fillId="0" borderId="0" applyFont="0" applyFill="0" applyBorder="0" applyAlignment="0" applyProtection="0"/>
    <xf numFmtId="173" fontId="1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222" fontId="9" fillId="0" borderId="0" applyFont="0" applyFill="0" applyBorder="0" applyAlignment="0" applyProtection="0"/>
    <xf numFmtId="173" fontId="12" fillId="0" borderId="0" applyFont="0" applyFill="0" applyBorder="0" applyAlignment="0" applyProtection="0"/>
    <xf numFmtId="173" fontId="10" fillId="0" borderId="0" applyFont="0" applyFill="0" applyBorder="0" applyAlignment="0" applyProtection="0"/>
    <xf numFmtId="223" fontId="9" fillId="0" borderId="0" applyFont="0" applyFill="0" applyBorder="0" applyAlignment="0" applyProtection="0"/>
    <xf numFmtId="173" fontId="9"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9" fillId="0" borderId="0" applyFont="0" applyFill="0" applyBorder="0" applyAlignment="0" applyProtection="0"/>
    <xf numFmtId="173" fontId="15" fillId="0" borderId="0" applyFont="0" applyFill="0" applyBorder="0" applyAlignment="0" applyProtection="0"/>
    <xf numFmtId="173" fontId="36" fillId="0" borderId="0" applyFont="0" applyFill="0" applyBorder="0" applyAlignment="0" applyProtection="0"/>
    <xf numFmtId="173" fontId="33" fillId="0" borderId="0" applyFont="0" applyFill="0" applyBorder="0" applyAlignment="0" applyProtection="0"/>
    <xf numFmtId="174" fontId="78" fillId="0" borderId="0" applyFont="0" applyFill="0" applyBorder="0" applyAlignment="0" applyProtection="0"/>
    <xf numFmtId="224" fontId="49" fillId="0" borderId="0"/>
    <xf numFmtId="3" fontId="9" fillId="0" borderId="0" applyFont="0" applyFill="0" applyBorder="0" applyAlignment="0" applyProtection="0"/>
    <xf numFmtId="0" fontId="79" fillId="0" borderId="0">
      <alignment horizontal="center"/>
    </xf>
    <xf numFmtId="0" fontId="80" fillId="0" borderId="0" applyNumberFormat="0" applyAlignment="0">
      <alignment horizontal="left"/>
    </xf>
    <xf numFmtId="196" fontId="81" fillId="0" borderId="0" applyFont="0" applyFill="0" applyBorder="0" applyAlignment="0" applyProtection="0"/>
    <xf numFmtId="225" fontId="17" fillId="0" borderId="0" applyFont="0" applyFill="0" applyBorder="0" applyAlignment="0" applyProtection="0"/>
    <xf numFmtId="226" fontId="78" fillId="0" borderId="0" applyFont="0" applyFill="0" applyBorder="0" applyAlignment="0" applyProtection="0"/>
    <xf numFmtId="215" fontId="50" fillId="0" borderId="0" applyFont="0" applyFill="0" applyBorder="0" applyAlignment="0" applyProtection="0"/>
    <xf numFmtId="227" fontId="9" fillId="0" borderId="0" applyFont="0" applyFill="0" applyBorder="0" applyAlignment="0" applyProtection="0"/>
    <xf numFmtId="228" fontId="49" fillId="0" borderId="0"/>
    <xf numFmtId="179" fontId="18" fillId="0" borderId="0" applyFont="0" applyFill="0" applyBorder="0" applyAlignment="0" applyProtection="0"/>
    <xf numFmtId="1" fontId="82" fillId="0" borderId="5" applyBorder="0"/>
    <xf numFmtId="178" fontId="36" fillId="0" borderId="19"/>
    <xf numFmtId="0" fontId="9" fillId="0" borderId="0" applyFont="0" applyFill="0" applyBorder="0" applyAlignment="0" applyProtection="0"/>
    <xf numFmtId="14" fontId="51" fillId="0" borderId="0" applyFill="0" applyBorder="0" applyAlignment="0"/>
    <xf numFmtId="3" fontId="84" fillId="0" borderId="6">
      <alignment horizontal="left" vertical="top" wrapText="1"/>
    </xf>
    <xf numFmtId="0" fontId="9" fillId="0" borderId="0" applyFont="0" applyFill="0" applyBorder="0" applyAlignment="0" applyProtection="0"/>
    <xf numFmtId="0" fontId="9" fillId="0" borderId="0" applyFont="0" applyFill="0" applyBorder="0" applyAlignment="0" applyProtection="0"/>
    <xf numFmtId="229" fontId="36" fillId="0" borderId="0"/>
    <xf numFmtId="230" fontId="40" fillId="0" borderId="1"/>
    <xf numFmtId="231" fontId="49" fillId="0" borderId="0"/>
    <xf numFmtId="232" fontId="40" fillId="0" borderId="0"/>
    <xf numFmtId="41" fontId="85" fillId="0" borderId="0" applyFont="0" applyFill="0" applyBorder="0" applyAlignment="0" applyProtection="0"/>
    <xf numFmtId="43" fontId="85" fillId="0" borderId="0" applyFont="0" applyFill="0" applyBorder="0" applyAlignment="0" applyProtection="0"/>
    <xf numFmtId="41" fontId="85" fillId="0" borderId="0" applyFont="0" applyFill="0" applyBorder="0" applyAlignment="0" applyProtection="0"/>
    <xf numFmtId="171" fontId="85" fillId="0" borderId="0" applyFont="0" applyFill="0" applyBorder="0" applyAlignment="0" applyProtection="0"/>
    <xf numFmtId="233" fontId="9" fillId="0" borderId="0" applyFont="0" applyFill="0" applyBorder="0" applyAlignment="0" applyProtection="0"/>
    <xf numFmtId="233" fontId="9" fillId="0" borderId="0" applyFont="0" applyFill="0" applyBorder="0" applyAlignment="0" applyProtection="0"/>
    <xf numFmtId="233" fontId="9" fillId="0" borderId="0" applyFont="0" applyFill="0" applyBorder="0" applyAlignment="0" applyProtection="0"/>
    <xf numFmtId="233" fontId="9" fillId="0" borderId="0" applyFont="0" applyFill="0" applyBorder="0" applyAlignment="0" applyProtection="0"/>
    <xf numFmtId="41" fontId="85" fillId="0" borderId="0" applyFont="0" applyFill="0" applyBorder="0" applyAlignment="0" applyProtection="0"/>
    <xf numFmtId="41" fontId="85" fillId="0" borderId="0" applyFont="0" applyFill="0" applyBorder="0" applyAlignment="0" applyProtection="0"/>
    <xf numFmtId="233" fontId="9" fillId="0" borderId="0" applyFont="0" applyFill="0" applyBorder="0" applyAlignment="0" applyProtection="0"/>
    <xf numFmtId="233" fontId="9" fillId="0" borderId="0" applyFont="0" applyFill="0" applyBorder="0" applyAlignment="0" applyProtection="0"/>
    <xf numFmtId="234" fontId="36" fillId="0" borderId="0" applyFont="0" applyFill="0" applyBorder="0" applyAlignment="0" applyProtection="0"/>
    <xf numFmtId="234" fontId="36" fillId="0" borderId="0" applyFont="0" applyFill="0" applyBorder="0" applyAlignment="0" applyProtection="0"/>
    <xf numFmtId="235" fontId="36" fillId="0" borderId="0" applyFont="0" applyFill="0" applyBorder="0" applyAlignment="0" applyProtection="0"/>
    <xf numFmtId="235" fontId="36"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88" fontId="85" fillId="0" borderId="0" applyFont="0" applyFill="0" applyBorder="0" applyAlignment="0" applyProtection="0"/>
    <xf numFmtId="188" fontId="85" fillId="0" borderId="0" applyFont="0" applyFill="0" applyBorder="0" applyAlignment="0" applyProtection="0"/>
    <xf numFmtId="188" fontId="85" fillId="0" borderId="0" applyFont="0" applyFill="0" applyBorder="0" applyAlignment="0" applyProtection="0"/>
    <xf numFmtId="188" fontId="85" fillId="0" borderId="0" applyFont="0" applyFill="0" applyBorder="0" applyAlignment="0" applyProtection="0"/>
    <xf numFmtId="188" fontId="85" fillId="0" borderId="0" applyFont="0" applyFill="0" applyBorder="0" applyAlignment="0" applyProtection="0"/>
    <xf numFmtId="188" fontId="85" fillId="0" borderId="0" applyFont="0" applyFill="0" applyBorder="0" applyAlignment="0" applyProtection="0"/>
    <xf numFmtId="171" fontId="85" fillId="0" borderId="0" applyFont="0" applyFill="0" applyBorder="0" applyAlignment="0" applyProtection="0"/>
    <xf numFmtId="41" fontId="85" fillId="0" borderId="0" applyFont="0" applyFill="0" applyBorder="0" applyAlignment="0" applyProtection="0"/>
    <xf numFmtId="171" fontId="85" fillId="0" borderId="0" applyFont="0" applyFill="0" applyBorder="0" applyAlignment="0" applyProtection="0"/>
    <xf numFmtId="41" fontId="85" fillId="0" borderId="0" applyFont="0" applyFill="0" applyBorder="0" applyAlignment="0" applyProtection="0"/>
    <xf numFmtId="171" fontId="85" fillId="0" borderId="0" applyFont="0" applyFill="0" applyBorder="0" applyAlignment="0" applyProtection="0"/>
    <xf numFmtId="171" fontId="85" fillId="0" borderId="0" applyFont="0" applyFill="0" applyBorder="0" applyAlignment="0" applyProtection="0"/>
    <xf numFmtId="188" fontId="85" fillId="0" borderId="0" applyFont="0" applyFill="0" applyBorder="0" applyAlignment="0" applyProtection="0"/>
    <xf numFmtId="188" fontId="85" fillId="0" borderId="0" applyFont="0" applyFill="0" applyBorder="0" applyAlignment="0" applyProtection="0"/>
    <xf numFmtId="171"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5" fontId="36" fillId="0" borderId="0" applyFont="0" applyFill="0" applyBorder="0" applyAlignment="0" applyProtection="0"/>
    <xf numFmtId="5" fontId="36" fillId="0" borderId="0" applyFont="0" applyFill="0" applyBorder="0" applyAlignment="0" applyProtection="0"/>
    <xf numFmtId="237" fontId="36" fillId="0" borderId="0" applyFont="0" applyFill="0" applyBorder="0" applyAlignment="0" applyProtection="0"/>
    <xf numFmtId="237" fontId="36"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4" fontId="85" fillId="0" borderId="0" applyFont="0" applyFill="0" applyBorder="0" applyAlignment="0" applyProtection="0"/>
    <xf numFmtId="174" fontId="85" fillId="0" borderId="0" applyFont="0" applyFill="0" applyBorder="0" applyAlignment="0" applyProtection="0"/>
    <xf numFmtId="174" fontId="85" fillId="0" borderId="0" applyFont="0" applyFill="0" applyBorder="0" applyAlignment="0" applyProtection="0"/>
    <xf numFmtId="174" fontId="85" fillId="0" borderId="0" applyFont="0" applyFill="0" applyBorder="0" applyAlignment="0" applyProtection="0"/>
    <xf numFmtId="174" fontId="85" fillId="0" borderId="0" applyFont="0" applyFill="0" applyBorder="0" applyAlignment="0" applyProtection="0"/>
    <xf numFmtId="174" fontId="85" fillId="0" borderId="0" applyFont="0" applyFill="0" applyBorder="0" applyAlignment="0" applyProtection="0"/>
    <xf numFmtId="173"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43" fontId="85" fillId="0" borderId="0" applyFont="0" applyFill="0" applyBorder="0" applyAlignment="0" applyProtection="0"/>
    <xf numFmtId="173" fontId="85" fillId="0" borderId="0" applyFont="0" applyFill="0" applyBorder="0" applyAlignment="0" applyProtection="0"/>
    <xf numFmtId="173" fontId="85" fillId="0" borderId="0" applyFont="0" applyFill="0" applyBorder="0" applyAlignment="0" applyProtection="0"/>
    <xf numFmtId="174" fontId="85" fillId="0" borderId="0" applyFont="0" applyFill="0" applyBorder="0" applyAlignment="0" applyProtection="0"/>
    <xf numFmtId="174" fontId="85" fillId="0" borderId="0" applyFont="0" applyFill="0" applyBorder="0" applyAlignment="0" applyProtection="0"/>
    <xf numFmtId="173" fontId="85" fillId="0" borderId="0" applyFont="0" applyFill="0" applyBorder="0" applyAlignment="0" applyProtection="0"/>
    <xf numFmtId="3" fontId="36" fillId="0" borderId="0" applyFont="0" applyBorder="0" applyAlignment="0"/>
    <xf numFmtId="44" fontId="50" fillId="0" borderId="0" applyFill="0" applyBorder="0" applyAlignment="0"/>
    <xf numFmtId="215" fontId="50" fillId="0" borderId="0" applyFill="0" applyBorder="0" applyAlignment="0"/>
    <xf numFmtId="44" fontId="50" fillId="0" borderId="0" applyFill="0" applyBorder="0" applyAlignment="0"/>
    <xf numFmtId="219" fontId="50" fillId="0" borderId="0" applyFill="0" applyBorder="0" applyAlignment="0"/>
    <xf numFmtId="215" fontId="50" fillId="0" borderId="0" applyFill="0" applyBorder="0" applyAlignment="0"/>
    <xf numFmtId="0" fontId="86" fillId="0" borderId="0" applyNumberFormat="0" applyAlignment="0">
      <alignment horizontal="left"/>
    </xf>
    <xf numFmtId="0" fontId="87" fillId="0" borderId="0"/>
    <xf numFmtId="0" fontId="51" fillId="0" borderId="0"/>
    <xf numFmtId="3" fontId="36" fillId="0" borderId="0" applyFont="0" applyBorder="0" applyAlignment="0"/>
    <xf numFmtId="2" fontId="9" fillId="0" borderId="0" applyFont="0" applyFill="0" applyBorder="0" applyAlignment="0" applyProtection="0"/>
    <xf numFmtId="38" fontId="88" fillId="3" borderId="0" applyNumberFormat="0" applyBorder="0" applyAlignment="0" applyProtection="0"/>
    <xf numFmtId="238" fontId="31" fillId="3" borderId="0" applyBorder="0" applyProtection="0"/>
    <xf numFmtId="0" fontId="89" fillId="0" borderId="0">
      <alignment vertical="top" wrapText="1"/>
    </xf>
    <xf numFmtId="0" fontId="90" fillId="0" borderId="12" applyNumberFormat="0" applyFill="0" applyBorder="0" applyAlignment="0" applyProtection="0">
      <alignment horizontal="center" vertical="center"/>
    </xf>
    <xf numFmtId="0" fontId="91" fillId="0" borderId="0" applyNumberFormat="0" applyFont="0" applyBorder="0" applyAlignment="0">
      <alignment horizontal="left" vertical="center"/>
    </xf>
    <xf numFmtId="239" fontId="17" fillId="0" borderId="0" applyFont="0" applyFill="0" applyBorder="0" applyAlignment="0" applyProtection="0"/>
    <xf numFmtId="0" fontId="92" fillId="12" borderId="0"/>
    <xf numFmtId="0" fontId="93" fillId="0" borderId="0">
      <alignment horizontal="left"/>
    </xf>
    <xf numFmtId="0" fontId="94" fillId="0" borderId="20" applyNumberFormat="0" applyAlignment="0" applyProtection="0">
      <alignment horizontal="left" vertical="center"/>
    </xf>
    <xf numFmtId="0" fontId="94" fillId="0" borderId="10">
      <alignment horizontal="left" vertical="center"/>
    </xf>
    <xf numFmtId="0" fontId="95" fillId="0" borderId="0" applyProtection="0"/>
    <xf numFmtId="0" fontId="94" fillId="0" borderId="0" applyProtection="0"/>
    <xf numFmtId="0" fontId="96" fillId="0" borderId="21">
      <alignment horizontal="center"/>
    </xf>
    <xf numFmtId="0" fontId="96" fillId="0" borderId="0">
      <alignment horizontal="center"/>
    </xf>
    <xf numFmtId="168" fontId="97" fillId="13" borderId="1" applyNumberFormat="0" applyAlignment="0">
      <alignment horizontal="left" vertical="top"/>
    </xf>
    <xf numFmtId="49" fontId="98" fillId="0" borderId="1">
      <alignment vertical="center"/>
    </xf>
    <xf numFmtId="0" fontId="32" fillId="0" borderId="0"/>
    <xf numFmtId="41" fontId="36" fillId="0" borderId="0" applyFont="0" applyFill="0" applyBorder="0" applyAlignment="0" applyProtection="0"/>
    <xf numFmtId="38" fontId="49" fillId="0" borderId="0" applyFont="0" applyFill="0" applyBorder="0" applyAlignment="0" applyProtection="0"/>
    <xf numFmtId="195" fontId="48" fillId="0" borderId="0" applyFont="0" applyFill="0" applyBorder="0" applyAlignment="0" applyProtection="0"/>
    <xf numFmtId="240" fontId="99" fillId="0" borderId="0" applyFont="0" applyFill="0" applyBorder="0" applyAlignment="0" applyProtection="0"/>
    <xf numFmtId="10" fontId="88" fillId="14" borderId="1" applyNumberFormat="0" applyBorder="0" applyAlignment="0" applyProtection="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41" fontId="36" fillId="0" borderId="0" applyFont="0" applyFill="0" applyBorder="0" applyAlignment="0" applyProtection="0"/>
    <xf numFmtId="0" fontId="36" fillId="0" borderId="0"/>
    <xf numFmtId="0" fontId="34" fillId="0" borderId="22">
      <alignment horizontal="centerContinuous"/>
    </xf>
    <xf numFmtId="0" fontId="49" fillId="0" borderId="0"/>
    <xf numFmtId="0" fontId="49" fillId="0" borderId="0"/>
    <xf numFmtId="0" fontId="49" fillId="0" borderId="0"/>
    <xf numFmtId="0" fontId="32" fillId="0" borderId="0" applyNumberFormat="0" applyFont="0" applyFill="0" applyBorder="0" applyProtection="0">
      <alignment horizontal="left" vertical="center"/>
    </xf>
    <xf numFmtId="0" fontId="49" fillId="0" borderId="0"/>
    <xf numFmtId="44" fontId="50" fillId="0" borderId="0" applyFill="0" applyBorder="0" applyAlignment="0"/>
    <xf numFmtId="215" fontId="50" fillId="0" borderId="0" applyFill="0" applyBorder="0" applyAlignment="0"/>
    <xf numFmtId="44" fontId="50" fillId="0" borderId="0" applyFill="0" applyBorder="0" applyAlignment="0"/>
    <xf numFmtId="219" fontId="50" fillId="0" borderId="0" applyFill="0" applyBorder="0" applyAlignment="0"/>
    <xf numFmtId="215" fontId="50" fillId="0" borderId="0" applyFill="0" applyBorder="0" applyAlignment="0"/>
    <xf numFmtId="178" fontId="103" fillId="0" borderId="4" applyNumberFormat="0" applyFont="0" applyFill="0" applyBorder="0">
      <alignment horizontal="center"/>
    </xf>
    <xf numFmtId="38" fontId="49" fillId="0" borderId="0" applyFont="0" applyFill="0" applyBorder="0" applyAlignment="0" applyProtection="0"/>
    <xf numFmtId="40" fontId="4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104" fillId="0" borderId="21"/>
    <xf numFmtId="241" fontId="105" fillId="0" borderId="4"/>
    <xf numFmtId="242" fontId="49" fillId="0" borderId="0" applyFont="0" applyFill="0" applyBorder="0" applyAlignment="0" applyProtection="0"/>
    <xf numFmtId="243" fontId="49" fillId="0" borderId="0" applyFont="0" applyFill="0" applyBorder="0" applyAlignment="0" applyProtection="0"/>
    <xf numFmtId="244" fontId="9" fillId="0" borderId="0" applyFont="0" applyFill="0" applyBorder="0" applyAlignment="0" applyProtection="0"/>
    <xf numFmtId="245" fontId="9" fillId="0" borderId="0" applyFont="0" applyFill="0" applyBorder="0" applyAlignment="0" applyProtection="0"/>
    <xf numFmtId="0" fontId="83" fillId="0" borderId="0" applyNumberFormat="0" applyFont="0" applyFill="0" applyAlignment="0"/>
    <xf numFmtId="0" fontId="32" fillId="0" borderId="0"/>
    <xf numFmtId="37" fontId="106" fillId="0" borderId="0"/>
    <xf numFmtId="0" fontId="107" fillId="0" borderId="1" applyNumberFormat="0" applyFont="0" applyFill="0" applyBorder="0" applyAlignment="0">
      <alignment horizontal="center"/>
    </xf>
    <xf numFmtId="246" fontId="49" fillId="0" borderId="0"/>
    <xf numFmtId="0" fontId="108" fillId="0" borderId="0"/>
    <xf numFmtId="0" fontId="33" fillId="0" borderId="0"/>
    <xf numFmtId="0" fontId="9" fillId="0" borderId="0"/>
    <xf numFmtId="0" fontId="9" fillId="0" borderId="0"/>
    <xf numFmtId="0" fontId="9" fillId="0" borderId="0"/>
    <xf numFmtId="0" fontId="9" fillId="0" borderId="0"/>
    <xf numFmtId="0" fontId="9" fillId="0" borderId="0"/>
    <xf numFmtId="0" fontId="36" fillId="0" borderId="0"/>
    <xf numFmtId="0" fontId="11"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4" fillId="0" borderId="0"/>
    <xf numFmtId="0" fontId="109" fillId="0" borderId="0"/>
    <xf numFmtId="0" fontId="39" fillId="0" borderId="0"/>
    <xf numFmtId="0" fontId="110" fillId="0" borderId="0"/>
    <xf numFmtId="0" fontId="10" fillId="0" borderId="0"/>
    <xf numFmtId="0" fontId="12" fillId="0" borderId="0"/>
    <xf numFmtId="0" fontId="110" fillId="0" borderId="0"/>
    <xf numFmtId="0" fontId="10" fillId="0" borderId="0"/>
    <xf numFmtId="0" fontId="12" fillId="0" borderId="0"/>
    <xf numFmtId="0" fontId="39" fillId="0" borderId="0"/>
    <xf numFmtId="0" fontId="33" fillId="0" borderId="0"/>
    <xf numFmtId="0" fontId="9" fillId="0" borderId="0"/>
    <xf numFmtId="0" fontId="36" fillId="0" borderId="0"/>
    <xf numFmtId="0" fontId="36"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110" fillId="0" borderId="0"/>
    <xf numFmtId="0" fontId="110"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xf numFmtId="0" fontId="110" fillId="0" borderId="0"/>
    <xf numFmtId="0" fontId="110" fillId="0" borderId="0"/>
    <xf numFmtId="0" fontId="110" fillId="0" borderId="0"/>
    <xf numFmtId="0" fontId="33" fillId="0" borderId="0"/>
    <xf numFmtId="0" fontId="16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33" fillId="0" borderId="0"/>
    <xf numFmtId="0" fontId="33" fillId="0" borderId="0"/>
    <xf numFmtId="0" fontId="4" fillId="0" borderId="0"/>
    <xf numFmtId="0" fontId="78" fillId="0" borderId="0"/>
    <xf numFmtId="0" fontId="15" fillId="0" borderId="0"/>
    <xf numFmtId="0" fontId="4" fillId="0" borderId="0"/>
    <xf numFmtId="0" fontId="35" fillId="0" borderId="0"/>
    <xf numFmtId="0" fontId="111" fillId="0" borderId="0" applyNumberFormat="0" applyFill="0" applyBorder="0" applyProtection="0">
      <alignment vertical="top"/>
    </xf>
    <xf numFmtId="0" fontId="36" fillId="0" borderId="0"/>
    <xf numFmtId="0" fontId="36" fillId="0" borderId="0"/>
    <xf numFmtId="0" fontId="10" fillId="0" borderId="0"/>
    <xf numFmtId="0" fontId="9" fillId="0" borderId="0"/>
    <xf numFmtId="0" fontId="9" fillId="0" borderId="0"/>
    <xf numFmtId="0" fontId="36" fillId="0" borderId="0"/>
    <xf numFmtId="0" fontId="57" fillId="0" borderId="0" applyFont="0"/>
    <xf numFmtId="0" fontId="85" fillId="0" borderId="0"/>
    <xf numFmtId="247" fontId="52" fillId="0" borderId="0" applyFont="0" applyFill="0" applyBorder="0" applyProtection="0">
      <alignment vertical="top" wrapText="1"/>
    </xf>
    <xf numFmtId="0" fontId="40" fillId="0" borderId="3" applyNumberFormat="0" applyAlignment="0">
      <alignment horizontal="center"/>
    </xf>
    <xf numFmtId="0" fontId="40" fillId="0" borderId="0"/>
    <xf numFmtId="41" fontId="55" fillId="0" borderId="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7" fillId="0" borderId="0" applyNumberFormat="0" applyFill="0" applyBorder="0" applyAlignment="0" applyProtection="0"/>
    <xf numFmtId="0" fontId="36" fillId="0" borderId="0" applyNumberFormat="0" applyFill="0" applyBorder="0" applyAlignment="0" applyProtection="0"/>
    <xf numFmtId="0" fontId="9" fillId="0" borderId="0" applyFont="0" applyFill="0" applyBorder="0" applyAlignment="0" applyProtection="0"/>
    <xf numFmtId="0" fontId="32" fillId="0" borderId="0"/>
    <xf numFmtId="179" fontId="113" fillId="0" borderId="3" applyFont="0" applyBorder="0" applyAlignment="0"/>
    <xf numFmtId="171" fontId="9" fillId="0" borderId="0" applyFont="0" applyFill="0" applyBorder="0" applyAlignment="0" applyProtection="0"/>
    <xf numFmtId="14" fontId="34" fillId="0" borderId="0">
      <alignment horizontal="center" wrapText="1"/>
      <protection locked="0"/>
    </xf>
    <xf numFmtId="218" fontId="9" fillId="0" borderId="0" applyFont="0" applyFill="0" applyBorder="0" applyAlignment="0" applyProtection="0"/>
    <xf numFmtId="248"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110" fillId="0" borderId="0" applyFont="0" applyFill="0" applyBorder="0" applyAlignment="0" applyProtection="0"/>
    <xf numFmtId="9" fontId="12" fillId="0" borderId="0" applyFont="0" applyFill="0" applyBorder="0" applyAlignment="0" applyProtection="0"/>
    <xf numFmtId="0" fontId="9" fillId="0" borderId="0"/>
    <xf numFmtId="9" fontId="33" fillId="0" borderId="0" applyFont="0" applyFill="0" applyBorder="0" applyAlignment="0" applyProtection="0"/>
    <xf numFmtId="9" fontId="10" fillId="0" borderId="0" applyFont="0" applyFill="0" applyBorder="0" applyAlignment="0" applyProtection="0"/>
    <xf numFmtId="9" fontId="78" fillId="0" borderId="0" applyFont="0" applyFill="0" applyBorder="0" applyAlignment="0" applyProtection="0"/>
    <xf numFmtId="9" fontId="49" fillId="0" borderId="23" applyNumberFormat="0" applyBorder="0"/>
    <xf numFmtId="44" fontId="50" fillId="0" borderId="0" applyFill="0" applyBorder="0" applyAlignment="0"/>
    <xf numFmtId="215" fontId="50" fillId="0" borderId="0" applyFill="0" applyBorder="0" applyAlignment="0"/>
    <xf numFmtId="44" fontId="50" fillId="0" borderId="0" applyFill="0" applyBorder="0" applyAlignment="0"/>
    <xf numFmtId="219" fontId="50" fillId="0" borderId="0" applyFill="0" applyBorder="0" applyAlignment="0"/>
    <xf numFmtId="215" fontId="50" fillId="0" borderId="0" applyFill="0" applyBorder="0" applyAlignment="0"/>
    <xf numFmtId="0" fontId="114" fillId="0" borderId="0"/>
    <xf numFmtId="0" fontId="49" fillId="0" borderId="0" applyNumberFormat="0" applyFont="0" applyFill="0" applyBorder="0" applyAlignment="0" applyProtection="0">
      <alignment horizontal="left"/>
    </xf>
    <xf numFmtId="0" fontId="115" fillId="0" borderId="21">
      <alignment horizontal="center"/>
    </xf>
    <xf numFmtId="1" fontId="9" fillId="0" borderId="6" applyNumberFormat="0" applyFill="0" applyAlignment="0" applyProtection="0">
      <alignment horizontal="center" vertical="center"/>
    </xf>
    <xf numFmtId="0" fontId="116" fillId="16" borderId="0" applyNumberFormat="0" applyFont="0" applyBorder="0" applyAlignment="0">
      <alignment horizontal="center"/>
    </xf>
    <xf numFmtId="14" fontId="117" fillId="0" borderId="0" applyNumberFormat="0" applyFill="0" applyBorder="0" applyAlignment="0" applyProtection="0">
      <alignment horizontal="left"/>
    </xf>
    <xf numFmtId="0" fontId="101" fillId="0" borderId="0" applyNumberFormat="0" applyFill="0" applyBorder="0" applyAlignment="0" applyProtection="0">
      <alignment vertical="top"/>
      <protection locked="0"/>
    </xf>
    <xf numFmtId="0" fontId="40" fillId="0" borderId="0"/>
    <xf numFmtId="195" fontId="48" fillId="0" borderId="0" applyFont="0" applyFill="0" applyBorder="0" applyAlignment="0" applyProtection="0"/>
    <xf numFmtId="0" fontId="36" fillId="0" borderId="0" applyNumberFormat="0" applyFill="0" applyBorder="0" applyAlignment="0" applyProtection="0"/>
    <xf numFmtId="171" fontId="48" fillId="0" borderId="0" applyFont="0" applyFill="0" applyBorder="0" applyAlignment="0" applyProtection="0"/>
    <xf numFmtId="4" fontId="118" fillId="15" borderId="24" applyNumberFormat="0" applyProtection="0">
      <alignment vertical="center"/>
    </xf>
    <xf numFmtId="4" fontId="119" fillId="15" borderId="24" applyNumberFormat="0" applyProtection="0">
      <alignment vertical="center"/>
    </xf>
    <xf numFmtId="4" fontId="120" fillId="15" borderId="24" applyNumberFormat="0" applyProtection="0">
      <alignment horizontal="left" vertical="center" indent="1"/>
    </xf>
    <xf numFmtId="4" fontId="120" fillId="17" borderId="0" applyNumberFormat="0" applyProtection="0">
      <alignment horizontal="left" vertical="center" indent="1"/>
    </xf>
    <xf numFmtId="4" fontId="120" fillId="10" borderId="24" applyNumberFormat="0" applyProtection="0">
      <alignment horizontal="right" vertical="center"/>
    </xf>
    <xf numFmtId="4" fontId="120" fillId="4" borderId="24" applyNumberFormat="0" applyProtection="0">
      <alignment horizontal="right" vertical="center"/>
    </xf>
    <xf numFmtId="4" fontId="120" fillId="8" borderId="24" applyNumberFormat="0" applyProtection="0">
      <alignment horizontal="right" vertical="center"/>
    </xf>
    <xf numFmtId="4" fontId="120" fillId="5" borderId="24" applyNumberFormat="0" applyProtection="0">
      <alignment horizontal="right" vertical="center"/>
    </xf>
    <xf numFmtId="4" fontId="120" fillId="9" borderId="24" applyNumberFormat="0" applyProtection="0">
      <alignment horizontal="right" vertical="center"/>
    </xf>
    <xf numFmtId="4" fontId="120" fillId="6" borderId="24" applyNumberFormat="0" applyProtection="0">
      <alignment horizontal="right" vertical="center"/>
    </xf>
    <xf numFmtId="4" fontId="120" fillId="18" borderId="24" applyNumberFormat="0" applyProtection="0">
      <alignment horizontal="right" vertical="center"/>
    </xf>
    <xf numFmtId="4" fontId="120" fillId="11" borderId="24" applyNumberFormat="0" applyProtection="0">
      <alignment horizontal="right" vertical="center"/>
    </xf>
    <xf numFmtId="4" fontId="120" fillId="19" borderId="24" applyNumberFormat="0" applyProtection="0">
      <alignment horizontal="right" vertical="center"/>
    </xf>
    <xf numFmtId="4" fontId="118" fillId="20" borderId="25" applyNumberFormat="0" applyProtection="0">
      <alignment horizontal="left" vertical="center" indent="1"/>
    </xf>
    <xf numFmtId="4" fontId="118" fillId="7" borderId="0" applyNumberFormat="0" applyProtection="0">
      <alignment horizontal="left" vertical="center" indent="1"/>
    </xf>
    <xf numFmtId="4" fontId="118" fillId="17" borderId="0" applyNumberFormat="0" applyProtection="0">
      <alignment horizontal="left" vertical="center" indent="1"/>
    </xf>
    <xf numFmtId="4" fontId="120" fillId="7" borderId="24" applyNumberFormat="0" applyProtection="0">
      <alignment horizontal="right" vertical="center"/>
    </xf>
    <xf numFmtId="4" fontId="51" fillId="7" borderId="0" applyNumberFormat="0" applyProtection="0">
      <alignment horizontal="left" vertical="center" indent="1"/>
    </xf>
    <xf numFmtId="4" fontId="51" fillId="17" borderId="0" applyNumberFormat="0" applyProtection="0">
      <alignment horizontal="left" vertical="center" indent="1"/>
    </xf>
    <xf numFmtId="4" fontId="120" fillId="21" borderId="24" applyNumberFormat="0" applyProtection="0">
      <alignment vertical="center"/>
    </xf>
    <xf numFmtId="4" fontId="121" fillId="21" borderId="24" applyNumberFormat="0" applyProtection="0">
      <alignment vertical="center"/>
    </xf>
    <xf numFmtId="4" fontId="118" fillId="7" borderId="26" applyNumberFormat="0" applyProtection="0">
      <alignment horizontal="left" vertical="center" indent="1"/>
    </xf>
    <xf numFmtId="4" fontId="120" fillId="21" borderId="24" applyNumberFormat="0" applyProtection="0">
      <alignment horizontal="right" vertical="center"/>
    </xf>
    <xf numFmtId="4" fontId="121" fillId="21" borderId="24" applyNumberFormat="0" applyProtection="0">
      <alignment horizontal="right" vertical="center"/>
    </xf>
    <xf numFmtId="4" fontId="118" fillId="7" borderId="24" applyNumberFormat="0" applyProtection="0">
      <alignment horizontal="left" vertical="center" indent="1"/>
    </xf>
    <xf numFmtId="4" fontId="122" fillId="13" borderId="26" applyNumberFormat="0" applyProtection="0">
      <alignment horizontal="left" vertical="center" indent="1"/>
    </xf>
    <xf numFmtId="4" fontId="123" fillId="21" borderId="24" applyNumberFormat="0" applyProtection="0">
      <alignment horizontal="right" vertical="center"/>
    </xf>
    <xf numFmtId="249" fontId="124" fillId="0" borderId="0" applyFont="0" applyFill="0" applyBorder="0" applyAlignment="0" applyProtection="0"/>
    <xf numFmtId="0" fontId="116" fillId="1" borderId="10" applyNumberFormat="0" applyFont="0" applyAlignment="0">
      <alignment horizontal="center"/>
    </xf>
    <xf numFmtId="3" fontId="35" fillId="0" borderId="0"/>
    <xf numFmtId="0" fontId="125" fillId="0" borderId="0" applyNumberFormat="0" applyFill="0" applyBorder="0" applyAlignment="0">
      <alignment horizontal="center"/>
    </xf>
    <xf numFmtId="0" fontId="126" fillId="0" borderId="27" applyNumberFormat="0" applyFill="0" applyBorder="0" applyAlignment="0" applyProtection="0"/>
    <xf numFmtId="179" fontId="127" fillId="0" borderId="0" applyNumberFormat="0" applyBorder="0" applyAlignment="0">
      <alignment horizontal="centerContinuous"/>
    </xf>
    <xf numFmtId="193" fontId="48" fillId="0" borderId="0" applyFont="0" applyFill="0" applyBorder="0" applyAlignment="0" applyProtection="0"/>
    <xf numFmtId="179" fontId="18"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71" fontId="48" fillId="0" borderId="0" applyFont="0" applyFill="0" applyBorder="0" applyAlignment="0" applyProtection="0"/>
    <xf numFmtId="171" fontId="48" fillId="0" borderId="0" applyFont="0" applyFill="0" applyBorder="0" applyAlignment="0" applyProtection="0"/>
    <xf numFmtId="170" fontId="48" fillId="0" borderId="0" applyFont="0" applyFill="0" applyBorder="0" applyAlignment="0" applyProtection="0"/>
    <xf numFmtId="200" fontId="48" fillId="0" borderId="0" applyFont="0" applyFill="0" applyBorder="0" applyAlignment="0" applyProtection="0"/>
    <xf numFmtId="199" fontId="35" fillId="0" borderId="0" applyFont="0" applyFill="0" applyBorder="0" applyAlignment="0" applyProtection="0"/>
    <xf numFmtId="199" fontId="48" fillId="0" borderId="0" applyFont="0" applyFill="0" applyBorder="0" applyAlignment="0" applyProtection="0"/>
    <xf numFmtId="0" fontId="40" fillId="0" borderId="0"/>
    <xf numFmtId="250" fontId="17" fillId="0" borderId="0" applyFont="0" applyFill="0" applyBorder="0" applyAlignment="0" applyProtection="0"/>
    <xf numFmtId="195" fontId="48" fillId="0" borderId="0" applyFont="0" applyFill="0" applyBorder="0" applyAlignment="0" applyProtection="0"/>
    <xf numFmtId="179" fontId="18"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93"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95" fontId="48" fillId="0" borderId="0" applyFont="0" applyFill="0" applyBorder="0" applyAlignment="0" applyProtection="0"/>
    <xf numFmtId="41" fontId="48" fillId="0" borderId="0" applyFont="0" applyFill="0" applyBorder="0" applyAlignment="0" applyProtection="0"/>
    <xf numFmtId="193" fontId="48" fillId="0" borderId="0" applyFont="0" applyFill="0" applyBorder="0" applyAlignment="0" applyProtection="0"/>
    <xf numFmtId="41" fontId="48" fillId="0" borderId="0" applyFont="0" applyFill="0" applyBorder="0" applyAlignment="0" applyProtection="0"/>
    <xf numFmtId="195" fontId="48" fillId="0" borderId="0" applyFont="0" applyFill="0" applyBorder="0" applyAlignment="0" applyProtection="0"/>
    <xf numFmtId="195" fontId="48" fillId="0" borderId="0" applyFont="0" applyFill="0" applyBorder="0" applyAlignment="0" applyProtection="0"/>
    <xf numFmtId="188" fontId="48" fillId="0" borderId="0" applyFont="0" applyFill="0" applyBorder="0" applyAlignment="0" applyProtection="0"/>
    <xf numFmtId="171" fontId="48" fillId="0" borderId="0" applyFont="0" applyFill="0" applyBorder="0" applyAlignment="0" applyProtection="0"/>
    <xf numFmtId="4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195" fontId="48" fillId="0" borderId="0" applyFont="0" applyFill="0" applyBorder="0" applyAlignment="0" applyProtection="0"/>
    <xf numFmtId="171" fontId="48" fillId="0" borderId="0" applyFont="0" applyFill="0" applyBorder="0" applyAlignment="0" applyProtection="0"/>
    <xf numFmtId="188" fontId="48" fillId="0" borderId="0" applyFont="0" applyFill="0" applyBorder="0" applyAlignment="0" applyProtection="0"/>
    <xf numFmtId="41" fontId="48" fillId="0" borderId="0" applyFont="0" applyFill="0" applyBorder="0" applyAlignment="0" applyProtection="0"/>
    <xf numFmtId="171" fontId="48" fillId="0" borderId="0" applyFont="0" applyFill="0" applyBorder="0" applyAlignment="0" applyProtection="0"/>
    <xf numFmtId="202" fontId="48" fillId="0" borderId="0" applyFont="0" applyFill="0" applyBorder="0" applyAlignment="0" applyProtection="0"/>
    <xf numFmtId="203" fontId="48" fillId="0" borderId="0" applyFont="0" applyFill="0" applyBorder="0" applyAlignment="0" applyProtection="0"/>
    <xf numFmtId="171" fontId="48" fillId="0" borderId="0" applyFont="0" applyFill="0" applyBorder="0" applyAlignment="0" applyProtection="0"/>
    <xf numFmtId="170" fontId="48" fillId="0" borderId="0" applyFont="0" applyFill="0" applyBorder="0" applyAlignment="0" applyProtection="0"/>
    <xf numFmtId="170" fontId="48" fillId="0" borderId="0" applyFont="0" applyFill="0" applyBorder="0" applyAlignment="0" applyProtection="0"/>
    <xf numFmtId="199" fontId="48" fillId="0" borderId="0" applyFont="0" applyFill="0" applyBorder="0" applyAlignment="0" applyProtection="0"/>
    <xf numFmtId="200" fontId="48" fillId="0" borderId="0" applyFont="0" applyFill="0" applyBorder="0" applyAlignment="0" applyProtection="0"/>
    <xf numFmtId="199" fontId="35" fillId="0" borderId="0" applyFont="0" applyFill="0" applyBorder="0" applyAlignment="0" applyProtection="0"/>
    <xf numFmtId="188" fontId="48" fillId="0" borderId="0" applyFont="0" applyFill="0" applyBorder="0" applyAlignment="0" applyProtection="0"/>
    <xf numFmtId="200" fontId="48" fillId="0" borderId="0" applyFont="0" applyFill="0" applyBorder="0" applyAlignment="0" applyProtection="0"/>
    <xf numFmtId="199" fontId="48" fillId="0" borderId="0" applyFont="0" applyFill="0" applyBorder="0" applyAlignment="0" applyProtection="0"/>
    <xf numFmtId="201" fontId="48" fillId="0" borderId="0" applyFont="0" applyFill="0" applyBorder="0" applyAlignment="0" applyProtection="0"/>
    <xf numFmtId="0" fontId="40" fillId="0" borderId="0"/>
    <xf numFmtId="250" fontId="17" fillId="0" borderId="0" applyFont="0" applyFill="0" applyBorder="0" applyAlignment="0" applyProtection="0"/>
    <xf numFmtId="171" fontId="48" fillId="0" borderId="0" applyFont="0" applyFill="0" applyBorder="0" applyAlignment="0" applyProtection="0"/>
    <xf numFmtId="171" fontId="48" fillId="0" borderId="0" applyFont="0" applyFill="0" applyBorder="0" applyAlignment="0" applyProtection="0"/>
    <xf numFmtId="14" fontId="128" fillId="0" borderId="0"/>
    <xf numFmtId="0" fontId="129" fillId="0" borderId="0"/>
    <xf numFmtId="0" fontId="104" fillId="0" borderId="0"/>
    <xf numFmtId="40" fontId="130" fillId="0" borderId="0" applyBorder="0">
      <alignment horizontal="right"/>
    </xf>
    <xf numFmtId="0" fontId="131" fillId="0" borderId="0"/>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166" fontId="132"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251" fontId="17" fillId="0" borderId="11">
      <alignment horizontal="right" vertical="center"/>
    </xf>
    <xf numFmtId="252" fontId="18" fillId="0" borderId="11">
      <alignment horizontal="right" vertical="center"/>
    </xf>
    <xf numFmtId="253" fontId="48" fillId="0" borderId="11">
      <alignment horizontal="right" vertical="center"/>
    </xf>
    <xf numFmtId="252" fontId="18" fillId="0" borderId="11">
      <alignment horizontal="right" vertical="center"/>
    </xf>
    <xf numFmtId="252" fontId="18" fillId="0" borderId="11">
      <alignment horizontal="right" vertical="center"/>
    </xf>
    <xf numFmtId="252" fontId="1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3" fontId="48" fillId="0" borderId="11">
      <alignment horizontal="right" vertical="center"/>
    </xf>
    <xf numFmtId="253" fontId="48" fillId="0" borderId="11">
      <alignment horizontal="right" vertical="center"/>
    </xf>
    <xf numFmtId="255" fontId="9" fillId="0" borderId="11">
      <alignment horizontal="right" vertical="center"/>
    </xf>
    <xf numFmtId="255" fontId="9" fillId="0" borderId="11">
      <alignment horizontal="right" vertical="center"/>
    </xf>
    <xf numFmtId="255" fontId="9" fillId="0" borderId="11">
      <alignment horizontal="right" vertical="center"/>
    </xf>
    <xf numFmtId="255" fontId="9" fillId="0" borderId="11">
      <alignment horizontal="right" vertical="center"/>
    </xf>
    <xf numFmtId="255" fontId="9" fillId="0" borderId="11">
      <alignment horizontal="right" vertical="center"/>
    </xf>
    <xf numFmtId="255" fontId="9" fillId="0" borderId="11">
      <alignment horizontal="right" vertical="center"/>
    </xf>
    <xf numFmtId="255" fontId="9" fillId="0" borderId="11">
      <alignment horizontal="right" vertical="center"/>
    </xf>
    <xf numFmtId="255" fontId="9" fillId="0" borderId="11">
      <alignment horizontal="right" vertical="center"/>
    </xf>
    <xf numFmtId="253" fontId="48"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2" fontId="18" fillId="0" borderId="11">
      <alignment horizontal="right" vertical="center"/>
    </xf>
    <xf numFmtId="252" fontId="18"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7" fontId="133" fillId="0" borderId="28" applyFont="0" applyFill="0" applyBorder="0"/>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7" fontId="133" fillId="0" borderId="28" applyFont="0" applyFill="0" applyBorder="0"/>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2" fontId="18"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6" fontId="9"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3" fontId="48" fillId="0" borderId="11">
      <alignment horizontal="right" vertical="center"/>
    </xf>
    <xf numFmtId="252" fontId="18"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4" fontId="36"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8" fontId="36" fillId="0" borderId="11">
      <alignment horizontal="right" vertical="center"/>
    </xf>
    <xf numFmtId="258" fontId="36" fillId="0" borderId="11">
      <alignment horizontal="right" vertical="center"/>
    </xf>
    <xf numFmtId="258" fontId="36" fillId="0" borderId="11">
      <alignment horizontal="right" vertical="center"/>
    </xf>
    <xf numFmtId="258" fontId="36" fillId="0" borderId="11">
      <alignment horizontal="right" vertical="center"/>
    </xf>
    <xf numFmtId="258" fontId="36" fillId="0" borderId="11">
      <alignment horizontal="right" vertical="center"/>
    </xf>
    <xf numFmtId="258" fontId="36" fillId="0" borderId="11">
      <alignment horizontal="right" vertical="center"/>
    </xf>
    <xf numFmtId="258" fontId="36" fillId="0" borderId="11">
      <alignment horizontal="right" vertical="center"/>
    </xf>
    <xf numFmtId="258" fontId="36"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164" fontId="67" fillId="0" borderId="11">
      <alignment horizontal="right" vertical="center"/>
    </xf>
    <xf numFmtId="257" fontId="133" fillId="0" borderId="28" applyFont="0" applyFill="0" applyBorder="0"/>
    <xf numFmtId="244" fontId="36" fillId="0" borderId="11">
      <alignment horizontal="right" vertical="center"/>
    </xf>
    <xf numFmtId="244" fontId="36" fillId="0" borderId="11">
      <alignment horizontal="right" vertical="center"/>
    </xf>
    <xf numFmtId="244" fontId="36" fillId="0" borderId="11">
      <alignment horizontal="right" vertical="center"/>
    </xf>
    <xf numFmtId="244" fontId="36" fillId="0" borderId="11">
      <alignment horizontal="right" vertical="center"/>
    </xf>
    <xf numFmtId="244" fontId="36" fillId="0" borderId="11">
      <alignment horizontal="right" vertical="center"/>
    </xf>
    <xf numFmtId="244" fontId="36" fillId="0" borderId="11">
      <alignment horizontal="right" vertical="center"/>
    </xf>
    <xf numFmtId="244" fontId="36" fillId="0" borderId="11">
      <alignment horizontal="right" vertical="center"/>
    </xf>
    <xf numFmtId="244" fontId="36"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166" fontId="132" fillId="0" borderId="11">
      <alignment horizontal="right" vertical="center"/>
    </xf>
    <xf numFmtId="257" fontId="133" fillId="0" borderId="28" applyFont="0" applyFill="0" applyBorder="0"/>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251" fontId="17"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6" fontId="36" fillId="0" borderId="11">
      <alignment horizontal="right" vertical="center"/>
    </xf>
    <xf numFmtId="251" fontId="17" fillId="0" borderId="11">
      <alignment horizontal="right" vertical="center"/>
    </xf>
    <xf numFmtId="259" fontId="134" fillId="0" borderId="11">
      <alignment horizontal="right" vertical="center"/>
    </xf>
    <xf numFmtId="259" fontId="134" fillId="0" borderId="11">
      <alignment horizontal="right" vertical="center"/>
    </xf>
    <xf numFmtId="259" fontId="134" fillId="0" borderId="11">
      <alignment horizontal="right" vertical="center"/>
    </xf>
    <xf numFmtId="259" fontId="134" fillId="0" borderId="11">
      <alignment horizontal="right" vertical="center"/>
    </xf>
    <xf numFmtId="259" fontId="134" fillId="0" borderId="11">
      <alignment horizontal="right" vertical="center"/>
    </xf>
    <xf numFmtId="259" fontId="134" fillId="0" borderId="11">
      <alignment horizontal="right" vertical="center"/>
    </xf>
    <xf numFmtId="259" fontId="134" fillId="0" borderId="11">
      <alignment horizontal="right" vertical="center"/>
    </xf>
    <xf numFmtId="259" fontId="134" fillId="0" borderId="11">
      <alignment horizontal="right" vertical="center"/>
    </xf>
    <xf numFmtId="49" fontId="51" fillId="0" borderId="0" applyFill="0" applyBorder="0" applyAlignment="0"/>
    <xf numFmtId="260" fontId="9" fillId="0" borderId="0" applyFill="0" applyBorder="0" applyAlignment="0"/>
    <xf numFmtId="258" fontId="9" fillId="0" borderId="0" applyFill="0" applyBorder="0" applyAlignment="0"/>
    <xf numFmtId="0" fontId="135" fillId="0" borderId="3">
      <alignment horizontal="center" vertical="center" wrapText="1"/>
    </xf>
    <xf numFmtId="0" fontId="136" fillId="0" borderId="0">
      <alignment horizontal="center"/>
    </xf>
    <xf numFmtId="40" fontId="31" fillId="0" borderId="0"/>
    <xf numFmtId="3" fontId="137" fillId="0" borderId="0" applyNumberFormat="0" applyFill="0" applyBorder="0" applyAlignment="0" applyProtection="0">
      <alignment horizontal="center" wrapText="1"/>
    </xf>
    <xf numFmtId="0" fontId="138" fillId="0" borderId="8" applyBorder="0" applyAlignment="0">
      <alignment horizontal="center" vertical="center"/>
    </xf>
    <xf numFmtId="0" fontId="139" fillId="0" borderId="0" applyNumberFormat="0" applyFill="0" applyBorder="0" applyAlignment="0" applyProtection="0">
      <alignment horizontal="centerContinuous"/>
    </xf>
    <xf numFmtId="0" fontId="90" fillId="0" borderId="29" applyNumberFormat="0" applyFill="0" applyBorder="0" applyAlignment="0" applyProtection="0">
      <alignment horizontal="center" vertical="center" wrapText="1"/>
    </xf>
    <xf numFmtId="0" fontId="140" fillId="0" borderId="30" applyNumberFormat="0" applyBorder="0" applyAlignment="0">
      <alignment vertical="center"/>
    </xf>
    <xf numFmtId="0" fontId="141" fillId="0" borderId="31">
      <alignment horizontal="center"/>
    </xf>
    <xf numFmtId="41" fontId="9" fillId="0" borderId="0" applyFont="0" applyFill="0" applyBorder="0" applyAlignment="0" applyProtection="0"/>
    <xf numFmtId="261" fontId="9" fillId="0" borderId="0" applyFont="0" applyFill="0" applyBorder="0" applyAlignment="0" applyProtection="0"/>
    <xf numFmtId="199" fontId="17" fillId="0" borderId="11">
      <alignment horizontal="center"/>
    </xf>
    <xf numFmtId="262" fontId="142" fillId="0" borderId="0" applyNumberFormat="0" applyFont="0" applyFill="0" applyBorder="0" applyAlignment="0">
      <alignment horizontal="centerContinuous"/>
    </xf>
    <xf numFmtId="0" fontId="89" fillId="0" borderId="32"/>
    <xf numFmtId="0" fontId="17" fillId="0" borderId="0" applyNumberFormat="0" applyFill="0" applyBorder="0" applyAlignment="0" applyProtection="0"/>
    <xf numFmtId="0" fontId="9" fillId="0" borderId="0" applyNumberFormat="0" applyFill="0" applyBorder="0" applyAlignment="0" applyProtection="0"/>
    <xf numFmtId="0" fontId="112" fillId="0" borderId="0" applyNumberFormat="0" applyFill="0" applyBorder="0" applyAlignment="0" applyProtection="0"/>
    <xf numFmtId="0" fontId="18" fillId="0" borderId="3" applyNumberFormat="0" applyBorder="0" applyAlignment="0"/>
    <xf numFmtId="0" fontId="143" fillId="0" borderId="4" applyNumberFormat="0" applyBorder="0" applyAlignment="0">
      <alignment horizontal="center"/>
    </xf>
    <xf numFmtId="3" fontId="144" fillId="0" borderId="12" applyNumberFormat="0" applyBorder="0" applyAlignment="0"/>
    <xf numFmtId="0" fontId="105" fillId="0" borderId="33" applyNumberFormat="0" applyAlignment="0">
      <alignment horizontal="center"/>
    </xf>
    <xf numFmtId="5" fontId="99" fillId="0" borderId="0" applyFont="0" applyFill="0" applyBorder="0" applyAlignment="0" applyProtection="0"/>
    <xf numFmtId="42" fontId="9" fillId="0" borderId="0" applyFont="0" applyFill="0" applyBorder="0" applyAlignment="0" applyProtection="0"/>
    <xf numFmtId="263" fontId="9" fillId="0" borderId="0" applyFont="0" applyFill="0" applyBorder="0" applyAlignment="0" applyProtection="0"/>
    <xf numFmtId="0" fontId="94" fillId="0" borderId="34">
      <alignment horizontal="center"/>
    </xf>
    <xf numFmtId="258" fontId="17" fillId="0" borderId="0"/>
    <xf numFmtId="264" fontId="17" fillId="0" borderId="1"/>
    <xf numFmtId="0" fontId="145" fillId="0" borderId="0"/>
    <xf numFmtId="3" fontId="17" fillId="0" borderId="0" applyNumberFormat="0" applyBorder="0" applyAlignment="0" applyProtection="0">
      <alignment horizontal="centerContinuous"/>
      <protection locked="0"/>
    </xf>
    <xf numFmtId="3" fontId="57" fillId="0" borderId="0">
      <protection locked="0"/>
    </xf>
    <xf numFmtId="0" fontId="145" fillId="0" borderId="0"/>
    <xf numFmtId="168" fontId="146" fillId="22" borderId="8">
      <alignment vertical="top"/>
    </xf>
    <xf numFmtId="168" fontId="40" fillId="0" borderId="6">
      <alignment horizontal="left" vertical="top"/>
    </xf>
    <xf numFmtId="0" fontId="147" fillId="0" borderId="6">
      <alignment horizontal="left" vertical="center"/>
    </xf>
    <xf numFmtId="0" fontId="148" fillId="23" borderId="1">
      <alignment horizontal="left" vertical="center"/>
    </xf>
    <xf numFmtId="169" fontId="149" fillId="24" borderId="8"/>
    <xf numFmtId="168" fontId="97" fillId="0" borderId="8">
      <alignment horizontal="left" vertical="top"/>
    </xf>
    <xf numFmtId="0" fontId="150" fillId="25" borderId="0">
      <alignment horizontal="left" vertical="center"/>
    </xf>
    <xf numFmtId="0" fontId="9" fillId="0" borderId="0" applyFont="0" applyFill="0" applyBorder="0" applyAlignment="0" applyProtection="0"/>
    <xf numFmtId="0" fontId="9" fillId="0" borderId="0" applyFont="0" applyFill="0" applyBorder="0" applyAlignment="0" applyProtection="0"/>
    <xf numFmtId="170" fontId="37" fillId="0" borderId="0" applyFont="0" applyFill="0" applyBorder="0" applyAlignment="0" applyProtection="0"/>
    <xf numFmtId="265" fontId="9" fillId="0" borderId="0" applyFont="0" applyFill="0" applyBorder="0" applyAlignment="0" applyProtection="0"/>
    <xf numFmtId="170" fontId="85" fillId="0" borderId="0" applyFont="0" applyFill="0" applyBorder="0" applyAlignment="0" applyProtection="0"/>
    <xf numFmtId="172" fontId="85" fillId="0" borderId="0" applyFont="0" applyFill="0" applyBorder="0" applyAlignment="0" applyProtection="0"/>
    <xf numFmtId="0" fontId="151" fillId="0" borderId="0" applyNumberFormat="0" applyFont="0" applyFill="0" applyBorder="0" applyProtection="0">
      <alignment horizontal="center" vertical="center" wrapText="1"/>
    </xf>
    <xf numFmtId="0" fontId="9" fillId="0" borderId="0" applyFont="0" applyFill="0" applyBorder="0" applyAlignment="0" applyProtection="0"/>
    <xf numFmtId="0" fontId="9" fillId="0" borderId="0" applyFont="0" applyFill="0" applyBorder="0" applyAlignment="0" applyProtection="0"/>
    <xf numFmtId="0" fontId="152" fillId="0" borderId="0" applyNumberFormat="0" applyFill="0" applyBorder="0" applyAlignment="0" applyProtection="0"/>
    <xf numFmtId="0" fontId="67" fillId="0" borderId="35" applyFont="0" applyBorder="0" applyAlignment="0">
      <alignment horizontal="center"/>
    </xf>
    <xf numFmtId="41" fontId="36" fillId="0" borderId="0" applyFont="0" applyFill="0" applyBorder="0" applyAlignment="0" applyProtection="0"/>
    <xf numFmtId="170" fontId="153" fillId="0" borderId="0" applyFont="0" applyFill="0" applyBorder="0" applyAlignment="0" applyProtection="0"/>
    <xf numFmtId="172" fontId="153" fillId="0" borderId="0" applyFont="0" applyFill="0" applyBorder="0" applyAlignment="0" applyProtection="0"/>
    <xf numFmtId="0" fontId="153" fillId="0" borderId="0"/>
    <xf numFmtId="0" fontId="154" fillId="0" borderId="0" applyFont="0" applyFill="0" applyBorder="0" applyAlignment="0" applyProtection="0"/>
    <xf numFmtId="0" fontId="154" fillId="0" borderId="0" applyFont="0" applyFill="0" applyBorder="0" applyAlignment="0" applyProtection="0"/>
    <xf numFmtId="0" fontId="15" fillId="0" borderId="0">
      <alignment vertical="center"/>
    </xf>
    <xf numFmtId="40" fontId="155" fillId="0" borderId="0" applyFont="0" applyFill="0" applyBorder="0" applyAlignment="0" applyProtection="0"/>
    <xf numFmtId="38" fontId="155" fillId="0" borderId="0" applyFont="0" applyFill="0" applyBorder="0" applyAlignment="0" applyProtection="0"/>
    <xf numFmtId="0" fontId="155" fillId="0" borderId="0" applyFont="0" applyFill="0" applyBorder="0" applyAlignment="0" applyProtection="0"/>
    <xf numFmtId="0" fontId="155" fillId="0" borderId="0" applyFont="0" applyFill="0" applyBorder="0" applyAlignment="0" applyProtection="0"/>
    <xf numFmtId="9" fontId="156" fillId="0" borderId="0" applyBorder="0" applyAlignment="0" applyProtection="0"/>
    <xf numFmtId="0" fontId="157" fillId="0" borderId="0"/>
    <xf numFmtId="0" fontId="158" fillId="0" borderId="17"/>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8" fillId="0" borderId="0" applyFont="0" applyFill="0" applyBorder="0" applyAlignment="0" applyProtection="0"/>
    <xf numFmtId="0" fontId="108"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108" fillId="0" borderId="0"/>
    <xf numFmtId="0" fontId="159" fillId="0" borderId="0"/>
    <xf numFmtId="0" fontId="83" fillId="0" borderId="0"/>
    <xf numFmtId="41" fontId="160" fillId="0" borderId="0" applyFont="0" applyFill="0" applyBorder="0" applyAlignment="0" applyProtection="0"/>
    <xf numFmtId="43" fontId="160" fillId="0" borderId="0" applyFont="0" applyFill="0" applyBorder="0" applyAlignment="0" applyProtection="0"/>
    <xf numFmtId="0" fontId="9" fillId="0" borderId="0"/>
    <xf numFmtId="42" fontId="160" fillId="0" borderId="0" applyFont="0" applyFill="0" applyBorder="0" applyAlignment="0" applyProtection="0"/>
    <xf numFmtId="44" fontId="160" fillId="0" borderId="0" applyFont="0" applyFill="0" applyBorder="0" applyAlignment="0" applyProtection="0"/>
    <xf numFmtId="173" fontId="10" fillId="0" borderId="0" applyFont="0" applyFill="0" applyBorder="0" applyAlignment="0" applyProtection="0"/>
    <xf numFmtId="0" fontId="162" fillId="0" borderId="0"/>
    <xf numFmtId="43" fontId="3" fillId="0" borderId="0" applyFont="0" applyFill="0" applyBorder="0" applyAlignment="0" applyProtection="0"/>
    <xf numFmtId="0" fontId="18" fillId="0" borderId="0"/>
    <xf numFmtId="0" fontId="37" fillId="0" borderId="0"/>
    <xf numFmtId="266" fontId="163" fillId="0" borderId="15">
      <alignment horizontal="center"/>
      <protection hidden="1"/>
    </xf>
    <xf numFmtId="267" fontId="164" fillId="0" borderId="0"/>
    <xf numFmtId="0" fontId="165" fillId="0" borderId="0"/>
    <xf numFmtId="0" fontId="165" fillId="0" borderId="0"/>
    <xf numFmtId="0" fontId="165" fillId="0" borderId="0"/>
    <xf numFmtId="0" fontId="165" fillId="0" borderId="0"/>
    <xf numFmtId="0" fontId="165" fillId="0" borderId="0"/>
    <xf numFmtId="0" fontId="165" fillId="0" borderId="0"/>
    <xf numFmtId="0" fontId="165" fillId="0" borderId="0"/>
    <xf numFmtId="0" fontId="165" fillId="0" borderId="0"/>
    <xf numFmtId="260" fontId="67" fillId="0" borderId="0" applyFont="0" applyFill="0" applyBorder="0" applyAlignment="0" applyProtection="0"/>
    <xf numFmtId="0" fontId="9" fillId="0" borderId="0" applyNumberFormat="0" applyFill="0" applyBorder="0" applyAlignment="0" applyProtection="0"/>
    <xf numFmtId="268" fontId="49" fillId="0" borderId="0" applyFill="0" applyBorder="0" applyAlignment="0" applyProtection="0"/>
    <xf numFmtId="268" fontId="49" fillId="0" borderId="0" applyFill="0" applyBorder="0" applyAlignment="0" applyProtection="0"/>
    <xf numFmtId="269" fontId="49" fillId="0" borderId="0" applyFill="0" applyBorder="0" applyAlignment="0" applyProtection="0"/>
    <xf numFmtId="270" fontId="49" fillId="0" borderId="0" applyFill="0" applyBorder="0" applyAlignment="0" applyProtection="0"/>
    <xf numFmtId="40" fontId="166" fillId="0" borderId="0" applyFont="0" applyFill="0" applyBorder="0" applyAlignment="0" applyProtection="0"/>
    <xf numFmtId="38" fontId="166" fillId="0" borderId="0" applyFont="0" applyFill="0" applyBorder="0" applyAlignment="0" applyProtection="0"/>
    <xf numFmtId="0" fontId="40" fillId="0" borderId="0" applyNumberFormat="0" applyFill="0" applyBorder="0" applyAlignment="0" applyProtection="0"/>
    <xf numFmtId="0" fontId="9" fillId="0" borderId="0"/>
    <xf numFmtId="0" fontId="51" fillId="0" borderId="0">
      <alignment vertical="top"/>
    </xf>
    <xf numFmtId="0" fontId="51" fillId="0" borderId="0">
      <alignment vertical="top"/>
    </xf>
    <xf numFmtId="0" fontId="51" fillId="0" borderId="0">
      <alignment vertical="top"/>
    </xf>
    <xf numFmtId="0" fontId="15" fillId="0" borderId="0"/>
    <xf numFmtId="0" fontId="165" fillId="0" borderId="0"/>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165" fillId="0" borderId="0"/>
    <xf numFmtId="0" fontId="15" fillId="0" borderId="0"/>
    <xf numFmtId="0" fontId="15" fillId="0" borderId="0"/>
    <xf numFmtId="0" fontId="51" fillId="0" borderId="0">
      <alignment vertical="top"/>
    </xf>
    <xf numFmtId="0" fontId="51" fillId="0" borderId="0">
      <alignment vertical="top"/>
    </xf>
    <xf numFmtId="271" fontId="167" fillId="0" borderId="0" applyFont="0" applyFill="0" applyBorder="0" applyAlignment="0" applyProtection="0"/>
    <xf numFmtId="0" fontId="51" fillId="0" borderId="0">
      <alignment vertical="top"/>
    </xf>
    <xf numFmtId="170" fontId="167" fillId="0" borderId="0" applyFont="0" applyFill="0" applyBorder="0" applyAlignment="0" applyProtection="0"/>
    <xf numFmtId="0" fontId="165" fillId="0" borderId="0"/>
    <xf numFmtId="0" fontId="51" fillId="0" borderId="0">
      <alignment vertical="top"/>
    </xf>
    <xf numFmtId="42" fontId="168" fillId="0" borderId="0" applyFont="0" applyFill="0" applyBorder="0" applyAlignment="0" applyProtection="0"/>
    <xf numFmtId="0" fontId="9" fillId="0" borderId="0"/>
    <xf numFmtId="0" fontId="51" fillId="0" borderId="0">
      <alignment vertical="top"/>
    </xf>
    <xf numFmtId="0" fontId="9" fillId="0" borderId="0"/>
    <xf numFmtId="0" fontId="51" fillId="0" borderId="0">
      <alignment vertical="top"/>
    </xf>
    <xf numFmtId="0" fontId="9" fillId="0" borderId="0"/>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15" fillId="0" borderId="0"/>
    <xf numFmtId="0" fontId="165" fillId="0" borderId="0"/>
    <xf numFmtId="0" fontId="51" fillId="0" borderId="0">
      <alignment vertical="top"/>
    </xf>
    <xf numFmtId="0" fontId="15" fillId="0" borderId="0"/>
    <xf numFmtId="0" fontId="15" fillId="0" borderId="0"/>
    <xf numFmtId="0" fontId="15" fillId="0" borderId="0"/>
    <xf numFmtId="0" fontId="51" fillId="0" borderId="0">
      <alignment vertical="top"/>
    </xf>
    <xf numFmtId="0" fontId="51" fillId="0" borderId="0">
      <alignment vertical="top"/>
    </xf>
    <xf numFmtId="0" fontId="51" fillId="0" borderId="0">
      <alignment vertical="top"/>
    </xf>
    <xf numFmtId="0" fontId="9" fillId="0" borderId="0"/>
    <xf numFmtId="0" fontId="165" fillId="0" borderId="0"/>
    <xf numFmtId="0" fontId="15" fillId="0" borderId="0"/>
    <xf numFmtId="272" fontId="167" fillId="0" borderId="0" applyFont="0" applyFill="0" applyBorder="0" applyAlignment="0" applyProtection="0"/>
    <xf numFmtId="270" fontId="49" fillId="0" borderId="0" applyFill="0" applyBorder="0" applyAlignment="0" applyProtection="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51" fillId="0" borderId="0">
      <alignment vertical="top"/>
    </xf>
    <xf numFmtId="0" fontId="51" fillId="0" borderId="0">
      <alignment vertical="top"/>
    </xf>
    <xf numFmtId="269" fontId="49" fillId="0" borderId="0" applyFill="0" applyBorder="0" applyAlignment="0" applyProtection="0"/>
    <xf numFmtId="269" fontId="49" fillId="0" borderId="0" applyFill="0" applyBorder="0" applyAlignment="0" applyProtection="0"/>
    <xf numFmtId="273" fontId="49" fillId="0" borderId="0" applyFill="0" applyBorder="0" applyAlignment="0" applyProtection="0"/>
    <xf numFmtId="274" fontId="49" fillId="0" borderId="0" applyFill="0" applyBorder="0" applyAlignment="0" applyProtection="0"/>
    <xf numFmtId="275" fontId="167" fillId="0" borderId="0" applyFont="0" applyFill="0" applyBorder="0" applyAlignment="0" applyProtection="0"/>
    <xf numFmtId="173" fontId="167" fillId="0" borderId="0" applyFont="0" applyFill="0" applyBorder="0" applyAlignment="0" applyProtection="0"/>
    <xf numFmtId="196" fontId="167" fillId="0" borderId="0" applyFont="0" applyFill="0" applyBorder="0" applyAlignment="0" applyProtection="0"/>
    <xf numFmtId="174" fontId="167" fillId="0" borderId="0" applyFont="0" applyFill="0" applyBorder="0" applyAlignment="0" applyProtection="0"/>
    <xf numFmtId="43" fontId="167" fillId="0" borderId="0" applyFont="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277" fontId="49" fillId="0" borderId="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278" fontId="49" fillId="0" borderId="0" applyFill="0" applyBorder="0" applyAlignment="0" applyProtection="0"/>
    <xf numFmtId="271" fontId="167" fillId="0" borderId="0" applyFont="0" applyFill="0" applyBorder="0" applyAlignment="0" applyProtection="0"/>
    <xf numFmtId="170" fontId="167" fillId="0" borderId="0" applyFont="0" applyFill="0" applyBorder="0" applyAlignment="0" applyProtection="0"/>
    <xf numFmtId="170" fontId="167" fillId="0" borderId="0" applyFont="0" applyFill="0" applyBorder="0" applyAlignment="0" applyProtection="0"/>
    <xf numFmtId="170" fontId="167" fillId="0" borderId="0" applyFont="0" applyFill="0" applyBorder="0" applyAlignment="0" applyProtection="0"/>
    <xf numFmtId="270" fontId="49" fillId="0" borderId="0" applyFill="0" applyBorder="0" applyAlignment="0" applyProtection="0"/>
    <xf numFmtId="170" fontId="167" fillId="0" borderId="0" applyFont="0" applyFill="0" applyBorder="0" applyAlignment="0" applyProtection="0"/>
    <xf numFmtId="270" fontId="49" fillId="0" borderId="0" applyFill="0" applyBorder="0" applyAlignment="0" applyProtection="0"/>
    <xf numFmtId="200" fontId="167" fillId="0" borderId="0" applyFont="0" applyFill="0" applyBorder="0" applyAlignment="0" applyProtection="0"/>
    <xf numFmtId="279" fontId="49" fillId="0" borderId="0" applyFill="0" applyBorder="0" applyAlignment="0" applyProtection="0"/>
    <xf numFmtId="170" fontId="167" fillId="0" borderId="0" applyFont="0" applyFill="0" applyBorder="0" applyAlignment="0" applyProtection="0"/>
    <xf numFmtId="275" fontId="167" fillId="0" borderId="0" applyFont="0" applyFill="0" applyBorder="0" applyAlignment="0" applyProtection="0"/>
    <xf numFmtId="173" fontId="167" fillId="0" borderId="0" applyFont="0" applyFill="0" applyBorder="0" applyAlignment="0" applyProtection="0"/>
    <xf numFmtId="196" fontId="167" fillId="0" borderId="0" applyFont="0" applyFill="0" applyBorder="0" applyAlignment="0" applyProtection="0"/>
    <xf numFmtId="174" fontId="167" fillId="0" borderId="0" applyFont="0" applyFill="0" applyBorder="0" applyAlignment="0" applyProtection="0"/>
    <xf numFmtId="43" fontId="167" fillId="0" borderId="0" applyFont="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277" fontId="49" fillId="0" borderId="0" applyFill="0" applyBorder="0" applyAlignment="0" applyProtection="0"/>
    <xf numFmtId="274" fontId="49" fillId="0" borderId="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208" fontId="167" fillId="0" borderId="0" applyFont="0" applyFill="0" applyBorder="0" applyAlignment="0" applyProtection="0"/>
    <xf numFmtId="171" fontId="167" fillId="0" borderId="0" applyFont="0" applyFill="0" applyBorder="0" applyAlignment="0" applyProtection="0"/>
    <xf numFmtId="195" fontId="167" fillId="0" borderId="0" applyFont="0" applyFill="0" applyBorder="0" applyAlignment="0" applyProtection="0"/>
    <xf numFmtId="188" fontId="167" fillId="0" borderId="0" applyFont="0" applyFill="0" applyBorder="0" applyAlignment="0" applyProtection="0"/>
    <xf numFmtId="41" fontId="167" fillId="0" borderId="0" applyFont="0" applyFill="0" applyBorder="0" applyAlignment="0" applyProtection="0"/>
    <xf numFmtId="195" fontId="167" fillId="0" borderId="0" applyFont="0" applyFill="0" applyBorder="0" applyAlignment="0" applyProtection="0"/>
    <xf numFmtId="268" fontId="49" fillId="0" borderId="0" applyFill="0" applyBorder="0" applyAlignment="0" applyProtection="0"/>
    <xf numFmtId="195" fontId="167" fillId="0" borderId="0" applyFont="0" applyFill="0" applyBorder="0" applyAlignment="0" applyProtection="0"/>
    <xf numFmtId="268" fontId="49" fillId="0" borderId="0" applyFill="0" applyBorder="0" applyAlignment="0" applyProtection="0"/>
    <xf numFmtId="280" fontId="49" fillId="0" borderId="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271" fontId="167" fillId="0" borderId="0" applyFont="0" applyFill="0" applyBorder="0" applyAlignment="0" applyProtection="0"/>
    <xf numFmtId="170" fontId="167" fillId="0" borderId="0" applyFont="0" applyFill="0" applyBorder="0" applyAlignment="0" applyProtection="0"/>
    <xf numFmtId="170" fontId="167" fillId="0" borderId="0" applyFont="0" applyFill="0" applyBorder="0" applyAlignment="0" applyProtection="0"/>
    <xf numFmtId="170" fontId="167" fillId="0" borderId="0" applyFont="0" applyFill="0" applyBorder="0" applyAlignment="0" applyProtection="0"/>
    <xf numFmtId="270" fontId="49" fillId="0" borderId="0" applyFill="0" applyBorder="0" applyAlignment="0" applyProtection="0"/>
    <xf numFmtId="170" fontId="167" fillId="0" borderId="0" applyFont="0" applyFill="0" applyBorder="0" applyAlignment="0" applyProtection="0"/>
    <xf numFmtId="270" fontId="49" fillId="0" borderId="0" applyFill="0" applyBorder="0" applyAlignment="0" applyProtection="0"/>
    <xf numFmtId="200" fontId="167" fillId="0" borderId="0" applyFont="0" applyFill="0" applyBorder="0" applyAlignment="0" applyProtection="0"/>
    <xf numFmtId="279" fontId="49" fillId="0" borderId="0" applyFill="0" applyBorder="0" applyAlignment="0" applyProtection="0"/>
    <xf numFmtId="278" fontId="49" fillId="0" borderId="0" applyFill="0" applyBorder="0" applyAlignment="0" applyProtection="0"/>
    <xf numFmtId="170" fontId="167" fillId="0" borderId="0" applyFont="0" applyFill="0" applyBorder="0" applyAlignment="0" applyProtection="0"/>
    <xf numFmtId="208" fontId="167" fillId="0" borderId="0" applyFont="0" applyFill="0" applyBorder="0" applyAlignment="0" applyProtection="0"/>
    <xf numFmtId="171" fontId="167" fillId="0" borderId="0" applyFont="0" applyFill="0" applyBorder="0" applyAlignment="0" applyProtection="0"/>
    <xf numFmtId="195" fontId="167" fillId="0" borderId="0" applyFont="0" applyFill="0" applyBorder="0" applyAlignment="0" applyProtection="0"/>
    <xf numFmtId="188" fontId="167" fillId="0" borderId="0" applyFont="0" applyFill="0" applyBorder="0" applyAlignment="0" applyProtection="0"/>
    <xf numFmtId="41" fontId="167" fillId="0" borderId="0" applyFont="0" applyFill="0" applyBorder="0" applyAlignment="0" applyProtection="0"/>
    <xf numFmtId="195" fontId="167" fillId="0" borderId="0" applyFont="0" applyFill="0" applyBorder="0" applyAlignment="0" applyProtection="0"/>
    <xf numFmtId="268" fontId="49" fillId="0" borderId="0" applyFill="0" applyBorder="0" applyAlignment="0" applyProtection="0"/>
    <xf numFmtId="195" fontId="167" fillId="0" borderId="0" applyFont="0" applyFill="0" applyBorder="0" applyAlignment="0" applyProtection="0"/>
    <xf numFmtId="268" fontId="49" fillId="0" borderId="0" applyFill="0" applyBorder="0" applyAlignment="0" applyProtection="0"/>
    <xf numFmtId="280" fontId="49" fillId="0" borderId="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275" fontId="167" fillId="0" borderId="0" applyFont="0" applyFill="0" applyBorder="0" applyAlignment="0" applyProtection="0"/>
    <xf numFmtId="173" fontId="167" fillId="0" borderId="0" applyFont="0" applyFill="0" applyBorder="0" applyAlignment="0" applyProtection="0"/>
    <xf numFmtId="196" fontId="167" fillId="0" borderId="0" applyFont="0" applyFill="0" applyBorder="0" applyAlignment="0" applyProtection="0"/>
    <xf numFmtId="174" fontId="167" fillId="0" borderId="0" applyFont="0" applyFill="0" applyBorder="0" applyAlignment="0" applyProtection="0"/>
    <xf numFmtId="43" fontId="167" fillId="0" borderId="0" applyFont="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277" fontId="49" fillId="0" borderId="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278" fontId="49" fillId="0" borderId="0" applyFill="0" applyBorder="0" applyAlignment="0" applyProtection="0"/>
    <xf numFmtId="269" fontId="49" fillId="0" borderId="0" applyFill="0" applyBorder="0" applyAlignment="0" applyProtection="0"/>
    <xf numFmtId="269" fontId="49" fillId="0" borderId="0" applyFill="0" applyBorder="0" applyAlignment="0" applyProtection="0"/>
    <xf numFmtId="273" fontId="49" fillId="0" borderId="0" applyFill="0" applyBorder="0" applyAlignment="0" applyProtection="0"/>
    <xf numFmtId="274" fontId="49" fillId="0" borderId="0" applyFill="0" applyBorder="0" applyAlignment="0" applyProtection="0"/>
    <xf numFmtId="270" fontId="49" fillId="0" borderId="0" applyFill="0" applyBorder="0" applyAlignment="0" applyProtection="0"/>
    <xf numFmtId="0" fontId="51" fillId="0" borderId="0">
      <alignment vertical="top"/>
    </xf>
    <xf numFmtId="0" fontId="51" fillId="0" borderId="0">
      <alignment vertical="top"/>
    </xf>
    <xf numFmtId="170" fontId="167" fillId="0" borderId="0" applyFont="0" applyFill="0" applyBorder="0" applyAlignment="0" applyProtection="0"/>
    <xf numFmtId="200" fontId="167" fillId="0" borderId="0" applyFont="0" applyFill="0" applyBorder="0" applyAlignment="0" applyProtection="0"/>
    <xf numFmtId="0" fontId="51" fillId="0" borderId="0">
      <alignment vertical="top"/>
    </xf>
    <xf numFmtId="0" fontId="51" fillId="0" borderId="0">
      <alignment vertical="top"/>
    </xf>
    <xf numFmtId="0" fontId="51" fillId="0" borderId="0">
      <alignment vertical="top"/>
    </xf>
    <xf numFmtId="0" fontId="165" fillId="0" borderId="0"/>
    <xf numFmtId="279" fontId="49" fillId="0" borderId="0" applyFill="0" applyBorder="0" applyAlignment="0" applyProtection="0"/>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51" fillId="0" borderId="0">
      <alignment vertical="top"/>
    </xf>
    <xf numFmtId="208" fontId="167" fillId="0" borderId="0" applyFont="0" applyFill="0" applyBorder="0" applyAlignment="0" applyProtection="0"/>
    <xf numFmtId="171" fontId="167" fillId="0" borderId="0" applyFont="0" applyFill="0" applyBorder="0" applyAlignment="0" applyProtection="0"/>
    <xf numFmtId="195" fontId="167" fillId="0" borderId="0" applyFont="0" applyFill="0" applyBorder="0" applyAlignment="0" applyProtection="0"/>
    <xf numFmtId="188" fontId="167" fillId="0" borderId="0" applyFont="0" applyFill="0" applyBorder="0" applyAlignment="0" applyProtection="0"/>
    <xf numFmtId="41" fontId="167" fillId="0" borderId="0" applyFont="0" applyFill="0" applyBorder="0" applyAlignment="0" applyProtection="0"/>
    <xf numFmtId="195" fontId="167" fillId="0" borderId="0" applyFont="0" applyFill="0" applyBorder="0" applyAlignment="0" applyProtection="0"/>
    <xf numFmtId="268" fontId="49" fillId="0" borderId="0" applyFill="0" applyBorder="0" applyAlignment="0" applyProtection="0"/>
    <xf numFmtId="195" fontId="167" fillId="0" borderId="0" applyFont="0" applyFill="0" applyBorder="0" applyAlignment="0" applyProtection="0"/>
    <xf numFmtId="268" fontId="49" fillId="0" borderId="0" applyFill="0" applyBorder="0" applyAlignment="0" applyProtection="0"/>
    <xf numFmtId="280" fontId="49" fillId="0" borderId="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275" fontId="167" fillId="0" borderId="0" applyFont="0" applyFill="0" applyBorder="0" applyAlignment="0" applyProtection="0"/>
    <xf numFmtId="173" fontId="167" fillId="0" borderId="0" applyFont="0" applyFill="0" applyBorder="0" applyAlignment="0" applyProtection="0"/>
    <xf numFmtId="196" fontId="167" fillId="0" borderId="0" applyFont="0" applyFill="0" applyBorder="0" applyAlignment="0" applyProtection="0"/>
    <xf numFmtId="174" fontId="167" fillId="0" borderId="0" applyFont="0" applyFill="0" applyBorder="0" applyAlignment="0" applyProtection="0"/>
    <xf numFmtId="43" fontId="167" fillId="0" borderId="0" applyFont="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196" fontId="167" fillId="0" borderId="0" applyFont="0" applyFill="0" applyBorder="0" applyAlignment="0" applyProtection="0"/>
    <xf numFmtId="276" fontId="49" fillId="0" borderId="0" applyFill="0" applyBorder="0" applyAlignment="0" applyProtection="0"/>
    <xf numFmtId="277" fontId="49" fillId="0" borderId="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173" fontId="167" fillId="0" borderId="0" applyFont="0" applyFill="0" applyBorder="0" applyAlignment="0" applyProtection="0"/>
    <xf numFmtId="269" fontId="49" fillId="0" borderId="0" applyFill="0" applyBorder="0" applyAlignment="0" applyProtection="0"/>
    <xf numFmtId="269" fontId="49" fillId="0" borderId="0" applyFill="0" applyBorder="0" applyAlignment="0" applyProtection="0"/>
    <xf numFmtId="273" fontId="49" fillId="0" borderId="0" applyFill="0" applyBorder="0" applyAlignment="0" applyProtection="0"/>
    <xf numFmtId="274" fontId="49" fillId="0" borderId="0" applyFill="0" applyBorder="0" applyAlignment="0" applyProtection="0"/>
    <xf numFmtId="278" fontId="49" fillId="0" borderId="0" applyFill="0" applyBorder="0" applyAlignment="0" applyProtection="0"/>
    <xf numFmtId="0" fontId="15" fillId="0" borderId="0"/>
    <xf numFmtId="0" fontId="51" fillId="0" borderId="0">
      <alignment vertical="top"/>
    </xf>
    <xf numFmtId="0" fontId="51" fillId="0" borderId="0">
      <alignment vertical="top"/>
    </xf>
    <xf numFmtId="0" fontId="51" fillId="0" borderId="0">
      <alignment vertical="top"/>
    </xf>
    <xf numFmtId="0" fontId="15" fillId="0" borderId="0"/>
    <xf numFmtId="0" fontId="51" fillId="0" borderId="0">
      <alignment vertical="top"/>
    </xf>
    <xf numFmtId="0" fontId="51" fillId="0" borderId="0">
      <alignment vertical="top"/>
    </xf>
    <xf numFmtId="0" fontId="51" fillId="0" borderId="0">
      <alignment vertical="top"/>
    </xf>
    <xf numFmtId="0" fontId="51" fillId="0" borderId="0">
      <alignment vertical="top"/>
    </xf>
    <xf numFmtId="0" fontId="165" fillId="0" borderId="0"/>
    <xf numFmtId="0" fontId="51" fillId="0" borderId="0">
      <alignment vertical="top"/>
    </xf>
    <xf numFmtId="0" fontId="51" fillId="0" borderId="0">
      <alignment vertical="top"/>
    </xf>
    <xf numFmtId="271" fontId="167"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69" fillId="0" borderId="0"/>
    <xf numFmtId="0" fontId="164" fillId="0" borderId="0"/>
    <xf numFmtId="0" fontId="170" fillId="0" borderId="0"/>
    <xf numFmtId="0" fontId="58" fillId="26" borderId="0"/>
    <xf numFmtId="0" fontId="58" fillId="3" borderId="0"/>
    <xf numFmtId="0" fontId="58" fillId="3" borderId="0"/>
    <xf numFmtId="0" fontId="58" fillId="3" borderId="0"/>
    <xf numFmtId="0" fontId="58" fillId="3" borderId="0"/>
    <xf numFmtId="0" fontId="58" fillId="3" borderId="0"/>
    <xf numFmtId="0" fontId="58" fillId="3" borderId="0"/>
    <xf numFmtId="0" fontId="58" fillId="3" borderId="0"/>
    <xf numFmtId="0" fontId="58" fillId="3" borderId="0"/>
    <xf numFmtId="0" fontId="58" fillId="3" borderId="0"/>
    <xf numFmtId="0" fontId="58" fillId="3" borderId="0"/>
    <xf numFmtId="0" fontId="171" fillId="0" borderId="0"/>
    <xf numFmtId="0" fontId="64" fillId="26" borderId="0"/>
    <xf numFmtId="0" fontId="64" fillId="3" borderId="0"/>
    <xf numFmtId="0" fontId="64" fillId="3" borderId="0"/>
    <xf numFmtId="0" fontId="64" fillId="3" borderId="0"/>
    <xf numFmtId="0" fontId="64" fillId="3" borderId="0"/>
    <xf numFmtId="0" fontId="64" fillId="3" borderId="0"/>
    <xf numFmtId="0" fontId="64" fillId="3" borderId="0"/>
    <xf numFmtId="0" fontId="64" fillId="3" borderId="0"/>
    <xf numFmtId="0" fontId="64" fillId="3" borderId="0"/>
    <xf numFmtId="0" fontId="64" fillId="3" borderId="0"/>
    <xf numFmtId="0" fontId="64" fillId="3" borderId="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27"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6" borderId="0" applyNumberFormat="0" applyBorder="0" applyAlignment="0" applyProtection="0"/>
    <xf numFmtId="0" fontId="65" fillId="26" borderId="0"/>
    <xf numFmtId="0" fontId="65" fillId="3" borderId="0"/>
    <xf numFmtId="0" fontId="65" fillId="3" borderId="0"/>
    <xf numFmtId="0" fontId="65" fillId="3" borderId="0"/>
    <xf numFmtId="0" fontId="65" fillId="3" borderId="0"/>
    <xf numFmtId="0" fontId="65" fillId="3" borderId="0"/>
    <xf numFmtId="0" fontId="65" fillId="3" borderId="0"/>
    <xf numFmtId="0" fontId="65" fillId="3" borderId="0"/>
    <xf numFmtId="0" fontId="65" fillId="3" borderId="0"/>
    <xf numFmtId="0" fontId="65" fillId="3" borderId="0"/>
    <xf numFmtId="0" fontId="65" fillId="3" borderId="0"/>
    <xf numFmtId="0" fontId="169" fillId="0" borderId="0" applyFont="0" applyFill="0" applyBorder="0" applyAlignment="0" applyProtection="0"/>
    <xf numFmtId="0" fontId="169" fillId="0" borderId="0" applyFont="0" applyFill="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30" borderId="0" applyNumberFormat="0" applyBorder="0" applyAlignment="0" applyProtection="0"/>
    <xf numFmtId="0" fontId="10" fillId="28"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64" fillId="0" borderId="0"/>
    <xf numFmtId="179" fontId="172" fillId="0" borderId="2" applyNumberFormat="0" applyFont="0" applyBorder="0" applyAlignment="0">
      <alignment horizontal="center" vertical="center"/>
    </xf>
    <xf numFmtId="0" fontId="173" fillId="31" borderId="0" applyNumberFormat="0" applyBorder="0" applyAlignment="0" applyProtection="0"/>
    <xf numFmtId="0" fontId="173" fillId="31" borderId="0" applyNumberFormat="0" applyBorder="0" applyAlignment="0" applyProtection="0"/>
    <xf numFmtId="0" fontId="173" fillId="31" borderId="0" applyNumberFormat="0" applyBorder="0" applyAlignment="0" applyProtection="0"/>
    <xf numFmtId="0" fontId="173" fillId="8" borderId="0" applyNumberFormat="0" applyBorder="0" applyAlignment="0" applyProtection="0"/>
    <xf numFmtId="0" fontId="173" fillId="8" borderId="0" applyNumberFormat="0" applyBorder="0" applyAlignment="0" applyProtection="0"/>
    <xf numFmtId="0" fontId="173" fillId="8" borderId="0" applyNumberFormat="0" applyBorder="0" applyAlignment="0" applyProtection="0"/>
    <xf numFmtId="0" fontId="173" fillId="30" borderId="0" applyNumberFormat="0" applyBorder="0" applyAlignment="0" applyProtection="0"/>
    <xf numFmtId="0" fontId="173" fillId="30" borderId="0" applyNumberFormat="0" applyBorder="0" applyAlignment="0" applyProtection="0"/>
    <xf numFmtId="0" fontId="173" fillId="30" borderId="0" applyNumberFormat="0" applyBorder="0" applyAlignment="0" applyProtection="0"/>
    <xf numFmtId="0" fontId="173" fillId="32" borderId="0" applyNumberFormat="0" applyBorder="0" applyAlignment="0" applyProtection="0"/>
    <xf numFmtId="0" fontId="173" fillId="32" borderId="0" applyNumberFormat="0" applyBorder="0" applyAlignment="0" applyProtection="0"/>
    <xf numFmtId="0" fontId="173" fillId="32" borderId="0" applyNumberFormat="0" applyBorder="0" applyAlignment="0" applyProtection="0"/>
    <xf numFmtId="0" fontId="173" fillId="33" borderId="0" applyNumberFormat="0" applyBorder="0" applyAlignment="0" applyProtection="0"/>
    <xf numFmtId="0" fontId="173" fillId="33" borderId="0" applyNumberFormat="0" applyBorder="0" applyAlignment="0" applyProtection="0"/>
    <xf numFmtId="0" fontId="173" fillId="33" borderId="0" applyNumberFormat="0" applyBorder="0" applyAlignment="0" applyProtection="0"/>
    <xf numFmtId="0" fontId="173" fillId="34" borderId="0" applyNumberFormat="0" applyBorder="0" applyAlignment="0" applyProtection="0"/>
    <xf numFmtId="0" fontId="173" fillId="34" borderId="0" applyNumberFormat="0" applyBorder="0" applyAlignment="0" applyProtection="0"/>
    <xf numFmtId="0" fontId="173" fillId="34" borderId="0" applyNumberFormat="0" applyBorder="0" applyAlignment="0" applyProtection="0"/>
    <xf numFmtId="0" fontId="173" fillId="31" borderId="0" applyNumberFormat="0" applyBorder="0" applyAlignment="0" applyProtection="0"/>
    <xf numFmtId="0" fontId="173" fillId="8" borderId="0" applyNumberFormat="0" applyBorder="0" applyAlignment="0" applyProtection="0"/>
    <xf numFmtId="0" fontId="173" fillId="30" borderId="0" applyNumberFormat="0" applyBorder="0" applyAlignment="0" applyProtection="0"/>
    <xf numFmtId="0" fontId="173" fillId="32" borderId="0" applyNumberFormat="0" applyBorder="0" applyAlignment="0" applyProtection="0"/>
    <xf numFmtId="0" fontId="173" fillId="33" borderId="0" applyNumberFormat="0" applyBorder="0" applyAlignment="0" applyProtection="0"/>
    <xf numFmtId="0" fontId="173" fillId="34" borderId="0" applyNumberFormat="0" applyBorder="0" applyAlignment="0" applyProtection="0"/>
    <xf numFmtId="0" fontId="81" fillId="0" borderId="0"/>
    <xf numFmtId="0" fontId="10" fillId="35" borderId="0" applyNumberFormat="0" applyBorder="0" applyAlignment="0" applyProtection="0"/>
    <xf numFmtId="0" fontId="10" fillId="35" borderId="0" applyNumberFormat="0" applyBorder="0" applyAlignment="0" applyProtection="0"/>
    <xf numFmtId="0" fontId="173" fillId="36" borderId="0" applyNumberFormat="0" applyBorder="0" applyAlignment="0" applyProtection="0"/>
    <xf numFmtId="0" fontId="173" fillId="37" borderId="0" applyNumberFormat="0" applyBorder="0" applyAlignment="0" applyProtection="0"/>
    <xf numFmtId="0" fontId="173" fillId="37" borderId="0" applyNumberFormat="0" applyBorder="0" applyAlignment="0" applyProtection="0"/>
    <xf numFmtId="0" fontId="173"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73" fillId="40" borderId="0" applyNumberFormat="0" applyBorder="0" applyAlignment="0" applyProtection="0"/>
    <xf numFmtId="0" fontId="173" fillId="10" borderId="0" applyNumberFormat="0" applyBorder="0" applyAlignment="0" applyProtection="0"/>
    <xf numFmtId="0" fontId="173" fillId="10" borderId="0" applyNumberFormat="0" applyBorder="0" applyAlignment="0" applyProtection="0"/>
    <xf numFmtId="0" fontId="173" fillId="10"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73" fillId="39" borderId="0" applyNumberFormat="0" applyBorder="0" applyAlignment="0" applyProtection="0"/>
    <xf numFmtId="0" fontId="173" fillId="11" borderId="0" applyNumberFormat="0" applyBorder="0" applyAlignment="0" applyProtection="0"/>
    <xf numFmtId="0" fontId="173" fillId="11" borderId="0" applyNumberFormat="0" applyBorder="0" applyAlignment="0" applyProtection="0"/>
    <xf numFmtId="0" fontId="173" fillId="11" borderId="0" applyNumberFormat="0" applyBorder="0" applyAlignment="0" applyProtection="0"/>
    <xf numFmtId="0" fontId="10" fillId="35" borderId="0" applyNumberFormat="0" applyBorder="0" applyAlignment="0" applyProtection="0"/>
    <xf numFmtId="0" fontId="10" fillId="39" borderId="0" applyNumberFormat="0" applyBorder="0" applyAlignment="0" applyProtection="0"/>
    <xf numFmtId="0" fontId="173" fillId="39" borderId="0" applyNumberFormat="0" applyBorder="0" applyAlignment="0" applyProtection="0"/>
    <xf numFmtId="0" fontId="173" fillId="32" borderId="0" applyNumberFormat="0" applyBorder="0" applyAlignment="0" applyProtection="0"/>
    <xf numFmtId="0" fontId="173" fillId="32" borderId="0" applyNumberFormat="0" applyBorder="0" applyAlignment="0" applyProtection="0"/>
    <xf numFmtId="0" fontId="173" fillId="3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73" fillId="36" borderId="0" applyNumberFormat="0" applyBorder="0" applyAlignment="0" applyProtection="0"/>
    <xf numFmtId="0" fontId="173" fillId="33" borderId="0" applyNumberFormat="0" applyBorder="0" applyAlignment="0" applyProtection="0"/>
    <xf numFmtId="0" fontId="173" fillId="33" borderId="0" applyNumberFormat="0" applyBorder="0" applyAlignment="0" applyProtection="0"/>
    <xf numFmtId="0" fontId="173" fillId="33"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73" fillId="43"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0" fontId="173" fillId="44" borderId="0" applyNumberFormat="0" applyBorder="0" applyAlignment="0" applyProtection="0"/>
    <xf numFmtId="3" fontId="174" fillId="0" borderId="0" applyNumberFormat="0" applyAlignment="0"/>
    <xf numFmtId="3" fontId="174" fillId="0" borderId="0" applyNumberFormat="0" applyBorder="0" applyAlignment="0"/>
    <xf numFmtId="3" fontId="174" fillId="0" borderId="0" applyNumberFormat="0" applyAlignment="0"/>
    <xf numFmtId="0" fontId="175" fillId="4" borderId="0" applyNumberFormat="0" applyBorder="0" applyAlignment="0" applyProtection="0"/>
    <xf numFmtId="0" fontId="175" fillId="4" borderId="0" applyNumberFormat="0" applyBorder="0" applyAlignment="0" applyProtection="0"/>
    <xf numFmtId="0" fontId="175" fillId="4" borderId="0" applyNumberFormat="0" applyBorder="0" applyAlignment="0" applyProtection="0"/>
    <xf numFmtId="0" fontId="176" fillId="0" borderId="0"/>
    <xf numFmtId="0" fontId="49" fillId="0" borderId="36" applyNumberFormat="0" applyFont="0" applyFill="0" applyAlignment="0" applyProtection="0"/>
    <xf numFmtId="9" fontId="9" fillId="0" borderId="0" applyFont="0" applyFill="0" applyBorder="0" applyAlignment="0" applyProtection="0"/>
    <xf numFmtId="0" fontId="177" fillId="3" borderId="37" applyNumberFormat="0" applyAlignment="0" applyProtection="0"/>
    <xf numFmtId="0" fontId="177" fillId="3" borderId="37" applyNumberFormat="0" applyAlignment="0" applyProtection="0"/>
    <xf numFmtId="0" fontId="177" fillId="3" borderId="37" applyNumberFormat="0" applyAlignment="0" applyProtection="0"/>
    <xf numFmtId="281" fontId="178" fillId="0" borderId="17" applyBorder="0"/>
    <xf numFmtId="281" fontId="179" fillId="0" borderId="3">
      <protection locked="0"/>
    </xf>
    <xf numFmtId="282" fontId="180" fillId="0" borderId="3"/>
    <xf numFmtId="0" fontId="181" fillId="45" borderId="38" applyNumberFormat="0" applyAlignment="0" applyProtection="0"/>
    <xf numFmtId="0" fontId="181" fillId="45" borderId="38" applyNumberFormat="0" applyAlignment="0" applyProtection="0"/>
    <xf numFmtId="0" fontId="181" fillId="45" borderId="38" applyNumberFormat="0" applyAlignment="0" applyProtection="0"/>
    <xf numFmtId="4" fontId="168" fillId="0" borderId="0" applyAlignment="0"/>
    <xf numFmtId="196" fontId="81" fillId="0" borderId="0" applyFont="0" applyFill="0" applyBorder="0" applyAlignment="0" applyProtection="0"/>
    <xf numFmtId="177"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5"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91" fontId="10" fillId="0" borderId="0" applyFont="0" applyFill="0" applyBorder="0" applyAlignment="0" applyProtection="0"/>
    <xf numFmtId="41" fontId="182"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88" fontId="29" fillId="0" borderId="0" applyFont="0" applyFill="0" applyBorder="0" applyAlignment="0" applyProtection="0"/>
    <xf numFmtId="171" fontId="29" fillId="0" borderId="0" applyFont="0" applyFill="0" applyBorder="0" applyAlignment="0" applyProtection="0"/>
    <xf numFmtId="43" fontId="10" fillId="0" borderId="0" applyFont="0" applyFill="0" applyBorder="0" applyAlignment="0" applyProtection="0"/>
    <xf numFmtId="17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171" fontId="10" fillId="0" borderId="0" applyFont="0" applyFill="0" applyBorder="0" applyAlignment="0" applyProtection="0"/>
    <xf numFmtId="283" fontId="10" fillId="0" borderId="0" applyFont="0" applyFill="0" applyBorder="0" applyAlignment="0" applyProtection="0"/>
    <xf numFmtId="241" fontId="10" fillId="0" borderId="0" applyFont="0" applyFill="0" applyBorder="0" applyAlignment="0" applyProtection="0"/>
    <xf numFmtId="191" fontId="10" fillId="0" borderId="0" applyFont="0" applyFill="0" applyBorder="0" applyAlignment="0" applyProtection="0"/>
    <xf numFmtId="173" fontId="15"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4" fontId="10" fillId="0" borderId="0" applyFont="0" applyFill="0" applyBorder="0" applyAlignment="0" applyProtection="0"/>
    <xf numFmtId="173" fontId="9" fillId="0" borderId="0" applyFont="0" applyFill="0" applyBorder="0" applyAlignment="0" applyProtection="0"/>
    <xf numFmtId="192" fontId="10" fillId="0" borderId="0" applyFont="0" applyFill="0" applyBorder="0" applyAlignment="0" applyProtection="0"/>
    <xf numFmtId="41" fontId="10" fillId="0" borderId="0" applyFont="0" applyFill="0" applyBorder="0" applyAlignment="0" applyProtection="0"/>
    <xf numFmtId="241" fontId="10" fillId="0" borderId="0" applyFont="0" applyFill="0" applyBorder="0" applyAlignment="0" applyProtection="0"/>
    <xf numFmtId="194" fontId="10" fillId="0" borderId="0" applyFont="0" applyFill="0" applyBorder="0" applyAlignment="0" applyProtection="0"/>
    <xf numFmtId="284" fontId="10" fillId="0" borderId="0" applyFont="0" applyFill="0" applyBorder="0" applyAlignment="0" applyProtection="0"/>
    <xf numFmtId="285" fontId="10" fillId="0" borderId="0" applyFont="0" applyFill="0" applyBorder="0" applyAlignment="0" applyProtection="0"/>
    <xf numFmtId="4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86" fontId="10" fillId="0" borderId="0" applyFont="0" applyFill="0" applyBorder="0" applyAlignment="0" applyProtection="0"/>
    <xf numFmtId="28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3" fontId="15" fillId="0" borderId="0" applyFont="0" applyFill="0" applyBorder="0" applyAlignment="0" applyProtection="0"/>
    <xf numFmtId="174" fontId="29" fillId="0" borderId="0" applyFont="0" applyFill="0" applyBorder="0" applyAlignment="0" applyProtection="0"/>
    <xf numFmtId="173" fontId="10" fillId="0" borderId="0" applyFont="0" applyFill="0" applyBorder="0" applyAlignment="0" applyProtection="0"/>
    <xf numFmtId="43" fontId="10" fillId="0" borderId="0" applyFont="0" applyFill="0" applyBorder="0" applyAlignment="0" applyProtection="0"/>
    <xf numFmtId="174" fontId="29" fillId="0" borderId="0" applyFont="0" applyFill="0" applyBorder="0" applyAlignment="0" applyProtection="0"/>
    <xf numFmtId="4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173" fontId="9"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222" fontId="9"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43" fontId="9"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03" fontId="9" fillId="0" borderId="0" applyFont="0" applyFill="0" applyBorder="0" applyAlignment="0" applyProtection="0"/>
    <xf numFmtId="173" fontId="183" fillId="0" borderId="0" applyFont="0" applyFill="0" applyBorder="0" applyAlignment="0" applyProtection="0"/>
    <xf numFmtId="222" fontId="9" fillId="0" borderId="0" applyFont="0" applyFill="0" applyBorder="0" applyAlignment="0" applyProtection="0"/>
    <xf numFmtId="196"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173" fontId="183"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3" fontId="10" fillId="0" borderId="0" applyFont="0" applyFill="0" applyBorder="0" applyAlignment="0" applyProtection="0"/>
    <xf numFmtId="222" fontId="9" fillId="0" borderId="0" applyFont="0" applyFill="0" applyBorder="0" applyAlignment="0" applyProtection="0"/>
    <xf numFmtId="174" fontId="182" fillId="0" borderId="0" applyFont="0" applyFill="0" applyBorder="0" applyAlignment="0" applyProtection="0"/>
    <xf numFmtId="241" fontId="10" fillId="0" borderId="0" applyFont="0" applyFill="0" applyBorder="0" applyAlignment="0" applyProtection="0"/>
    <xf numFmtId="43" fontId="9" fillId="0" borderId="0" applyFont="0" applyFill="0" applyBorder="0" applyAlignment="0" applyProtection="0"/>
    <xf numFmtId="180" fontId="10" fillId="0" borderId="0" applyFont="0" applyFill="0" applyBorder="0" applyAlignment="0" applyProtection="0"/>
    <xf numFmtId="173" fontId="10" fillId="0" borderId="0" applyFont="0" applyFill="0" applyBorder="0" applyAlignment="0" applyProtection="0"/>
    <xf numFmtId="241" fontId="36"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87" fontId="10" fillId="0" borderId="0" applyFont="0" applyFill="0" applyBorder="0" applyAlignment="0" applyProtection="0"/>
    <xf numFmtId="288" fontId="109"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3" fontId="3" fillId="0" borderId="0" applyFont="0" applyFill="0" applyBorder="0" applyAlignment="0" applyProtection="0"/>
    <xf numFmtId="0" fontId="9" fillId="0" borderId="0" applyFont="0" applyFill="0" applyBorder="0" applyAlignment="0" applyProtection="0"/>
    <xf numFmtId="241" fontId="9" fillId="0" borderId="0" applyFont="0" applyFill="0" applyBorder="0" applyAlignment="0" applyProtection="0"/>
    <xf numFmtId="289" fontId="29" fillId="0" borderId="0" applyFont="0" applyFill="0" applyBorder="0" applyAlignment="0" applyProtection="0"/>
    <xf numFmtId="43" fontId="10" fillId="0" borderId="0" applyFont="0" applyFill="0" applyBorder="0" applyAlignment="0" applyProtection="0"/>
    <xf numFmtId="176" fontId="15" fillId="0" borderId="0" applyFont="0" applyFill="0" applyBorder="0" applyAlignment="0" applyProtection="0"/>
    <xf numFmtId="41" fontId="10" fillId="0" borderId="0" applyFont="0" applyFill="0" applyBorder="0" applyAlignment="0" applyProtection="0"/>
    <xf numFmtId="208" fontId="15" fillId="0" borderId="0" applyFont="0" applyFill="0" applyBorder="0" applyAlignment="0" applyProtection="0"/>
    <xf numFmtId="42" fontId="15" fillId="0" borderId="0" applyFont="0" applyFill="0" applyBorder="0" applyAlignment="0" applyProtection="0"/>
    <xf numFmtId="241" fontId="10" fillId="0" borderId="0" applyFont="0" applyFill="0" applyBorder="0" applyAlignment="0" applyProtection="0"/>
    <xf numFmtId="173" fontId="15" fillId="0" borderId="0" applyFont="0" applyFill="0" applyBorder="0" applyAlignment="0" applyProtection="0"/>
    <xf numFmtId="173" fontId="3" fillId="0" borderId="0" applyFont="0" applyFill="0" applyBorder="0" applyAlignment="0" applyProtection="0"/>
    <xf numFmtId="173" fontId="15" fillId="0" borderId="0" applyFont="0" applyFill="0" applyBorder="0" applyAlignment="0" applyProtection="0"/>
    <xf numFmtId="241"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241" fontId="10" fillId="0" borderId="0" applyFont="0" applyFill="0" applyBorder="0" applyAlignment="0" applyProtection="0"/>
    <xf numFmtId="173" fontId="1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3" fontId="9" fillId="0" borderId="0" applyFont="0" applyFill="0" applyBorder="0" applyAlignment="0" applyProtection="0"/>
    <xf numFmtId="43" fontId="182" fillId="0" borderId="0" applyFont="0" applyFill="0" applyBorder="0" applyAlignment="0" applyProtection="0"/>
    <xf numFmtId="174" fontId="29" fillId="0" borderId="0" applyFont="0" applyFill="0" applyBorder="0" applyAlignment="0" applyProtection="0"/>
    <xf numFmtId="43" fontId="182" fillId="0" borderId="0" applyFont="0" applyFill="0" applyBorder="0" applyAlignment="0" applyProtection="0"/>
    <xf numFmtId="173" fontId="36" fillId="0" borderId="0" applyFont="0" applyFill="0" applyBorder="0" applyAlignment="0" applyProtection="0"/>
    <xf numFmtId="173" fontId="109" fillId="0" borderId="0" applyFont="0" applyFill="0" applyBorder="0" applyAlignment="0" applyProtection="0"/>
    <xf numFmtId="174" fontId="29" fillId="0" borderId="0" applyFont="0" applyFill="0" applyBorder="0" applyAlignment="0" applyProtection="0"/>
    <xf numFmtId="43" fontId="182" fillId="0" borderId="0" applyFont="0" applyFill="0" applyBorder="0" applyAlignment="0" applyProtection="0"/>
    <xf numFmtId="43" fontId="182" fillId="0" borderId="0" applyFont="0" applyFill="0" applyBorder="0" applyAlignment="0" applyProtection="0"/>
    <xf numFmtId="43" fontId="9" fillId="0" borderId="0" applyFont="0" applyFill="0" applyBorder="0" applyAlignment="0" applyProtection="0"/>
    <xf numFmtId="241" fontId="36" fillId="0" borderId="0" applyFont="0" applyFill="0" applyBorder="0" applyAlignment="0" applyProtection="0"/>
    <xf numFmtId="41" fontId="10" fillId="0" borderId="0" applyFont="0" applyFill="0" applyBorder="0" applyAlignment="0" applyProtection="0"/>
    <xf numFmtId="241" fontId="10" fillId="0" borderId="0" applyFont="0" applyFill="0" applyBorder="0" applyAlignment="0" applyProtection="0"/>
    <xf numFmtId="174" fontId="10" fillId="0" borderId="0" applyFont="0" applyFill="0" applyBorder="0" applyAlignment="0" applyProtection="0"/>
    <xf numFmtId="290"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291" fontId="10" fillId="0" borderId="0" applyFont="0" applyFill="0" applyBorder="0" applyAlignment="0" applyProtection="0"/>
    <xf numFmtId="275" fontId="10" fillId="0" borderId="0" applyFont="0" applyFill="0" applyBorder="0" applyAlignment="0" applyProtection="0"/>
    <xf numFmtId="283" fontId="10" fillId="0" borderId="0" applyFont="0" applyFill="0" applyBorder="0" applyAlignment="0" applyProtection="0"/>
    <xf numFmtId="292" fontId="32" fillId="0" borderId="0"/>
    <xf numFmtId="0" fontId="184" fillId="0" borderId="0" applyNumberFormat="0" applyAlignment="0"/>
    <xf numFmtId="293" fontId="185" fillId="0" borderId="0">
      <protection locked="0"/>
    </xf>
    <xf numFmtId="294" fontId="185" fillId="0" borderId="0">
      <protection locked="0"/>
    </xf>
    <xf numFmtId="295" fontId="186" fillId="0" borderId="7">
      <protection locked="0"/>
    </xf>
    <xf numFmtId="296" fontId="185" fillId="0" borderId="0">
      <protection locked="0"/>
    </xf>
    <xf numFmtId="297" fontId="185" fillId="0" borderId="0">
      <protection locked="0"/>
    </xf>
    <xf numFmtId="296" fontId="185" fillId="0" borderId="0" applyNumberFormat="0">
      <protection locked="0"/>
    </xf>
    <xf numFmtId="296" fontId="185" fillId="0" borderId="0">
      <protection locked="0"/>
    </xf>
    <xf numFmtId="281" fontId="187" fillId="0" borderId="15"/>
    <xf numFmtId="298" fontId="187" fillId="0" borderId="15"/>
    <xf numFmtId="299" fontId="188" fillId="0" borderId="0" applyFont="0" applyFill="0" applyBorder="0" applyAlignment="0" applyProtection="0"/>
    <xf numFmtId="300" fontId="188" fillId="0" borderId="0" applyFont="0" applyFill="0" applyBorder="0" applyAlignment="0" applyProtection="0"/>
    <xf numFmtId="301" fontId="10" fillId="0" borderId="0" applyFont="0" applyFill="0" applyBorder="0" applyAlignment="0" applyProtection="0"/>
    <xf numFmtId="302" fontId="3" fillId="0" borderId="0" applyFont="0" applyFill="0" applyBorder="0" applyAlignment="0" applyProtection="0"/>
    <xf numFmtId="302" fontId="3" fillId="0" borderId="0" applyFont="0" applyFill="0" applyBorder="0" applyAlignment="0" applyProtection="0"/>
    <xf numFmtId="303" fontId="9" fillId="0" borderId="0" applyFont="0" applyFill="0" applyBorder="0" applyAlignment="0" applyProtection="0"/>
    <xf numFmtId="304" fontId="9" fillId="0" borderId="0" applyFont="0" applyFill="0" applyBorder="0" applyAlignment="0" applyProtection="0"/>
    <xf numFmtId="305" fontId="9" fillId="0" borderId="0"/>
    <xf numFmtId="281" fontId="163" fillId="0" borderId="15">
      <alignment horizontal="center"/>
      <protection hidden="1"/>
    </xf>
    <xf numFmtId="306" fontId="189" fillId="0" borderId="15">
      <alignment horizontal="center"/>
      <protection hidden="1"/>
    </xf>
    <xf numFmtId="0" fontId="190" fillId="0" borderId="0"/>
    <xf numFmtId="0" fontId="191" fillId="0" borderId="0"/>
    <xf numFmtId="0" fontId="15" fillId="0" borderId="0" applyFill="0" applyBorder="0" applyAlignment="0" applyProtection="0"/>
    <xf numFmtId="0" fontId="192" fillId="3" borderId="39" applyNumberFormat="0" applyAlignment="0" applyProtection="0"/>
    <xf numFmtId="0" fontId="193" fillId="6" borderId="37" applyNumberFormat="0" applyAlignment="0" applyProtection="0"/>
    <xf numFmtId="0" fontId="194" fillId="0" borderId="40" applyNumberFormat="0" applyFill="0" applyAlignment="0" applyProtection="0"/>
    <xf numFmtId="0" fontId="195" fillId="0" borderId="41" applyNumberFormat="0" applyFill="0" applyAlignment="0" applyProtection="0"/>
    <xf numFmtId="0" fontId="196" fillId="0" borderId="42" applyNumberFormat="0" applyFill="0" applyAlignment="0" applyProtection="0"/>
    <xf numFmtId="0" fontId="196" fillId="0" borderId="0" applyNumberFormat="0" applyFill="0" applyBorder="0" applyAlignment="0" applyProtection="0"/>
    <xf numFmtId="307" fontId="9" fillId="0" borderId="0"/>
    <xf numFmtId="0" fontId="81" fillId="0" borderId="0">
      <alignment vertical="top" wrapText="1"/>
    </xf>
    <xf numFmtId="0" fontId="197" fillId="46" borderId="0" applyNumberFormat="0" applyBorder="0" applyAlignment="0" applyProtection="0"/>
    <xf numFmtId="0" fontId="197" fillId="47" borderId="0" applyNumberFormat="0" applyBorder="0" applyAlignment="0" applyProtection="0"/>
    <xf numFmtId="0" fontId="197" fillId="48" borderId="0" applyNumberFormat="0" applyBorder="0" applyAlignment="0" applyProtection="0"/>
    <xf numFmtId="308" fontId="198" fillId="0" borderId="0">
      <protection locked="0"/>
    </xf>
    <xf numFmtId="308" fontId="198" fillId="0" borderId="0">
      <protection locked="0"/>
    </xf>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9" fillId="0" borderId="0"/>
    <xf numFmtId="0" fontId="9" fillId="0" borderId="0"/>
    <xf numFmtId="4" fontId="200" fillId="0" borderId="0">
      <protection locked="0"/>
    </xf>
    <xf numFmtId="309" fontId="200" fillId="0" borderId="0">
      <protection locked="0"/>
    </xf>
    <xf numFmtId="0" fontId="201" fillId="0" borderId="0" applyNumberFormat="0" applyFill="0" applyBorder="0" applyAlignment="0" applyProtection="0"/>
    <xf numFmtId="0" fontId="202" fillId="0" borderId="0" applyNumberFormat="0" applyFill="0" applyBorder="0" applyProtection="0">
      <alignment vertical="center"/>
    </xf>
    <xf numFmtId="0" fontId="203" fillId="0" borderId="0" applyNumberFormat="0" applyFill="0" applyBorder="0" applyAlignment="0" applyProtection="0"/>
    <xf numFmtId="0" fontId="204" fillId="0" borderId="0" applyNumberFormat="0" applyFill="0" applyBorder="0" applyProtection="0">
      <alignment vertical="center"/>
    </xf>
    <xf numFmtId="0" fontId="205" fillId="0" borderId="0" applyNumberFormat="0" applyFill="0" applyBorder="0" applyAlignment="0" applyProtection="0"/>
    <xf numFmtId="0" fontId="206" fillId="0" borderId="0" applyNumberFormat="0" applyFill="0" applyBorder="0" applyAlignment="0" applyProtection="0"/>
    <xf numFmtId="310" fontId="207" fillId="0" borderId="43" applyNumberFormat="0" applyFill="0" applyBorder="0" applyAlignment="0" applyProtection="0"/>
    <xf numFmtId="0" fontId="208" fillId="0" borderId="0" applyNumberFormat="0" applyFill="0" applyBorder="0" applyAlignment="0" applyProtection="0"/>
    <xf numFmtId="0" fontId="9" fillId="14" borderId="44" applyNumberFormat="0" applyFont="0" applyAlignment="0" applyProtection="0"/>
    <xf numFmtId="0" fontId="209" fillId="5" borderId="0" applyNumberFormat="0" applyBorder="0" applyAlignment="0" applyProtection="0"/>
    <xf numFmtId="0" fontId="209" fillId="5" borderId="0" applyNumberFormat="0" applyBorder="0" applyAlignment="0" applyProtection="0"/>
    <xf numFmtId="0" fontId="209" fillId="5" borderId="0" applyNumberFormat="0" applyBorder="0" applyAlignment="0" applyProtection="0"/>
    <xf numFmtId="38" fontId="88" fillId="3" borderId="0" applyNumberFormat="0" applyBorder="0" applyAlignment="0" applyProtection="0"/>
    <xf numFmtId="311"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311"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311"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311"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311" fontId="36" fillId="21" borderId="12" applyBorder="0">
      <alignment horizontal="center"/>
    </xf>
    <xf numFmtId="240" fontId="36" fillId="21" borderId="12" applyBorder="0">
      <alignment horizontal="center"/>
    </xf>
    <xf numFmtId="240" fontId="36" fillId="21" borderId="12" applyBorder="0">
      <alignment horizontal="center"/>
    </xf>
    <xf numFmtId="240" fontId="36" fillId="21" borderId="12" applyBorder="0">
      <alignment horizontal="center"/>
    </xf>
    <xf numFmtId="0" fontId="94" fillId="0" borderId="45" applyNumberFormat="0" applyAlignment="0" applyProtection="0">
      <alignment horizontal="left" vertical="center"/>
    </xf>
    <xf numFmtId="0" fontId="210" fillId="0" borderId="0" applyNumberFormat="0" applyFill="0" applyBorder="0" applyAlignment="0" applyProtection="0"/>
    <xf numFmtId="0" fontId="95" fillId="0" borderId="0" applyNumberFormat="0" applyFill="0" applyBorder="0" applyAlignment="0" applyProtection="0"/>
    <xf numFmtId="0" fontId="194" fillId="0" borderId="40" applyNumberFormat="0" applyFill="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195" fillId="0" borderId="41" applyNumberFormat="0" applyFill="0" applyAlignment="0" applyProtection="0"/>
    <xf numFmtId="0" fontId="94" fillId="0" borderId="0" applyNumberFormat="0" applyFill="0" applyBorder="0" applyAlignment="0" applyProtection="0"/>
    <xf numFmtId="0" fontId="196" fillId="0" borderId="42" applyNumberFormat="0" applyFill="0" applyAlignment="0" applyProtection="0"/>
    <xf numFmtId="0" fontId="196" fillId="0" borderId="42" applyNumberFormat="0" applyFill="0" applyAlignment="0" applyProtection="0"/>
    <xf numFmtId="0" fontId="196" fillId="0" borderId="42" applyNumberFormat="0" applyFill="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312" fontId="168" fillId="0" borderId="0">
      <protection locked="0"/>
    </xf>
    <xf numFmtId="0" fontId="95" fillId="0" borderId="0" applyProtection="0"/>
    <xf numFmtId="0" fontId="95" fillId="0" borderId="0" applyProtection="0"/>
    <xf numFmtId="0" fontId="94" fillId="0" borderId="0" applyProtection="0"/>
    <xf numFmtId="0" fontId="211" fillId="0" borderId="0"/>
    <xf numFmtId="276" fontId="49" fillId="0" borderId="0" applyFill="0" applyBorder="0" applyAlignment="0" applyProtection="0"/>
    <xf numFmtId="268" fontId="49" fillId="0" borderId="0" applyFill="0" applyBorder="0" applyAlignment="0" applyProtection="0"/>
    <xf numFmtId="10" fontId="88" fillId="14" borderId="36" applyNumberFormat="0" applyBorder="0" applyAlignment="0" applyProtection="0"/>
    <xf numFmtId="0" fontId="193" fillId="6" borderId="37" applyNumberFormat="0" applyAlignment="0" applyProtection="0"/>
    <xf numFmtId="0" fontId="193" fillId="6" borderId="37" applyNumberFormat="0" applyAlignment="0" applyProtection="0"/>
    <xf numFmtId="0" fontId="193" fillId="6" borderId="37" applyNumberFormat="0" applyAlignment="0" applyProtection="0"/>
    <xf numFmtId="215" fontId="212" fillId="49" borderId="0"/>
    <xf numFmtId="2" fontId="213" fillId="0" borderId="46" applyBorder="0"/>
    <xf numFmtId="0" fontId="36" fillId="0" borderId="47" applyNumberFormat="0" applyFont="0" applyFill="0" applyAlignment="0" applyProtection="0"/>
    <xf numFmtId="0" fontId="36" fillId="0" borderId="48" applyNumberFormat="0" applyFont="0" applyFill="0" applyAlignment="0" applyProtection="0"/>
    <xf numFmtId="173" fontId="214" fillId="0" borderId="0"/>
    <xf numFmtId="0" fontId="51" fillId="0" borderId="0">
      <alignment vertical="top"/>
    </xf>
    <xf numFmtId="0" fontId="215" fillId="0" borderId="0" applyNumberFormat="0" applyFill="0" applyBorder="0" applyAlignment="0" applyProtection="0"/>
    <xf numFmtId="0" fontId="216" fillId="0" borderId="49" applyNumberFormat="0" applyFill="0" applyAlignment="0" applyProtection="0"/>
    <xf numFmtId="0" fontId="216" fillId="0" borderId="49" applyNumberFormat="0" applyFill="0" applyAlignment="0" applyProtection="0"/>
    <xf numFmtId="0" fontId="216" fillId="0" borderId="49" applyNumberFormat="0" applyFill="0" applyAlignment="0" applyProtection="0"/>
    <xf numFmtId="215" fontId="217" fillId="50" borderId="0"/>
    <xf numFmtId="3" fontId="218" fillId="0" borderId="6" applyNumberFormat="0" applyAlignment="0">
      <alignment horizontal="center" vertical="center"/>
    </xf>
    <xf numFmtId="3" fontId="61" fillId="0" borderId="6" applyNumberFormat="0" applyAlignment="0">
      <alignment horizontal="center" vertical="center"/>
    </xf>
    <xf numFmtId="3" fontId="97" fillId="0" borderId="6" applyNumberFormat="0" applyAlignment="0">
      <alignment horizontal="center" vertical="center"/>
    </xf>
    <xf numFmtId="281" fontId="88" fillId="0" borderId="17" applyFont="0"/>
    <xf numFmtId="3" fontId="9" fillId="0" borderId="47"/>
    <xf numFmtId="0" fontId="167" fillId="27" borderId="0"/>
    <xf numFmtId="0" fontId="219" fillId="0" borderId="3"/>
    <xf numFmtId="313" fontId="9" fillId="0" borderId="0" applyFont="0" applyFill="0" applyBorder="0" applyAlignment="0" applyProtection="0"/>
    <xf numFmtId="314" fontId="9" fillId="0" borderId="0" applyFont="0" applyFill="0" applyBorder="0" applyAlignment="0" applyProtection="0"/>
    <xf numFmtId="315" fontId="200" fillId="0" borderId="0">
      <protection locked="0"/>
    </xf>
    <xf numFmtId="316" fontId="164" fillId="0" borderId="0" applyFont="0" applyFill="0" applyBorder="0" applyAlignment="0" applyProtection="0"/>
    <xf numFmtId="317" fontId="164" fillId="0" borderId="0" applyFont="0" applyFill="0" applyBorder="0" applyAlignment="0" applyProtection="0"/>
    <xf numFmtId="316" fontId="49" fillId="0" borderId="0" applyFont="0" applyFill="0" applyBorder="0" applyAlignment="0" applyProtection="0"/>
    <xf numFmtId="317" fontId="49" fillId="0" borderId="0" applyFont="0" applyFill="0" applyBorder="0" applyAlignment="0" applyProtection="0"/>
    <xf numFmtId="0" fontId="15" fillId="0" borderId="0" applyNumberFormat="0" applyFill="0" applyAlignment="0"/>
    <xf numFmtId="0" fontId="49" fillId="0" borderId="0" applyNumberFormat="0" applyFill="0" applyAlignment="0"/>
    <xf numFmtId="0" fontId="83" fillId="0" borderId="0" applyNumberFormat="0" applyFont="0" applyFill="0" applyAlignment="0"/>
    <xf numFmtId="0" fontId="187" fillId="0" borderId="0">
      <alignment horizontal="justify" vertical="top"/>
    </xf>
    <xf numFmtId="0" fontId="214" fillId="0" borderId="0"/>
    <xf numFmtId="0" fontId="220" fillId="15" borderId="0" applyNumberFormat="0" applyBorder="0" applyAlignment="0" applyProtection="0"/>
    <xf numFmtId="0" fontId="220" fillId="15" borderId="0" applyNumberFormat="0" applyBorder="0" applyAlignment="0" applyProtection="0"/>
    <xf numFmtId="0" fontId="220" fillId="15" borderId="0" applyNumberFormat="0" applyBorder="0" applyAlignment="0" applyProtection="0"/>
    <xf numFmtId="0" fontId="173" fillId="37" borderId="0" applyNumberFormat="0" applyBorder="0" applyAlignment="0" applyProtection="0"/>
    <xf numFmtId="0" fontId="173" fillId="10" borderId="0" applyNumberFormat="0" applyBorder="0" applyAlignment="0" applyProtection="0"/>
    <xf numFmtId="0" fontId="173" fillId="11" borderId="0" applyNumberFormat="0" applyBorder="0" applyAlignment="0" applyProtection="0"/>
    <xf numFmtId="0" fontId="173" fillId="32" borderId="0" applyNumberFormat="0" applyBorder="0" applyAlignment="0" applyProtection="0"/>
    <xf numFmtId="0" fontId="173" fillId="33" borderId="0" applyNumberFormat="0" applyBorder="0" applyAlignment="0" applyProtection="0"/>
    <xf numFmtId="0" fontId="173" fillId="44" borderId="0" applyNumberFormat="0" applyBorder="0" applyAlignment="0" applyProtection="0"/>
    <xf numFmtId="0" fontId="164" fillId="10" borderId="50" applyNumberFormat="0" applyBorder="0" applyAlignment="0">
      <alignment vertical="top"/>
    </xf>
    <xf numFmtId="0" fontId="188" fillId="0" borderId="0"/>
    <xf numFmtId="318" fontId="145" fillId="0" borderId="0"/>
    <xf numFmtId="319" fontId="145" fillId="0" borderId="0"/>
    <xf numFmtId="0" fontId="10" fillId="0" borderId="0"/>
    <xf numFmtId="0" fontId="10" fillId="0" borderId="0"/>
    <xf numFmtId="0" fontId="3" fillId="0" borderId="0"/>
    <xf numFmtId="0" fontId="15" fillId="0" borderId="0"/>
    <xf numFmtId="0" fontId="10" fillId="0" borderId="0"/>
    <xf numFmtId="0" fontId="10" fillId="0" borderId="0"/>
    <xf numFmtId="0" fontId="3" fillId="0" borderId="0"/>
    <xf numFmtId="0" fontId="9" fillId="0" borderId="0"/>
    <xf numFmtId="0" fontId="10" fillId="0" borderId="0"/>
    <xf numFmtId="0" fontId="15" fillId="0" borderId="0"/>
    <xf numFmtId="0" fontId="10" fillId="0" borderId="0"/>
    <xf numFmtId="0" fontId="9" fillId="0" borderId="0"/>
    <xf numFmtId="0" fontId="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1" fillId="0" borderId="0"/>
    <xf numFmtId="0" fontId="10" fillId="0" borderId="0"/>
    <xf numFmtId="0" fontId="222" fillId="0" borderId="0"/>
    <xf numFmtId="0" fontId="15" fillId="0" borderId="0"/>
    <xf numFmtId="0" fontId="9" fillId="0" borderId="0"/>
    <xf numFmtId="0" fontId="9" fillId="0" borderId="0">
      <alignment vertical="top"/>
    </xf>
    <xf numFmtId="0" fontId="3" fillId="0" borderId="0"/>
    <xf numFmtId="0" fontId="9" fillId="0" borderId="0"/>
    <xf numFmtId="0" fontId="9"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 fillId="0" borderId="0"/>
    <xf numFmtId="0" fontId="10" fillId="0" borderId="0"/>
    <xf numFmtId="0" fontId="15" fillId="0" borderId="0"/>
    <xf numFmtId="0" fontId="15" fillId="0" borderId="0"/>
    <xf numFmtId="0" fontId="10" fillId="0" borderId="0"/>
    <xf numFmtId="0" fontId="3" fillId="0" borderId="0"/>
    <xf numFmtId="0" fontId="3" fillId="0" borderId="0"/>
    <xf numFmtId="0" fontId="3" fillId="0" borderId="0"/>
    <xf numFmtId="0" fontId="221" fillId="0" borderId="0"/>
    <xf numFmtId="0" fontId="221" fillId="0" borderId="0"/>
    <xf numFmtId="0" fontId="3" fillId="0" borderId="0"/>
    <xf numFmtId="0" fontId="9" fillId="0" borderId="0"/>
    <xf numFmtId="0" fontId="10" fillId="0" borderId="0"/>
    <xf numFmtId="0" fontId="9" fillId="0" borderId="0"/>
    <xf numFmtId="0" fontId="10" fillId="0" borderId="0"/>
    <xf numFmtId="0" fontId="3" fillId="0" borderId="0"/>
    <xf numFmtId="0" fontId="3" fillId="0" borderId="0"/>
    <xf numFmtId="0" fontId="9" fillId="0" borderId="0"/>
    <xf numFmtId="0" fontId="15" fillId="0" borderId="0"/>
    <xf numFmtId="0" fontId="15" fillId="0" borderId="0"/>
    <xf numFmtId="0" fontId="15" fillId="0" borderId="0"/>
    <xf numFmtId="0" fontId="9" fillId="0" borderId="0"/>
    <xf numFmtId="0" fontId="3" fillId="0" borderId="0"/>
    <xf numFmtId="0" fontId="12" fillId="0" borderId="0"/>
    <xf numFmtId="0" fontId="32" fillId="0" borderId="0"/>
    <xf numFmtId="0" fontId="2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09" fillId="0" borderId="0"/>
    <xf numFmtId="0" fontId="36" fillId="0" borderId="0"/>
    <xf numFmtId="0" fontId="15" fillId="0" borderId="0"/>
    <xf numFmtId="0" fontId="36" fillId="0" borderId="0"/>
    <xf numFmtId="0" fontId="167" fillId="0" borderId="0"/>
    <xf numFmtId="0" fontId="9" fillId="0" borderId="0"/>
    <xf numFmtId="0" fontId="3" fillId="0" borderId="0"/>
    <xf numFmtId="0" fontId="222" fillId="0" borderId="0"/>
    <xf numFmtId="0" fontId="15" fillId="0" borderId="0"/>
    <xf numFmtId="0" fontId="3" fillId="0" borderId="0"/>
    <xf numFmtId="0" fontId="3" fillId="0" borderId="0"/>
    <xf numFmtId="0" fontId="222"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120"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3" fillId="0" borderId="0"/>
    <xf numFmtId="0" fontId="3" fillId="0" borderId="0"/>
    <xf numFmtId="0" fontId="15" fillId="0" borderId="0"/>
    <xf numFmtId="0" fontId="10" fillId="0" borderId="0"/>
    <xf numFmtId="0" fontId="10" fillId="0" borderId="0"/>
    <xf numFmtId="0" fontId="3" fillId="0" borderId="0"/>
    <xf numFmtId="0" fontId="10" fillId="0" borderId="0"/>
    <xf numFmtId="0" fontId="36" fillId="0" borderId="0"/>
    <xf numFmtId="0" fontId="3" fillId="0" borderId="0"/>
    <xf numFmtId="0" fontId="3" fillId="0" borderId="0"/>
    <xf numFmtId="0" fontId="10" fillId="0" borderId="0"/>
    <xf numFmtId="0" fontId="10" fillId="0" borderId="0"/>
    <xf numFmtId="0" fontId="10" fillId="0" borderId="0"/>
    <xf numFmtId="0" fontId="9" fillId="0" borderId="0">
      <alignment vertical="top"/>
    </xf>
    <xf numFmtId="0" fontId="10" fillId="0" borderId="0"/>
    <xf numFmtId="0" fontId="9" fillId="0" borderId="0"/>
    <xf numFmtId="0" fontId="9" fillId="0" borderId="0"/>
    <xf numFmtId="0" fontId="9" fillId="0" borderId="0"/>
    <xf numFmtId="0" fontId="223" fillId="0" borderId="0">
      <alignment horizontal="left" vertical="top"/>
    </xf>
    <xf numFmtId="0" fontId="9" fillId="0" borderId="0"/>
    <xf numFmtId="0" fontId="9" fillId="14" borderId="44" applyNumberFormat="0" applyFont="0" applyAlignment="0" applyProtection="0"/>
    <xf numFmtId="0" fontId="10" fillId="14" borderId="44" applyNumberFormat="0" applyFont="0" applyAlignment="0" applyProtection="0"/>
    <xf numFmtId="0" fontId="9" fillId="14" borderId="44" applyNumberFormat="0" applyFont="0" applyAlignment="0" applyProtection="0"/>
    <xf numFmtId="3" fontId="224" fillId="0" borderId="0" applyFont="0" applyFill="0" applyBorder="0" applyAlignment="0" applyProtection="0"/>
    <xf numFmtId="0" fontId="192" fillId="3" borderId="39" applyNumberFormat="0" applyAlignment="0" applyProtection="0"/>
    <xf numFmtId="0" fontId="192" fillId="3" borderId="39" applyNumberFormat="0" applyAlignment="0" applyProtection="0"/>
    <xf numFmtId="0" fontId="192" fillId="3" borderId="39" applyNumberFormat="0" applyAlignment="0" applyProtection="0"/>
    <xf numFmtId="0" fontId="164" fillId="3" borderId="50" applyNumberFormat="0" applyBorder="0" applyAlignment="0">
      <alignment vertical="top"/>
    </xf>
    <xf numFmtId="9" fontId="10" fillId="0" borderId="0" applyFont="0" applyFill="0" applyBorder="0" applyAlignment="0" applyProtection="0"/>
    <xf numFmtId="9" fontId="9" fillId="0" borderId="0" applyFont="0" applyFill="0" applyBorder="0" applyAlignment="0" applyProtection="0"/>
    <xf numFmtId="0" fontId="9" fillId="0" borderId="0"/>
    <xf numFmtId="320" fontId="200" fillId="0" borderId="0">
      <protection locked="0"/>
    </xf>
    <xf numFmtId="321" fontId="183" fillId="0" borderId="0" applyFont="0" applyFill="0" applyBorder="0" applyAlignment="0" applyProtection="0"/>
    <xf numFmtId="0" fontId="225" fillId="0" borderId="0" applyNumberFormat="0" applyFill="0" applyBorder="0" applyAlignment="0" applyProtection="0"/>
    <xf numFmtId="268" fontId="49" fillId="0" borderId="0" applyFill="0" applyBorder="0" applyAlignment="0" applyProtection="0"/>
    <xf numFmtId="0" fontId="164" fillId="0" borderId="50" applyNumberFormat="0" applyBorder="0" applyAlignment="0">
      <alignment vertical="top"/>
    </xf>
    <xf numFmtId="0" fontId="226" fillId="0" borderId="0" applyNumberFormat="0" applyFill="0" applyBorder="0" applyAlignment="0" applyProtection="0"/>
    <xf numFmtId="0" fontId="227" fillId="0" borderId="0" applyNumberFormat="0" applyFill="0" applyBorder="0" applyAlignment="0" applyProtection="0">
      <alignment vertical="top"/>
      <protection locked="0"/>
    </xf>
    <xf numFmtId="4" fontId="168" fillId="0" borderId="6" applyBorder="0"/>
    <xf numFmtId="2" fontId="168" fillId="0" borderId="6"/>
    <xf numFmtId="4" fontId="168" fillId="0" borderId="6" applyBorder="0"/>
    <xf numFmtId="0" fontId="160" fillId="0" borderId="51" applyNumberFormat="0" applyFont="0" applyFill="0" applyBorder="0" applyAlignment="0" applyProtection="0">
      <alignment horizontal="left" vertical="center" wrapText="1"/>
    </xf>
    <xf numFmtId="0" fontId="164" fillId="0" borderId="50" applyNumberFormat="0" applyAlignment="0"/>
    <xf numFmtId="0" fontId="164" fillId="3" borderId="50" applyNumberFormat="0"/>
    <xf numFmtId="1" fontId="9" fillId="0" borderId="0"/>
    <xf numFmtId="0" fontId="165" fillId="0" borderId="0"/>
    <xf numFmtId="0" fontId="40" fillId="0" borderId="0" applyNumberFormat="0" applyFill="0" applyBorder="0" applyAlignment="0" applyProtection="0"/>
    <xf numFmtId="322" fontId="167" fillId="0" borderId="0" applyFont="0" applyFill="0" applyBorder="0" applyAlignment="0" applyProtection="0"/>
    <xf numFmtId="171" fontId="167" fillId="0" borderId="0" applyFont="0" applyFill="0" applyBorder="0" applyAlignment="0" applyProtection="0"/>
    <xf numFmtId="202" fontId="167" fillId="0" borderId="0" applyFont="0" applyFill="0" applyBorder="0" applyAlignment="0" applyProtection="0"/>
    <xf numFmtId="203" fontId="167" fillId="0" borderId="0" applyFont="0" applyFill="0" applyBorder="0" applyAlignment="0" applyProtection="0"/>
    <xf numFmtId="195" fontId="167" fillId="0" borderId="0" applyFont="0" applyFill="0" applyBorder="0" applyAlignment="0" applyProtection="0"/>
    <xf numFmtId="171" fontId="167" fillId="0" borderId="0" applyFont="0" applyFill="0" applyBorder="0" applyAlignment="0" applyProtection="0"/>
    <xf numFmtId="171" fontId="167" fillId="0" borderId="0" applyFont="0" applyFill="0" applyBorder="0" applyAlignment="0" applyProtection="0"/>
    <xf numFmtId="271" fontId="167" fillId="0" borderId="0" applyFont="0" applyFill="0" applyBorder="0" applyAlignment="0" applyProtection="0"/>
    <xf numFmtId="271" fontId="167" fillId="0" borderId="0" applyFont="0" applyFill="0" applyBorder="0" applyAlignment="0" applyProtection="0"/>
    <xf numFmtId="170" fontId="167" fillId="0" borderId="0" applyFont="0" applyFill="0" applyBorder="0" applyAlignment="0" applyProtection="0"/>
    <xf numFmtId="170" fontId="167" fillId="0" borderId="0" applyFont="0" applyFill="0" applyBorder="0" applyAlignment="0" applyProtection="0"/>
    <xf numFmtId="170" fontId="167" fillId="0" borderId="0" applyFont="0" applyFill="0" applyBorder="0" applyAlignment="0" applyProtection="0"/>
    <xf numFmtId="199" fontId="167" fillId="0" borderId="0" applyFont="0" applyFill="0" applyBorder="0" applyAlignment="0" applyProtection="0"/>
    <xf numFmtId="200" fontId="167" fillId="0" borderId="0" applyFont="0" applyFill="0" applyBorder="0" applyAlignment="0" applyProtection="0"/>
    <xf numFmtId="200" fontId="167" fillId="0" borderId="0" applyFont="0" applyFill="0" applyBorder="0" applyAlignment="0" applyProtection="0"/>
    <xf numFmtId="199" fontId="168" fillId="0" borderId="0" applyFont="0" applyFill="0" applyBorder="0" applyAlignment="0" applyProtection="0"/>
    <xf numFmtId="200" fontId="167" fillId="0" borderId="0" applyFont="0" applyFill="0" applyBorder="0" applyAlignment="0" applyProtection="0"/>
    <xf numFmtId="199" fontId="167" fillId="0" borderId="0" applyFont="0" applyFill="0" applyBorder="0" applyAlignment="0" applyProtection="0"/>
    <xf numFmtId="201" fontId="167" fillId="0" borderId="0" applyFont="0" applyFill="0" applyBorder="0" applyAlignment="0" applyProtection="0"/>
    <xf numFmtId="170" fontId="167" fillId="0" borderId="0" applyFont="0" applyFill="0" applyBorder="0" applyAlignment="0" applyProtection="0"/>
    <xf numFmtId="0" fontId="40" fillId="0" borderId="0"/>
    <xf numFmtId="250" fontId="17" fillId="0" borderId="0" applyFont="0" applyFill="0" applyBorder="0" applyAlignment="0" applyProtection="0"/>
    <xf numFmtId="251" fontId="17" fillId="0" borderId="46">
      <alignment horizontal="right" vertical="center"/>
    </xf>
    <xf numFmtId="323" fontId="17" fillId="0" borderId="52">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6" fontId="132" fillId="0" borderId="46">
      <alignment horizontal="right" vertical="center"/>
    </xf>
    <xf numFmtId="251" fontId="17" fillId="0" borderId="46">
      <alignment horizontal="right" vertical="center"/>
    </xf>
    <xf numFmtId="253" fontId="16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324" fontId="67" fillId="0" borderId="46">
      <alignment horizontal="right" vertical="center"/>
    </xf>
    <xf numFmtId="251" fontId="1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251" fontId="1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254" fontId="36" fillId="0" borderId="46">
      <alignment horizontal="right" vertical="center"/>
    </xf>
    <xf numFmtId="253" fontId="167" fillId="0" borderId="46">
      <alignment horizontal="right" vertical="center"/>
    </xf>
    <xf numFmtId="255" fontId="9" fillId="0" borderId="46">
      <alignment horizontal="right" vertical="center"/>
    </xf>
    <xf numFmtId="255" fontId="9" fillId="0" borderId="46">
      <alignment horizontal="right" vertical="center"/>
    </xf>
    <xf numFmtId="255" fontId="9" fillId="0" borderId="46">
      <alignment horizontal="right" vertical="center"/>
    </xf>
    <xf numFmtId="254" fontId="36" fillId="0" borderId="46">
      <alignment horizontal="right" vertical="center"/>
    </xf>
    <xf numFmtId="177" fontId="168" fillId="0" borderId="46">
      <alignment horizontal="right" vertical="center"/>
    </xf>
    <xf numFmtId="251" fontId="17" fillId="0" borderId="46">
      <alignment horizontal="right" vertical="center"/>
    </xf>
    <xf numFmtId="253" fontId="167" fillId="0" borderId="46">
      <alignment horizontal="right" vertical="center"/>
    </xf>
    <xf numFmtId="253" fontId="167" fillId="0" borderId="46">
      <alignment horizontal="right" vertical="center"/>
    </xf>
    <xf numFmtId="253" fontId="167" fillId="0" borderId="46">
      <alignment horizontal="right" vertical="center"/>
    </xf>
    <xf numFmtId="256" fontId="9" fillId="0" borderId="46">
      <alignment horizontal="right" vertical="center"/>
    </xf>
    <xf numFmtId="256" fontId="9"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2" fontId="18" fillId="0" borderId="46">
      <alignment horizontal="right" vertical="center"/>
    </xf>
    <xf numFmtId="251" fontId="17" fillId="0" borderId="46">
      <alignment horizontal="right" vertical="center"/>
    </xf>
    <xf numFmtId="253" fontId="167"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3" fontId="16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2" fontId="18"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4" fontId="36"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3" fontId="167" fillId="0" borderId="46">
      <alignment horizontal="right" vertical="center"/>
    </xf>
    <xf numFmtId="255" fontId="9" fillId="0" borderId="46">
      <alignment horizontal="right" vertical="center"/>
    </xf>
    <xf numFmtId="256" fontId="9" fillId="0" borderId="46">
      <alignment horizontal="right" vertical="center"/>
    </xf>
    <xf numFmtId="256" fontId="9" fillId="0" borderId="46">
      <alignment horizontal="right" vertical="center"/>
    </xf>
    <xf numFmtId="256" fontId="9" fillId="0" borderId="46">
      <alignment horizontal="right" vertical="center"/>
    </xf>
    <xf numFmtId="254" fontId="36"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6" fontId="36"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167" fontId="15" fillId="0" borderId="46">
      <alignment horizontal="right" vertical="center"/>
    </xf>
    <xf numFmtId="251" fontId="17" fillId="0" borderId="46">
      <alignment horizontal="right" vertical="center"/>
    </xf>
    <xf numFmtId="258" fontId="36"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251" fontId="17" fillId="0" borderId="46">
      <alignment horizontal="right" vertical="center"/>
    </xf>
    <xf numFmtId="251" fontId="17" fillId="0" borderId="46">
      <alignment horizontal="right" vertical="center"/>
    </xf>
    <xf numFmtId="251" fontId="17" fillId="0" borderId="46">
      <alignment horizontal="right" vertical="center"/>
    </xf>
    <xf numFmtId="164" fontId="67" fillId="0" borderId="46">
      <alignment horizontal="right" vertical="center"/>
    </xf>
    <xf numFmtId="164" fontId="67" fillId="0" borderId="46">
      <alignment horizontal="right" vertical="center"/>
    </xf>
    <xf numFmtId="164" fontId="67" fillId="0" borderId="46">
      <alignment horizontal="right" vertical="center"/>
    </xf>
    <xf numFmtId="244" fontId="36" fillId="0" borderId="46">
      <alignment horizontal="right" vertical="center"/>
    </xf>
    <xf numFmtId="244" fontId="36" fillId="0" borderId="46">
      <alignment horizontal="right" vertical="center"/>
    </xf>
    <xf numFmtId="244" fontId="36" fillId="0" borderId="46">
      <alignment horizontal="right" vertical="center"/>
    </xf>
    <xf numFmtId="166" fontId="132" fillId="0" borderId="46">
      <alignment horizontal="right" vertical="center"/>
    </xf>
    <xf numFmtId="251" fontId="17" fillId="0" borderId="46">
      <alignment horizontal="right" vertical="center"/>
    </xf>
    <xf numFmtId="6" fontId="36" fillId="0" borderId="46">
      <alignment horizontal="right" vertical="center"/>
    </xf>
    <xf numFmtId="167" fontId="15" fillId="0" borderId="46">
      <alignment horizontal="right" vertical="center"/>
    </xf>
    <xf numFmtId="43" fontId="15" fillId="0" borderId="53" applyFont="0" applyFill="0" applyBorder="0"/>
    <xf numFmtId="251" fontId="17" fillId="0" borderId="46">
      <alignment horizontal="right" vertical="center"/>
    </xf>
    <xf numFmtId="259" fontId="134" fillId="0" borderId="46">
      <alignment horizontal="right" vertical="center"/>
    </xf>
    <xf numFmtId="259" fontId="134" fillId="0" borderId="46">
      <alignment horizontal="right" vertical="center"/>
    </xf>
    <xf numFmtId="259" fontId="134" fillId="0" borderId="46">
      <alignment horizontal="right" vertical="center"/>
    </xf>
    <xf numFmtId="281" fontId="187" fillId="0" borderId="15">
      <protection hidden="1"/>
    </xf>
    <xf numFmtId="199" fontId="17" fillId="0" borderId="46">
      <alignment horizontal="center"/>
    </xf>
    <xf numFmtId="0" fontId="42" fillId="0" borderId="0">
      <alignment vertical="center" wrapText="1"/>
      <protection locked="0"/>
    </xf>
    <xf numFmtId="0" fontId="9" fillId="0" borderId="0" applyNumberFormat="0" applyFill="0" applyBorder="0" applyAlignment="0" applyProtection="0"/>
    <xf numFmtId="49" fontId="148" fillId="0" borderId="0">
      <alignment horizontal="justify" vertical="center" wrapText="1"/>
    </xf>
    <xf numFmtId="0" fontId="228" fillId="0" borderId="0" applyNumberFormat="0" applyFill="0" applyBorder="0" applyAlignment="0" applyProtection="0"/>
    <xf numFmtId="0" fontId="141" fillId="0" borderId="3"/>
    <xf numFmtId="0" fontId="22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3" fontId="229" fillId="0" borderId="6" applyNumberFormat="0" applyAlignment="0">
      <alignment horizontal="center" vertical="center"/>
    </xf>
    <xf numFmtId="3" fontId="230" fillId="0" borderId="3" applyNumberFormat="0" applyAlignment="0">
      <alignment horizontal="left" wrapText="1"/>
    </xf>
    <xf numFmtId="0" fontId="9" fillId="0" borderId="18" applyNumberFormat="0" applyFont="0" applyFill="0" applyAlignment="0" applyProtection="0"/>
    <xf numFmtId="0" fontId="197" fillId="0" borderId="54" applyNumberFormat="0" applyFill="0" applyAlignment="0" applyProtection="0"/>
    <xf numFmtId="0" fontId="9" fillId="0" borderId="18" applyNumberFormat="0" applyFont="0" applyFill="0" applyAlignment="0" applyProtection="0"/>
    <xf numFmtId="0" fontId="42" fillId="0" borderId="0"/>
    <xf numFmtId="0" fontId="105" fillId="0" borderId="33" applyNumberFormat="0" applyAlignment="0">
      <alignment horizontal="center"/>
    </xf>
    <xf numFmtId="0" fontId="220" fillId="15" borderId="0" applyNumberFormat="0" applyBorder="0" applyAlignment="0" applyProtection="0"/>
    <xf numFmtId="0" fontId="231" fillId="0" borderId="0" applyNumberFormat="0" applyFill="0" applyBorder="0" applyAlignment="0" applyProtection="0"/>
    <xf numFmtId="258" fontId="17" fillId="0" borderId="0"/>
    <xf numFmtId="264" fontId="17" fillId="0" borderId="36"/>
    <xf numFmtId="0" fontId="168" fillId="0" borderId="0" applyBorder="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2" fillId="0" borderId="0">
      <alignment vertical="center"/>
    </xf>
    <xf numFmtId="0" fontId="164" fillId="8" borderId="50" applyNumberFormat="0" applyAlignment="0"/>
    <xf numFmtId="0" fontId="164" fillId="3" borderId="50" applyNumberFormat="0" applyAlignment="0"/>
    <xf numFmtId="0" fontId="83" fillId="0" borderId="0">
      <protection locked="0"/>
    </xf>
    <xf numFmtId="43" fontId="15" fillId="0" borderId="0" applyFont="0" applyFill="0" applyBorder="0" applyAlignment="0" applyProtection="0"/>
    <xf numFmtId="41" fontId="15" fillId="0" borderId="0" applyFont="0" applyFill="0" applyBorder="0" applyAlignment="0" applyProtection="0"/>
    <xf numFmtId="212" fontId="9" fillId="0" borderId="0" applyFont="0" applyFill="0" applyBorder="0" applyAlignment="0" applyProtection="0"/>
    <xf numFmtId="210" fontId="9" fillId="0" borderId="0" applyFont="0" applyFill="0" applyBorder="0" applyAlignment="0" applyProtection="0"/>
    <xf numFmtId="0" fontId="164" fillId="0" borderId="0"/>
    <xf numFmtId="0" fontId="164" fillId="0" borderId="0"/>
    <xf numFmtId="42" fontId="164" fillId="0" borderId="0" applyFont="0" applyFill="0" applyBorder="0" applyAlignment="0" applyProtection="0"/>
    <xf numFmtId="314" fontId="9" fillId="0" borderId="0" applyFont="0" applyFill="0" applyBorder="0" applyAlignment="0" applyProtection="0"/>
    <xf numFmtId="313" fontId="9" fillId="0" borderId="0" applyFont="0" applyFill="0" applyBorder="0" applyAlignment="0" applyProtection="0"/>
    <xf numFmtId="0" fontId="9" fillId="0" borderId="0"/>
    <xf numFmtId="173" fontId="9" fillId="0" borderId="0" applyFont="0" applyFill="0" applyBorder="0" applyAlignment="0" applyProtection="0"/>
    <xf numFmtId="0" fontId="9" fillId="0" borderId="0"/>
    <xf numFmtId="0" fontId="15" fillId="0" borderId="0"/>
    <xf numFmtId="173" fontId="15" fillId="0" borderId="0" applyFont="0" applyFill="0" applyBorder="0" applyAlignment="0" applyProtection="0"/>
    <xf numFmtId="9" fontId="15" fillId="0" borderId="0" applyFont="0" applyFill="0" applyBorder="0" applyAlignment="0" applyProtection="0"/>
    <xf numFmtId="173" fontId="9" fillId="0" borderId="0" applyFont="0" applyFill="0" applyBorder="0" applyAlignment="0" applyProtection="0"/>
    <xf numFmtId="0" fontId="3" fillId="0" borderId="0"/>
    <xf numFmtId="171" fontId="9" fillId="0" borderId="0" applyFont="0" applyFill="0" applyBorder="0" applyAlignment="0" applyProtection="0"/>
    <xf numFmtId="173" fontId="9"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325" fontId="15" fillId="0" borderId="0" applyFont="0" applyFill="0" applyBorder="0" applyAlignment="0" applyProtection="0"/>
    <xf numFmtId="173" fontId="32" fillId="0" borderId="0" applyFont="0" applyFill="0" applyBorder="0" applyAlignment="0" applyProtection="0"/>
    <xf numFmtId="173" fontId="3" fillId="0" borderId="0" applyFont="0" applyFill="0" applyBorder="0" applyAlignment="0" applyProtection="0"/>
    <xf numFmtId="173" fontId="10" fillId="0" borderId="0" applyFont="0" applyFill="0" applyBorder="0" applyAlignment="0" applyProtection="0"/>
    <xf numFmtId="173" fontId="32" fillId="0" borderId="0" applyFont="0" applyFill="0" applyBorder="0" applyAlignment="0" applyProtection="0"/>
    <xf numFmtId="326" fontId="32"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32"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327" fontId="15" fillId="0" borderId="0"/>
    <xf numFmtId="0" fontId="15" fillId="0" borderId="0"/>
    <xf numFmtId="327" fontId="9" fillId="0" borderId="0"/>
    <xf numFmtId="0" fontId="9" fillId="0" borderId="0"/>
    <xf numFmtId="0" fontId="15" fillId="0" borderId="0"/>
    <xf numFmtId="0" fontId="9" fillId="0" borderId="0"/>
    <xf numFmtId="0" fontId="15" fillId="0" borderId="0"/>
    <xf numFmtId="327" fontId="15" fillId="0" borderId="0"/>
    <xf numFmtId="0" fontId="50" fillId="0" borderId="0"/>
    <xf numFmtId="0" fontId="233" fillId="0" borderId="0"/>
    <xf numFmtId="0" fontId="2" fillId="0" borderId="0"/>
    <xf numFmtId="43" fontId="1" fillId="0" borderId="0" applyFont="0" applyFill="0" applyBorder="0" applyAlignment="0" applyProtection="0"/>
    <xf numFmtId="43" fontId="21" fillId="0" borderId="0" applyFont="0" applyFill="0" applyBorder="0" applyAlignment="0" applyProtection="0"/>
    <xf numFmtId="0" fontId="15" fillId="0" borderId="0"/>
    <xf numFmtId="173" fontId="10" fillId="0" borderId="0" applyFont="0" applyFill="0" applyBorder="0" applyAlignment="0" applyProtection="0"/>
    <xf numFmtId="173" fontId="10" fillId="0" borderId="0" applyFont="0" applyFill="0" applyBorder="0" applyAlignment="0" applyProtection="0"/>
    <xf numFmtId="0" fontId="49" fillId="0" borderId="0"/>
  </cellStyleXfs>
  <cellXfs count="288">
    <xf numFmtId="0" fontId="0" fillId="0" borderId="0" xfId="0"/>
    <xf numFmtId="182" fontId="23" fillId="2" borderId="3" xfId="18" applyNumberFormat="1" applyFont="1" applyFill="1" applyBorder="1" applyAlignment="1">
      <alignment horizontal="left" vertical="center" wrapText="1"/>
    </xf>
    <xf numFmtId="182" fontId="22" fillId="2" borderId="3" xfId="18" applyNumberFormat="1" applyFont="1" applyFill="1" applyBorder="1" applyAlignment="1">
      <alignment horizontal="left" vertical="center" wrapText="1"/>
    </xf>
    <xf numFmtId="182" fontId="22" fillId="2" borderId="0" xfId="18" applyNumberFormat="1" applyFont="1" applyFill="1" applyBorder="1" applyAlignment="1" applyProtection="1">
      <alignment horizontal="center" vertical="center"/>
    </xf>
    <xf numFmtId="183" fontId="22" fillId="2" borderId="0" xfId="18" applyFont="1" applyFill="1" applyBorder="1" applyAlignment="1" applyProtection="1">
      <alignment vertical="center"/>
    </xf>
    <xf numFmtId="182" fontId="23" fillId="2" borderId="3" xfId="18" applyNumberFormat="1" applyFont="1" applyFill="1" applyBorder="1" applyAlignment="1" applyProtection="1">
      <alignment horizontal="center" vertical="center" wrapText="1"/>
    </xf>
    <xf numFmtId="183" fontId="22" fillId="2" borderId="0" xfId="18" applyFont="1" applyFill="1" applyBorder="1" applyAlignment="1" applyProtection="1">
      <alignment horizontal="center" vertical="center"/>
    </xf>
    <xf numFmtId="182" fontId="22" fillId="2" borderId="0" xfId="18" applyNumberFormat="1" applyFont="1" applyFill="1" applyBorder="1" applyAlignment="1" applyProtection="1">
      <alignment vertical="center"/>
    </xf>
    <xf numFmtId="184" fontId="22" fillId="2" borderId="0" xfId="18" applyNumberFormat="1" applyFont="1" applyFill="1" applyBorder="1" applyAlignment="1" applyProtection="1">
      <alignment vertical="center"/>
    </xf>
    <xf numFmtId="182" fontId="22" fillId="2" borderId="0" xfId="18" applyNumberFormat="1" applyFont="1" applyFill="1" applyBorder="1" applyAlignment="1" applyProtection="1">
      <alignment horizontal="left" vertical="center"/>
    </xf>
    <xf numFmtId="182" fontId="23" fillId="2" borderId="0" xfId="18" applyNumberFormat="1" applyFont="1" applyFill="1" applyBorder="1" applyAlignment="1" applyProtection="1">
      <alignment vertical="center"/>
    </xf>
    <xf numFmtId="183" fontId="22" fillId="2" borderId="0" xfId="18" applyFont="1" applyFill="1" applyBorder="1" applyAlignment="1" applyProtection="1">
      <alignment horizontal="right" vertical="center"/>
    </xf>
    <xf numFmtId="182" fontId="26" fillId="2" borderId="0" xfId="18" applyNumberFormat="1" applyFont="1" applyFill="1" applyBorder="1" applyAlignment="1" applyProtection="1">
      <alignment horizontal="right" vertical="center"/>
    </xf>
    <xf numFmtId="182" fontId="23" fillId="2" borderId="4" xfId="18" applyNumberFormat="1" applyFont="1" applyFill="1" applyBorder="1" applyAlignment="1" applyProtection="1">
      <alignment horizontal="center" vertical="center" wrapText="1"/>
    </xf>
    <xf numFmtId="183" fontId="23" fillId="2" borderId="4" xfId="18" applyFont="1" applyFill="1" applyBorder="1" applyAlignment="1" applyProtection="1">
      <alignment horizontal="left" vertical="center" wrapText="1"/>
    </xf>
    <xf numFmtId="182" fontId="23" fillId="2" borderId="4" xfId="18" applyNumberFormat="1" applyFont="1" applyFill="1" applyBorder="1" applyAlignment="1">
      <alignment horizontal="center" vertical="center" wrapText="1"/>
    </xf>
    <xf numFmtId="183" fontId="23" fillId="2" borderId="0" xfId="18" applyFont="1" applyFill="1" applyBorder="1" applyAlignment="1" applyProtection="1">
      <alignment vertical="center"/>
    </xf>
    <xf numFmtId="183" fontId="23" fillId="2" borderId="3" xfId="18" applyFont="1" applyFill="1" applyBorder="1" applyAlignment="1" applyProtection="1">
      <alignment horizontal="left" vertical="center" wrapText="1"/>
    </xf>
    <xf numFmtId="182" fontId="23" fillId="2" borderId="3" xfId="18" quotePrefix="1" applyNumberFormat="1" applyFont="1" applyFill="1" applyBorder="1" applyAlignment="1" applyProtection="1">
      <alignment horizontal="center" vertical="center" wrapText="1"/>
    </xf>
    <xf numFmtId="182" fontId="23" fillId="2" borderId="3" xfId="18" applyNumberFormat="1" applyFont="1" applyFill="1" applyBorder="1" applyAlignment="1">
      <alignment horizontal="center" vertical="center" wrapText="1"/>
    </xf>
    <xf numFmtId="182" fontId="22" fillId="2" borderId="3" xfId="18" quotePrefix="1" applyNumberFormat="1" applyFont="1" applyFill="1" applyBorder="1" applyAlignment="1" applyProtection="1">
      <alignment horizontal="center" vertical="center" wrapText="1"/>
    </xf>
    <xf numFmtId="183" fontId="22" fillId="2" borderId="3" xfId="18" applyFont="1" applyFill="1" applyBorder="1" applyAlignment="1" applyProtection="1">
      <alignment horizontal="left" vertical="center" wrapText="1"/>
    </xf>
    <xf numFmtId="182" fontId="22" fillId="2" borderId="3" xfId="18" applyNumberFormat="1" applyFont="1" applyFill="1" applyBorder="1" applyAlignment="1" applyProtection="1">
      <alignment horizontal="center" vertical="center" wrapText="1"/>
    </xf>
    <xf numFmtId="0" fontId="22" fillId="2" borderId="3" xfId="13" applyFont="1" applyFill="1" applyBorder="1" applyAlignment="1">
      <alignment horizontal="left" vertical="center" wrapText="1"/>
    </xf>
    <xf numFmtId="182" fontId="22" fillId="2" borderId="3" xfId="18" applyNumberFormat="1" applyFont="1" applyFill="1" applyBorder="1" applyAlignment="1" applyProtection="1">
      <alignment vertical="center" wrapText="1"/>
    </xf>
    <xf numFmtId="182" fontId="25" fillId="2" borderId="3" xfId="18" quotePrefix="1" applyNumberFormat="1" applyFont="1" applyFill="1" applyBorder="1" applyAlignment="1" applyProtection="1">
      <alignment horizontal="center" vertical="center" wrapText="1"/>
    </xf>
    <xf numFmtId="0" fontId="25" fillId="2" borderId="3" xfId="13" applyFont="1" applyFill="1" applyBorder="1" applyAlignment="1">
      <alignment horizontal="left" vertical="center" wrapText="1"/>
    </xf>
    <xf numFmtId="182" fontId="25" fillId="2" borderId="3" xfId="18" applyNumberFormat="1" applyFont="1" applyFill="1" applyBorder="1" applyAlignment="1" applyProtection="1">
      <alignment horizontal="center" vertical="center" wrapText="1"/>
    </xf>
    <xf numFmtId="183" fontId="25" fillId="2" borderId="0" xfId="18" applyFont="1" applyFill="1" applyBorder="1" applyAlignment="1" applyProtection="1">
      <alignment vertical="center"/>
    </xf>
    <xf numFmtId="0" fontId="23" fillId="2" borderId="3" xfId="13" applyFont="1" applyFill="1" applyBorder="1" applyAlignment="1">
      <alignment horizontal="left" vertical="center" wrapText="1"/>
    </xf>
    <xf numFmtId="0" fontId="22" fillId="2" borderId="3" xfId="13" applyFont="1" applyFill="1" applyBorder="1" applyAlignment="1">
      <alignment vertical="center" wrapText="1"/>
    </xf>
    <xf numFmtId="0" fontId="22" fillId="2" borderId="3" xfId="26" applyFont="1" applyFill="1" applyBorder="1" applyAlignment="1">
      <alignment vertical="center" wrapText="1"/>
    </xf>
    <xf numFmtId="183" fontId="25" fillId="2" borderId="3" xfId="18" applyFont="1" applyFill="1" applyBorder="1" applyAlignment="1" applyProtection="1">
      <alignment horizontal="left" vertical="center" wrapText="1"/>
    </xf>
    <xf numFmtId="183" fontId="27" fillId="2" borderId="0" xfId="18" applyFont="1" applyFill="1" applyBorder="1" applyAlignment="1" applyProtection="1">
      <alignment vertical="center"/>
    </xf>
    <xf numFmtId="183" fontId="23" fillId="2" borderId="3" xfId="18" applyFont="1" applyFill="1" applyBorder="1" applyAlignment="1" applyProtection="1">
      <alignment vertical="center" wrapText="1"/>
    </xf>
    <xf numFmtId="183" fontId="22" fillId="2" borderId="3" xfId="18" applyFont="1" applyFill="1" applyBorder="1" applyAlignment="1" applyProtection="1">
      <alignment vertical="center" wrapText="1"/>
    </xf>
    <xf numFmtId="182" fontId="27" fillId="2" borderId="3" xfId="18" quotePrefix="1" applyNumberFormat="1" applyFont="1" applyFill="1" applyBorder="1" applyAlignment="1" applyProtection="1">
      <alignment horizontal="center" vertical="center" wrapText="1"/>
    </xf>
    <xf numFmtId="183" fontId="27" fillId="2" borderId="3" xfId="18" applyFont="1" applyFill="1" applyBorder="1" applyAlignment="1" applyProtection="1">
      <alignment vertical="center" wrapText="1"/>
    </xf>
    <xf numFmtId="182" fontId="23" fillId="2" borderId="3" xfId="18" quotePrefix="1" applyNumberFormat="1" applyFont="1" applyFill="1" applyBorder="1" applyAlignment="1" applyProtection="1">
      <alignment horizontal="center" vertical="center"/>
    </xf>
    <xf numFmtId="182" fontId="22" fillId="2" borderId="3" xfId="18" applyNumberFormat="1" applyFont="1" applyFill="1" applyBorder="1" applyAlignment="1" applyProtection="1">
      <alignment horizontal="left" vertical="center" wrapText="1"/>
    </xf>
    <xf numFmtId="0" fontId="23" fillId="2" borderId="3" xfId="26" applyFont="1" applyFill="1" applyBorder="1" applyAlignment="1">
      <alignment vertical="center" wrapText="1"/>
    </xf>
    <xf numFmtId="186" fontId="22" fillId="2" borderId="3" xfId="27" applyNumberFormat="1" applyFont="1" applyFill="1" applyBorder="1" applyAlignment="1">
      <alignment vertical="center" wrapText="1"/>
    </xf>
    <xf numFmtId="0" fontId="22" fillId="2" borderId="3" xfId="26" quotePrefix="1" applyFont="1" applyFill="1" applyBorder="1" applyAlignment="1">
      <alignment horizontal="center" vertical="center" wrapText="1"/>
    </xf>
    <xf numFmtId="0" fontId="23" fillId="2" borderId="3" xfId="20" applyFont="1" applyFill="1" applyBorder="1" applyAlignment="1">
      <alignment horizontal="left" vertical="center" wrapText="1"/>
    </xf>
    <xf numFmtId="0" fontId="22" fillId="2" borderId="3" xfId="20" applyFont="1" applyFill="1" applyBorder="1" applyAlignment="1">
      <alignment horizontal="left" vertical="center" wrapText="1"/>
    </xf>
    <xf numFmtId="183" fontId="22" fillId="2" borderId="3" xfId="18" quotePrefix="1" applyFont="1" applyFill="1" applyBorder="1" applyAlignment="1" applyProtection="1">
      <alignment horizontal="center" vertical="center" wrapText="1"/>
    </xf>
    <xf numFmtId="184" fontId="23" fillId="2" borderId="14" xfId="18" quotePrefix="1" applyNumberFormat="1" applyFont="1" applyFill="1" applyBorder="1" applyAlignment="1" applyProtection="1">
      <alignment horizontal="center" vertical="center" wrapText="1"/>
    </xf>
    <xf numFmtId="184" fontId="23" fillId="2" borderId="14" xfId="18" applyNumberFormat="1" applyFont="1" applyFill="1" applyBorder="1" applyAlignment="1" applyProtection="1">
      <alignment vertical="center" wrapText="1"/>
    </xf>
    <xf numFmtId="182" fontId="23" fillId="2" borderId="14" xfId="18" applyNumberFormat="1" applyFont="1" applyFill="1" applyBorder="1" applyAlignment="1" applyProtection="1">
      <alignment horizontal="center" vertical="center" wrapText="1"/>
    </xf>
    <xf numFmtId="184" fontId="23" fillId="2" borderId="0" xfId="18" applyNumberFormat="1" applyFont="1" applyFill="1" applyBorder="1" applyAlignment="1" applyProtection="1">
      <alignment vertical="center"/>
    </xf>
    <xf numFmtId="184" fontId="22" fillId="2" borderId="14" xfId="18" quotePrefix="1" applyNumberFormat="1" applyFont="1" applyFill="1" applyBorder="1" applyAlignment="1" applyProtection="1">
      <alignment horizontal="center" vertical="center" wrapText="1"/>
    </xf>
    <xf numFmtId="184" fontId="22" fillId="2" borderId="14" xfId="18" applyNumberFormat="1" applyFont="1" applyFill="1" applyBorder="1" applyAlignment="1" applyProtection="1">
      <alignment vertical="center" wrapText="1"/>
    </xf>
    <xf numFmtId="182" fontId="22" fillId="2" borderId="14" xfId="18" applyNumberFormat="1" applyFont="1" applyFill="1" applyBorder="1" applyAlignment="1" applyProtection="1">
      <alignment horizontal="center" vertical="center" wrapText="1"/>
    </xf>
    <xf numFmtId="184" fontId="7" fillId="2" borderId="14" xfId="18" quotePrefix="1" applyNumberFormat="1" applyFont="1" applyFill="1" applyBorder="1" applyAlignment="1" applyProtection="1">
      <alignment horizontal="center" vertical="center" wrapText="1"/>
    </xf>
    <xf numFmtId="184" fontId="7" fillId="2" borderId="14" xfId="18" applyNumberFormat="1" applyFont="1" applyFill="1" applyBorder="1" applyAlignment="1" applyProtection="1">
      <alignment vertical="center" wrapText="1"/>
    </xf>
    <xf numFmtId="182" fontId="7" fillId="2" borderId="14" xfId="18" applyNumberFormat="1" applyFont="1" applyFill="1" applyBorder="1" applyAlignment="1" applyProtection="1">
      <alignment horizontal="center" vertical="center" wrapText="1"/>
    </xf>
    <xf numFmtId="182" fontId="7" fillId="2" borderId="3" xfId="18" applyNumberFormat="1" applyFont="1" applyFill="1" applyBorder="1" applyAlignment="1" applyProtection="1">
      <alignment horizontal="center" vertical="center" wrapText="1"/>
    </xf>
    <xf numFmtId="184" fontId="7" fillId="2" borderId="0" xfId="18" applyNumberFormat="1" applyFont="1" applyFill="1" applyBorder="1" applyAlignment="1" applyProtection="1">
      <alignment vertical="center"/>
    </xf>
    <xf numFmtId="4" fontId="22" fillId="2" borderId="3" xfId="18" applyNumberFormat="1" applyFont="1" applyFill="1" applyBorder="1" applyAlignment="1" applyProtection="1">
      <alignment horizontal="right" vertical="center" wrapText="1"/>
    </xf>
    <xf numFmtId="4" fontId="22" fillId="2" borderId="3" xfId="18" applyNumberFormat="1" applyFont="1" applyFill="1" applyBorder="1" applyAlignment="1" applyProtection="1">
      <alignment horizontal="left" vertical="center" wrapText="1"/>
    </xf>
    <xf numFmtId="4" fontId="24" fillId="2" borderId="0" xfId="18" applyNumberFormat="1" applyFont="1" applyFill="1" applyBorder="1" applyAlignment="1" applyProtection="1">
      <alignment horizontal="right" vertical="center"/>
    </xf>
    <xf numFmtId="184" fontId="23" fillId="2" borderId="3" xfId="18" quotePrefix="1" applyNumberFormat="1" applyFont="1" applyFill="1" applyBorder="1" applyAlignment="1" applyProtection="1">
      <alignment horizontal="center" vertical="center" wrapText="1"/>
    </xf>
    <xf numFmtId="184" fontId="23" fillId="2" borderId="3" xfId="18" applyNumberFormat="1" applyFont="1" applyFill="1" applyBorder="1" applyAlignment="1" applyProtection="1">
      <alignment vertical="center" wrapText="1"/>
    </xf>
    <xf numFmtId="184" fontId="22" fillId="2" borderId="3" xfId="18" quotePrefix="1" applyNumberFormat="1" applyFont="1" applyFill="1" applyBorder="1" applyAlignment="1" applyProtection="1">
      <alignment horizontal="center" vertical="center" wrapText="1"/>
    </xf>
    <xf numFmtId="184" fontId="22" fillId="2" borderId="3" xfId="18" applyNumberFormat="1" applyFont="1" applyFill="1" applyBorder="1" applyAlignment="1" applyProtection="1">
      <alignment vertical="center" wrapText="1"/>
    </xf>
    <xf numFmtId="184" fontId="22" fillId="2" borderId="13" xfId="18" quotePrefix="1" applyNumberFormat="1" applyFont="1" applyFill="1" applyBorder="1" applyAlignment="1" applyProtection="1">
      <alignment horizontal="center" vertical="center" wrapText="1"/>
    </xf>
    <xf numFmtId="184" fontId="22" fillId="2" borderId="13" xfId="18" applyNumberFormat="1" applyFont="1" applyFill="1" applyBorder="1" applyAlignment="1" applyProtection="1">
      <alignment vertical="center" wrapText="1"/>
    </xf>
    <xf numFmtId="182" fontId="22" fillId="2" borderId="13" xfId="18" applyNumberFormat="1" applyFont="1" applyFill="1" applyBorder="1" applyAlignment="1" applyProtection="1">
      <alignment horizontal="center" vertical="center" wrapText="1"/>
    </xf>
    <xf numFmtId="184" fontId="23" fillId="2" borderId="12" xfId="18" quotePrefix="1" applyNumberFormat="1" applyFont="1" applyFill="1" applyBorder="1" applyAlignment="1" applyProtection="1">
      <alignment horizontal="center" vertical="center" wrapText="1"/>
    </xf>
    <xf numFmtId="184" fontId="23" fillId="2" borderId="12" xfId="18" applyNumberFormat="1" applyFont="1" applyFill="1" applyBorder="1" applyAlignment="1" applyProtection="1">
      <alignment vertical="center" wrapText="1"/>
    </xf>
    <xf numFmtId="182" fontId="23" fillId="2" borderId="12" xfId="18" applyNumberFormat="1" applyFont="1" applyFill="1" applyBorder="1" applyAlignment="1" applyProtection="1">
      <alignment horizontal="center" vertical="center" wrapText="1"/>
    </xf>
    <xf numFmtId="182" fontId="28" fillId="2" borderId="13" xfId="18" applyNumberFormat="1" applyFont="1" applyFill="1" applyBorder="1" applyAlignment="1" applyProtection="1">
      <alignment horizontal="center" vertical="center" wrapText="1"/>
    </xf>
    <xf numFmtId="183" fontId="28" fillId="2" borderId="13" xfId="18" applyFont="1" applyFill="1" applyBorder="1" applyAlignment="1" applyProtection="1">
      <alignment vertical="center" wrapText="1"/>
    </xf>
    <xf numFmtId="183" fontId="28" fillId="2" borderId="0" xfId="18" applyFont="1" applyFill="1" applyBorder="1" applyAlignment="1" applyProtection="1">
      <alignment vertical="center"/>
    </xf>
    <xf numFmtId="182" fontId="22" fillId="2" borderId="0" xfId="18" applyNumberFormat="1" applyFont="1" applyFill="1" applyBorder="1" applyAlignment="1" applyProtection="1">
      <alignment horizontal="center" vertical="center" wrapText="1"/>
    </xf>
    <xf numFmtId="182" fontId="22" fillId="2" borderId="0" xfId="18" applyNumberFormat="1" applyFont="1" applyFill="1" applyBorder="1" applyAlignment="1">
      <alignment horizontal="left" vertical="center"/>
    </xf>
    <xf numFmtId="182" fontId="22" fillId="2" borderId="0" xfId="18" applyNumberFormat="1" applyFont="1" applyFill="1" applyBorder="1" applyAlignment="1" applyProtection="1">
      <alignment vertical="center" wrapText="1"/>
    </xf>
    <xf numFmtId="182" fontId="6" fillId="2" borderId="1" xfId="18" applyNumberFormat="1" applyFont="1" applyFill="1" applyBorder="1" applyAlignment="1" applyProtection="1">
      <alignment horizontal="center" vertical="center" wrapText="1"/>
    </xf>
    <xf numFmtId="0" fontId="15" fillId="0" borderId="0" xfId="2" applyFont="1"/>
    <xf numFmtId="0" fontId="14" fillId="0" borderId="0" xfId="2" applyFont="1" applyAlignment="1">
      <alignment horizontal="center" vertical="center"/>
    </xf>
    <xf numFmtId="179" fontId="14" fillId="0" borderId="0" xfId="22" quotePrefix="1" applyNumberFormat="1" applyFont="1" applyFill="1" applyAlignment="1">
      <alignment horizontal="center" vertical="center" wrapText="1"/>
    </xf>
    <xf numFmtId="179" fontId="15" fillId="0" borderId="0" xfId="2" applyNumberFormat="1" applyFont="1"/>
    <xf numFmtId="0" fontId="15" fillId="0" borderId="0" xfId="2" applyFont="1" applyAlignment="1">
      <alignment vertical="center"/>
    </xf>
    <xf numFmtId="1" fontId="15" fillId="0" borderId="0" xfId="2" applyNumberFormat="1" applyFont="1" applyAlignment="1">
      <alignment vertical="center"/>
    </xf>
    <xf numFmtId="179" fontId="15" fillId="0" borderId="0" xfId="22" applyNumberFormat="1" applyFont="1" applyFill="1" applyAlignment="1">
      <alignment vertical="center"/>
    </xf>
    <xf numFmtId="0" fontId="14" fillId="0" borderId="0" xfId="2" applyFont="1" applyAlignment="1">
      <alignment vertical="center"/>
    </xf>
    <xf numFmtId="0" fontId="15" fillId="0" borderId="0" xfId="2" applyFont="1" applyAlignment="1">
      <alignment horizontal="center" vertical="center"/>
    </xf>
    <xf numFmtId="179" fontId="12" fillId="0" borderId="0" xfId="22" applyNumberFormat="1" applyFont="1" applyFill="1" applyAlignment="1">
      <alignment vertical="center"/>
    </xf>
    <xf numFmtId="49" fontId="30" fillId="2" borderId="0" xfId="17" applyNumberFormat="1" applyFont="1" applyFill="1" applyAlignment="1"/>
    <xf numFmtId="182" fontId="32" fillId="2" borderId="0" xfId="18" applyNumberFormat="1" applyFont="1" applyFill="1" applyAlignment="1">
      <alignment horizontal="center"/>
    </xf>
    <xf numFmtId="182" fontId="32" fillId="2" borderId="0" xfId="18" applyNumberFormat="1" applyFont="1" applyFill="1"/>
    <xf numFmtId="49" fontId="30" fillId="2" borderId="0" xfId="18" quotePrefix="1" applyNumberFormat="1" applyFont="1" applyFill="1" applyBorder="1" applyAlignment="1">
      <alignment horizontal="center" vertical="center" wrapText="1"/>
    </xf>
    <xf numFmtId="182" fontId="30" fillId="2" borderId="0" xfId="18" applyNumberFormat="1" applyFont="1" applyFill="1" applyBorder="1" applyAlignment="1">
      <alignment vertical="center" wrapText="1"/>
    </xf>
    <xf numFmtId="49" fontId="32" fillId="2" borderId="0" xfId="18" quotePrefix="1" applyNumberFormat="1" applyFont="1" applyFill="1" applyBorder="1" applyAlignment="1">
      <alignment horizontal="center" vertical="center" wrapText="1"/>
    </xf>
    <xf numFmtId="182" fontId="32" fillId="2" borderId="0" xfId="18" applyNumberFormat="1" applyFont="1" applyFill="1" applyBorder="1" applyAlignment="1">
      <alignment vertical="center"/>
    </xf>
    <xf numFmtId="182" fontId="32" fillId="2" borderId="0" xfId="18" applyNumberFormat="1" applyFont="1" applyFill="1" applyBorder="1" applyAlignment="1">
      <alignment vertical="center" wrapText="1"/>
    </xf>
    <xf numFmtId="49" fontId="32" fillId="2" borderId="0" xfId="18" applyNumberFormat="1" applyFont="1" applyFill="1" applyBorder="1" applyAlignment="1">
      <alignment horizontal="center" vertical="center" wrapText="1"/>
    </xf>
    <xf numFmtId="182" fontId="32" fillId="2" borderId="0" xfId="18" applyNumberFormat="1" applyFont="1" applyFill="1" applyBorder="1" applyAlignment="1">
      <alignment horizontal="left" vertical="center" wrapText="1"/>
    </xf>
    <xf numFmtId="182" fontId="30" fillId="2" borderId="0" xfId="18" applyNumberFormat="1" applyFont="1" applyFill="1" applyBorder="1" applyAlignment="1">
      <alignment horizontal="left" vertical="center" wrapText="1"/>
    </xf>
    <xf numFmtId="49" fontId="30" fillId="2" borderId="0" xfId="18" applyNumberFormat="1" applyFont="1" applyFill="1" applyBorder="1" applyAlignment="1">
      <alignment horizontal="center" vertical="center" wrapText="1"/>
    </xf>
    <xf numFmtId="179" fontId="30" fillId="2" borderId="0" xfId="17" applyNumberFormat="1" applyFont="1" applyFill="1" applyBorder="1" applyAlignment="1">
      <alignment horizontal="left" vertical="center" wrapText="1"/>
    </xf>
    <xf numFmtId="49" fontId="30" fillId="2" borderId="4" xfId="18" applyNumberFormat="1" applyFont="1" applyFill="1" applyBorder="1" applyAlignment="1">
      <alignment horizontal="center" vertical="center" wrapText="1"/>
    </xf>
    <xf numFmtId="182" fontId="30" fillId="2" borderId="4" xfId="18" applyNumberFormat="1" applyFont="1" applyFill="1" applyBorder="1" applyAlignment="1">
      <alignment horizontal="left" vertical="center" wrapText="1"/>
    </xf>
    <xf numFmtId="179" fontId="30" fillId="2" borderId="4" xfId="22" applyNumberFormat="1" applyFont="1" applyFill="1" applyBorder="1" applyAlignment="1">
      <alignment horizontal="right" vertical="center" wrapText="1"/>
    </xf>
    <xf numFmtId="173" fontId="30" fillId="2" borderId="4" xfId="22" applyFont="1" applyFill="1" applyBorder="1" applyAlignment="1">
      <alignment horizontal="right" vertical="center" wrapText="1"/>
    </xf>
    <xf numFmtId="49" fontId="30" fillId="2" borderId="3" xfId="18" applyNumberFormat="1" applyFont="1" applyFill="1" applyBorder="1" applyAlignment="1">
      <alignment horizontal="center" vertical="center" wrapText="1"/>
    </xf>
    <xf numFmtId="182" fontId="30" fillId="2" borderId="3" xfId="18" applyNumberFormat="1" applyFont="1" applyFill="1" applyBorder="1" applyAlignment="1">
      <alignment horizontal="left" vertical="center" wrapText="1"/>
    </xf>
    <xf numFmtId="179" fontId="30" fillId="2" borderId="3" xfId="22" applyNumberFormat="1" applyFont="1" applyFill="1" applyBorder="1" applyAlignment="1">
      <alignment horizontal="right" vertical="center" wrapText="1"/>
    </xf>
    <xf numFmtId="173" fontId="30" fillId="2" borderId="3" xfId="22" applyFont="1" applyFill="1" applyBorder="1" applyAlignment="1">
      <alignment horizontal="right" vertical="center" wrapText="1"/>
    </xf>
    <xf numFmtId="182" fontId="32" fillId="2" borderId="3" xfId="18" applyNumberFormat="1" applyFont="1" applyFill="1" applyBorder="1" applyAlignment="1">
      <alignment vertical="center" wrapText="1"/>
    </xf>
    <xf numFmtId="179" fontId="32" fillId="2" borderId="3" xfId="22" applyNumberFormat="1" applyFont="1" applyFill="1" applyBorder="1" applyAlignment="1">
      <alignment horizontal="right" vertical="center" wrapText="1"/>
    </xf>
    <xf numFmtId="182" fontId="32" fillId="2" borderId="3" xfId="18" quotePrefix="1" applyNumberFormat="1" applyFont="1" applyFill="1" applyBorder="1" applyAlignment="1">
      <alignment horizontal="left" vertical="center" wrapText="1"/>
    </xf>
    <xf numFmtId="182" fontId="32" fillId="2" borderId="3" xfId="18" applyNumberFormat="1" applyFont="1" applyFill="1" applyBorder="1" applyAlignment="1">
      <alignment horizontal="left" vertical="center" wrapText="1"/>
    </xf>
    <xf numFmtId="49" fontId="30" fillId="2" borderId="13" xfId="18" applyNumberFormat="1" applyFont="1" applyFill="1" applyBorder="1" applyAlignment="1">
      <alignment horizontal="center" vertical="center" wrapText="1"/>
    </xf>
    <xf numFmtId="182" fontId="30" fillId="2" borderId="13" xfId="18" applyNumberFormat="1" applyFont="1" applyFill="1" applyBorder="1" applyAlignment="1">
      <alignment horizontal="left" vertical="center" wrapText="1"/>
    </xf>
    <xf numFmtId="179" fontId="30" fillId="2" borderId="13" xfId="22" applyNumberFormat="1" applyFont="1" applyFill="1" applyBorder="1" applyAlignment="1">
      <alignment horizontal="right" vertical="center" wrapText="1"/>
    </xf>
    <xf numFmtId="0" fontId="14" fillId="0" borderId="0" xfId="2" applyFont="1"/>
    <xf numFmtId="1" fontId="15" fillId="0" borderId="3" xfId="2" applyNumberFormat="1" applyFont="1" applyBorder="1" applyAlignment="1">
      <alignment horizontal="center" vertical="center" wrapText="1"/>
    </xf>
    <xf numFmtId="1" fontId="15" fillId="0" borderId="3" xfId="22" quotePrefix="1" applyNumberFormat="1" applyFont="1" applyFill="1" applyBorder="1" applyAlignment="1">
      <alignment horizontal="center" vertical="center" wrapText="1"/>
    </xf>
    <xf numFmtId="1" fontId="15" fillId="0" borderId="3" xfId="2" applyNumberFormat="1" applyFont="1" applyBorder="1" applyAlignment="1">
      <alignment horizontal="center" vertical="center"/>
    </xf>
    <xf numFmtId="0" fontId="14" fillId="0" borderId="3" xfId="2" applyFont="1" applyBorder="1" applyAlignment="1">
      <alignment horizontal="center" vertical="center"/>
    </xf>
    <xf numFmtId="0" fontId="14" fillId="0" borderId="3" xfId="2" applyFont="1" applyBorder="1" applyAlignment="1">
      <alignment horizontal="center" vertical="center" wrapText="1"/>
    </xf>
    <xf numFmtId="173" fontId="14" fillId="0" borderId="3" xfId="22" applyFont="1" applyFill="1" applyBorder="1" applyAlignment="1">
      <alignment vertical="center"/>
    </xf>
    <xf numFmtId="0" fontId="14" fillId="0" borderId="3" xfId="2" applyFont="1" applyBorder="1" applyAlignment="1">
      <alignment vertical="center" wrapText="1"/>
    </xf>
    <xf numFmtId="179" fontId="14" fillId="0" borderId="3" xfId="22" applyNumberFormat="1" applyFont="1" applyFill="1" applyBorder="1" applyAlignment="1">
      <alignment vertical="center"/>
    </xf>
    <xf numFmtId="0" fontId="15" fillId="0" borderId="3" xfId="2" applyFont="1" applyBorder="1" applyAlignment="1">
      <alignment vertical="center" wrapText="1"/>
    </xf>
    <xf numFmtId="187" fontId="14" fillId="0" borderId="3" xfId="29" applyNumberFormat="1" applyFont="1" applyFill="1" applyBorder="1" applyAlignment="1">
      <alignment vertical="center"/>
    </xf>
    <xf numFmtId="187" fontId="15" fillId="0" borderId="3" xfId="29" applyNumberFormat="1" applyFont="1" applyFill="1" applyBorder="1" applyAlignment="1">
      <alignment vertical="center"/>
    </xf>
    <xf numFmtId="0" fontId="14" fillId="0" borderId="3" xfId="2" quotePrefix="1" applyFont="1" applyBorder="1" applyAlignment="1">
      <alignment horizontal="center" vertical="center"/>
    </xf>
    <xf numFmtId="0" fontId="15" fillId="0" borderId="3" xfId="2" applyFont="1" applyBorder="1" applyAlignment="1">
      <alignment horizontal="center" vertical="center"/>
    </xf>
    <xf numFmtId="187" fontId="14" fillId="0" borderId="13" xfId="29" applyNumberFormat="1" applyFont="1" applyFill="1" applyBorder="1" applyAlignment="1">
      <alignment vertical="center"/>
    </xf>
    <xf numFmtId="0" fontId="0" fillId="0" borderId="0" xfId="0" applyAlignment="1">
      <alignment horizontal="center" vertical="center" wrapText="1"/>
    </xf>
    <xf numFmtId="0" fontId="0" fillId="0" borderId="0" xfId="0" applyAlignment="1">
      <alignment horizontal="left" vertical="center" wrapText="1"/>
    </xf>
    <xf numFmtId="3" fontId="0" fillId="0" borderId="0" xfId="0" applyNumberFormat="1" applyAlignment="1">
      <alignment horizontal="right" vertical="center" wrapText="1"/>
    </xf>
    <xf numFmtId="0" fontId="0" fillId="0" borderId="0" xfId="0" applyAlignment="1">
      <alignment horizontal="right" vertical="center" wrapText="1"/>
    </xf>
    <xf numFmtId="3" fontId="234" fillId="0" borderId="0" xfId="0" applyNumberFormat="1" applyFont="1" applyAlignment="1">
      <alignment horizontal="right" vertical="center" wrapText="1"/>
    </xf>
    <xf numFmtId="3" fontId="0" fillId="0" borderId="0" xfId="0" applyNumberFormat="1" applyAlignment="1">
      <alignment horizontal="left" vertical="center" wrapText="1"/>
    </xf>
    <xf numFmtId="284" fontId="0" fillId="0" borderId="0" xfId="2780" applyNumberFormat="1" applyFont="1" applyAlignment="1">
      <alignment horizontal="center" vertical="center" wrapText="1"/>
    </xf>
    <xf numFmtId="284" fontId="234" fillId="0" borderId="0" xfId="0" applyNumberFormat="1" applyFont="1" applyAlignment="1">
      <alignment horizontal="center" vertical="center" wrapText="1"/>
    </xf>
    <xf numFmtId="173" fontId="15" fillId="0" borderId="3" xfId="22" applyFont="1" applyFill="1" applyBorder="1" applyAlignment="1">
      <alignment vertical="center"/>
    </xf>
    <xf numFmtId="49" fontId="30" fillId="2" borderId="8" xfId="18" applyNumberFormat="1" applyFont="1" applyFill="1" applyBorder="1" applyAlignment="1">
      <alignment horizontal="center" vertical="center"/>
    </xf>
    <xf numFmtId="182" fontId="30" fillId="2" borderId="8" xfId="18" applyNumberFormat="1" applyFont="1" applyFill="1" applyBorder="1" applyAlignment="1">
      <alignment horizontal="center" vertical="center"/>
    </xf>
    <xf numFmtId="179" fontId="30" fillId="2" borderId="14" xfId="22" applyNumberFormat="1" applyFont="1" applyFill="1" applyBorder="1" applyAlignment="1">
      <alignment horizontal="right" vertical="center" wrapText="1"/>
    </xf>
    <xf numFmtId="179" fontId="235" fillId="0" borderId="3" xfId="2780" applyNumberFormat="1" applyFont="1" applyFill="1" applyBorder="1" applyAlignment="1">
      <alignment horizontal="right" vertical="center"/>
    </xf>
    <xf numFmtId="173" fontId="30" fillId="2" borderId="14" xfId="22" applyFont="1" applyFill="1" applyBorder="1" applyAlignment="1">
      <alignment horizontal="right" vertical="center" wrapText="1"/>
    </xf>
    <xf numFmtId="173" fontId="32" fillId="2" borderId="3" xfId="22" applyFont="1" applyFill="1" applyBorder="1" applyAlignment="1">
      <alignment horizontal="right" vertical="center" wrapText="1"/>
    </xf>
    <xf numFmtId="173" fontId="235" fillId="2" borderId="14" xfId="22" applyFont="1" applyFill="1" applyBorder="1" applyAlignment="1">
      <alignment horizontal="right" vertical="center" wrapText="1"/>
    </xf>
    <xf numFmtId="0" fontId="31" fillId="2" borderId="0" xfId="21" applyFont="1" applyFill="1" applyAlignment="1">
      <alignment horizontal="center"/>
    </xf>
    <xf numFmtId="0" fontId="14" fillId="0" borderId="0" xfId="2" applyFont="1" applyAlignment="1">
      <alignment horizontal="right"/>
    </xf>
    <xf numFmtId="0" fontId="32" fillId="2" borderId="0" xfId="21" applyFont="1" applyFill="1"/>
    <xf numFmtId="49" fontId="30" fillId="2" borderId="0" xfId="17" applyNumberFormat="1" applyFont="1" applyFill="1" applyBorder="1" applyAlignment="1">
      <alignment horizontal="left"/>
    </xf>
    <xf numFmtId="0" fontId="30" fillId="2" borderId="0" xfId="21" applyFont="1" applyFill="1"/>
    <xf numFmtId="185" fontId="32" fillId="2" borderId="0" xfId="22" applyNumberFormat="1" applyFont="1" applyFill="1" applyBorder="1"/>
    <xf numFmtId="182" fontId="32" fillId="2" borderId="0" xfId="21" applyNumberFormat="1" applyFont="1" applyFill="1"/>
    <xf numFmtId="182" fontId="30" fillId="0" borderId="3" xfId="18" applyNumberFormat="1" applyFont="1" applyFill="1" applyBorder="1" applyAlignment="1">
      <alignment horizontal="right" vertical="center" wrapText="1"/>
    </xf>
    <xf numFmtId="173" fontId="30" fillId="0" borderId="3" xfId="28" applyNumberFormat="1" applyFont="1" applyFill="1" applyBorder="1" applyAlignment="1">
      <alignment horizontal="right" vertical="center" wrapText="1"/>
    </xf>
    <xf numFmtId="0" fontId="30" fillId="0" borderId="3" xfId="1" applyFont="1" applyBorder="1" applyAlignment="1">
      <alignment horizontal="center" vertical="center" wrapText="1"/>
    </xf>
    <xf numFmtId="0" fontId="30" fillId="0" borderId="3" xfId="1" applyFont="1" applyBorder="1" applyAlignment="1">
      <alignment horizontal="left" vertical="center" wrapText="1"/>
    </xf>
    <xf numFmtId="0" fontId="235" fillId="0" borderId="3" xfId="1" applyFont="1" applyBorder="1" applyAlignment="1">
      <alignment horizontal="center" vertical="center" wrapText="1"/>
    </xf>
    <xf numFmtId="0" fontId="235" fillId="0" borderId="3" xfId="1" applyFont="1" applyBorder="1" applyAlignment="1">
      <alignment horizontal="left" vertical="center" wrapText="1"/>
    </xf>
    <xf numFmtId="0" fontId="30" fillId="0" borderId="14" xfId="2784" applyFont="1" applyBorder="1" applyAlignment="1">
      <alignment horizontal="center" vertical="center" wrapText="1"/>
    </xf>
    <xf numFmtId="0" fontId="30" fillId="0" borderId="14" xfId="2784" applyFont="1" applyBorder="1" applyAlignment="1">
      <alignment horizontal="left" vertical="center" wrapText="1"/>
    </xf>
    <xf numFmtId="179" fontId="32" fillId="2" borderId="0" xfId="21" applyNumberFormat="1" applyFont="1" applyFill="1"/>
    <xf numFmtId="0" fontId="14" fillId="0" borderId="0" xfId="16" applyFont="1"/>
    <xf numFmtId="179" fontId="15" fillId="0" borderId="0" xfId="2780" applyNumberFormat="1" applyFont="1" applyFill="1"/>
    <xf numFmtId="0" fontId="14" fillId="0" borderId="0" xfId="16" applyFont="1" applyAlignment="1">
      <alignment horizontal="right"/>
    </xf>
    <xf numFmtId="0" fontId="15" fillId="0" borderId="0" xfId="0" applyFont="1"/>
    <xf numFmtId="0" fontId="15" fillId="0" borderId="0" xfId="16" applyFont="1"/>
    <xf numFmtId="0" fontId="14" fillId="0" borderId="1" xfId="16" applyFont="1" applyBorder="1" applyAlignment="1">
      <alignment horizontal="center" vertical="center" wrapText="1"/>
    </xf>
    <xf numFmtId="179" fontId="14" fillId="0" borderId="1" xfId="2780" applyNumberFormat="1" applyFont="1" applyFill="1" applyBorder="1" applyAlignment="1">
      <alignment horizontal="center" vertical="center" wrapText="1"/>
    </xf>
    <xf numFmtId="0" fontId="14" fillId="0" borderId="4" xfId="16" applyFont="1" applyBorder="1" applyAlignment="1">
      <alignment horizontal="center" vertical="center" wrapText="1"/>
    </xf>
    <xf numFmtId="0" fontId="14" fillId="0" borderId="4" xfId="16" applyFont="1" applyBorder="1" applyAlignment="1">
      <alignment horizontal="left" vertical="center" wrapText="1"/>
    </xf>
    <xf numFmtId="328" fontId="14" fillId="0" borderId="4" xfId="2780" applyNumberFormat="1" applyFont="1" applyFill="1" applyBorder="1" applyAlignment="1">
      <alignment horizontal="right" vertical="center" wrapText="1"/>
    </xf>
    <xf numFmtId="0" fontId="15" fillId="0" borderId="3" xfId="16" applyFont="1" applyBorder="1" applyAlignment="1">
      <alignment horizontal="center" vertical="center" wrapText="1"/>
    </xf>
    <xf numFmtId="0" fontId="15" fillId="0" borderId="3" xfId="16" applyFont="1" applyBorder="1" applyAlignment="1">
      <alignment horizontal="left" vertical="center" wrapText="1"/>
    </xf>
    <xf numFmtId="328" fontId="15" fillId="0" borderId="3" xfId="2780" applyNumberFormat="1" applyFont="1" applyFill="1" applyBorder="1" applyAlignment="1">
      <alignment horizontal="right" vertical="center" wrapText="1"/>
    </xf>
    <xf numFmtId="0" fontId="14" fillId="0" borderId="3" xfId="16" applyFont="1" applyBorder="1" applyAlignment="1">
      <alignment horizontal="center" vertical="center" wrapText="1"/>
    </xf>
    <xf numFmtId="0" fontId="14" fillId="0" borderId="3" xfId="16" applyFont="1" applyBorder="1" applyAlignment="1">
      <alignment horizontal="left" vertical="center" wrapText="1"/>
    </xf>
    <xf numFmtId="328" fontId="14" fillId="0" borderId="3" xfId="2780" applyNumberFormat="1" applyFont="1" applyFill="1" applyBorder="1" applyAlignment="1">
      <alignment horizontal="right" vertical="center" wrapText="1"/>
    </xf>
    <xf numFmtId="0" fontId="15" fillId="0" borderId="3" xfId="16" applyFont="1" applyBorder="1" applyAlignment="1">
      <alignment horizontal="center" vertical="center"/>
    </xf>
    <xf numFmtId="179" fontId="15" fillId="0" borderId="0" xfId="0" applyNumberFormat="1" applyFont="1"/>
    <xf numFmtId="0" fontId="14" fillId="0" borderId="13" xfId="16" applyFont="1" applyBorder="1" applyAlignment="1">
      <alignment horizontal="center" vertical="center"/>
    </xf>
    <xf numFmtId="0" fontId="14" fillId="0" borderId="13" xfId="16" applyFont="1" applyBorder="1" applyAlignment="1">
      <alignment horizontal="left" vertical="center" wrapText="1"/>
    </xf>
    <xf numFmtId="328" fontId="14" fillId="0" borderId="13" xfId="2780" applyNumberFormat="1" applyFont="1" applyFill="1" applyBorder="1" applyAlignment="1">
      <alignment horizontal="right" vertical="center" wrapText="1"/>
    </xf>
    <xf numFmtId="0" fontId="14" fillId="0" borderId="13" xfId="16" applyFont="1" applyBorder="1" applyAlignment="1">
      <alignment horizontal="center" vertical="center" wrapText="1"/>
    </xf>
    <xf numFmtId="0" fontId="14" fillId="0" borderId="0" xfId="0" applyFont="1"/>
    <xf numFmtId="179" fontId="15" fillId="0" borderId="0" xfId="2780" applyNumberFormat="1" applyFont="1"/>
    <xf numFmtId="179" fontId="16" fillId="0" borderId="0" xfId="2780" applyNumberFormat="1" applyFont="1" applyAlignment="1">
      <alignment horizontal="right"/>
    </xf>
    <xf numFmtId="0" fontId="14" fillId="0" borderId="55" xfId="16" applyFont="1" applyBorder="1" applyAlignment="1">
      <alignment horizontal="center" vertical="center" wrapText="1"/>
    </xf>
    <xf numFmtId="173" fontId="14" fillId="0" borderId="4" xfId="2780" applyNumberFormat="1" applyFont="1" applyBorder="1" applyAlignment="1">
      <alignment horizontal="center" vertical="center" wrapText="1"/>
    </xf>
    <xf numFmtId="0" fontId="14" fillId="0" borderId="3" xfId="16" applyFont="1" applyBorder="1" applyAlignment="1">
      <alignment horizontal="center" vertical="center"/>
    </xf>
    <xf numFmtId="173" fontId="14" fillId="0" borderId="3" xfId="2780" applyNumberFormat="1" applyFont="1" applyFill="1" applyBorder="1" applyAlignment="1">
      <alignment horizontal="center" vertical="center" wrapText="1"/>
    </xf>
    <xf numFmtId="0" fontId="15" fillId="0" borderId="3" xfId="16" applyFont="1" applyBorder="1"/>
    <xf numFmtId="0" fontId="14" fillId="0" borderId="13" xfId="0" applyFont="1" applyBorder="1" applyAlignment="1">
      <alignment horizontal="center" vertical="center"/>
    </xf>
    <xf numFmtId="173" fontId="14" fillId="0" borderId="13" xfId="2780" applyNumberFormat="1" applyFont="1" applyFill="1" applyBorder="1" applyAlignment="1">
      <alignment horizontal="right" vertical="center" wrapText="1"/>
    </xf>
    <xf numFmtId="0" fontId="15" fillId="0" borderId="13" xfId="0" applyFont="1" applyBorder="1" applyAlignment="1">
      <alignment horizontal="center" vertical="center" wrapText="1"/>
    </xf>
    <xf numFmtId="179" fontId="14" fillId="0" borderId="0" xfId="2780" applyNumberFormat="1" applyFont="1" applyAlignment="1">
      <alignment horizontal="center"/>
    </xf>
    <xf numFmtId="0" fontId="14" fillId="0" borderId="0" xfId="0" applyFont="1" applyAlignment="1">
      <alignment horizontal="center"/>
    </xf>
    <xf numFmtId="3" fontId="236" fillId="0" borderId="0" xfId="0" applyNumberFormat="1" applyFont="1" applyAlignment="1">
      <alignment horizontal="center" vertical="center" wrapText="1"/>
    </xf>
    <xf numFmtId="0" fontId="236" fillId="0" borderId="0" xfId="0" applyFont="1" applyAlignment="1">
      <alignment horizontal="center" vertical="center" wrapText="1"/>
    </xf>
    <xf numFmtId="0" fontId="237" fillId="0" borderId="0" xfId="0" applyFont="1" applyAlignment="1">
      <alignment horizontal="center" vertical="center" wrapText="1"/>
    </xf>
    <xf numFmtId="179" fontId="236" fillId="0" borderId="0" xfId="24" applyNumberFormat="1" applyFont="1" applyAlignment="1">
      <alignment horizontal="center" vertical="center" wrapText="1"/>
    </xf>
    <xf numFmtId="0" fontId="16" fillId="0" borderId="0" xfId="0" applyFont="1" applyAlignment="1">
      <alignment horizontal="center" vertical="center"/>
    </xf>
    <xf numFmtId="0" fontId="238" fillId="0" borderId="0" xfId="0" applyFont="1" applyAlignment="1">
      <alignment horizontal="center" vertical="center" wrapText="1"/>
    </xf>
    <xf numFmtId="0" fontId="238" fillId="0" borderId="0" xfId="0" applyFont="1" applyAlignment="1">
      <alignment horizontal="right" vertical="center" wrapText="1"/>
    </xf>
    <xf numFmtId="0" fontId="237" fillId="0" borderId="1" xfId="0" applyFont="1" applyBorder="1" applyAlignment="1">
      <alignment horizontal="center" vertical="center" wrapText="1"/>
    </xf>
    <xf numFmtId="3" fontId="237" fillId="0" borderId="1" xfId="0" applyNumberFormat="1" applyFont="1" applyBorder="1" applyAlignment="1">
      <alignment horizontal="center" vertical="center" wrapText="1"/>
    </xf>
    <xf numFmtId="0" fontId="237" fillId="0" borderId="11" xfId="0" applyFont="1" applyBorder="1" applyAlignment="1">
      <alignment horizontal="center" vertical="center" wrapText="1"/>
    </xf>
    <xf numFmtId="180" fontId="237" fillId="0" borderId="1" xfId="0" applyNumberFormat="1" applyFont="1" applyBorder="1" applyAlignment="1">
      <alignment horizontal="center" vertical="center" wrapText="1"/>
    </xf>
    <xf numFmtId="0" fontId="236" fillId="0" borderId="1" xfId="0" applyFont="1" applyBorder="1" applyAlignment="1">
      <alignment horizontal="center" vertical="center" wrapText="1"/>
    </xf>
    <xf numFmtId="180" fontId="236" fillId="2" borderId="1" xfId="0" applyNumberFormat="1" applyFont="1" applyFill="1" applyBorder="1" applyAlignment="1">
      <alignment horizontal="center" vertical="center" wrapText="1"/>
    </xf>
    <xf numFmtId="179" fontId="236" fillId="0" borderId="0" xfId="24" applyNumberFormat="1" applyFont="1" applyBorder="1" applyAlignment="1">
      <alignment horizontal="center" vertical="center" wrapText="1"/>
    </xf>
    <xf numFmtId="0" fontId="236" fillId="51" borderId="0" xfId="0" applyFont="1" applyFill="1" applyAlignment="1">
      <alignment horizontal="center" vertical="center" wrapText="1"/>
    </xf>
    <xf numFmtId="43" fontId="14" fillId="0" borderId="3" xfId="2780" applyFont="1" applyFill="1" applyBorder="1" applyAlignment="1">
      <alignment horizontal="center" vertical="center" wrapText="1"/>
    </xf>
    <xf numFmtId="43" fontId="14" fillId="0" borderId="3" xfId="2780" applyFont="1" applyFill="1" applyBorder="1" applyAlignment="1">
      <alignment vertical="center"/>
    </xf>
    <xf numFmtId="43" fontId="15" fillId="0" borderId="3" xfId="2780" applyFont="1" applyFill="1" applyBorder="1" applyAlignment="1">
      <alignment vertical="center"/>
    </xf>
    <xf numFmtId="43" fontId="14" fillId="0" borderId="13" xfId="2780" applyFont="1" applyFill="1" applyBorder="1" applyAlignment="1">
      <alignment vertical="center"/>
    </xf>
    <xf numFmtId="0" fontId="15" fillId="0" borderId="14" xfId="16" applyFont="1" applyBorder="1" applyAlignment="1">
      <alignment horizontal="left" vertical="center" wrapText="1"/>
    </xf>
    <xf numFmtId="328" fontId="15" fillId="0" borderId="14" xfId="2780" applyNumberFormat="1" applyFont="1" applyFill="1" applyBorder="1" applyAlignment="1">
      <alignment horizontal="right" vertical="center" wrapText="1"/>
    </xf>
    <xf numFmtId="0" fontId="239" fillId="0" borderId="3" xfId="2" quotePrefix="1" applyFont="1" applyBorder="1" applyAlignment="1">
      <alignment horizontal="center" vertical="center"/>
    </xf>
    <xf numFmtId="0" fontId="239" fillId="0" borderId="3" xfId="2" applyFont="1" applyBorder="1" applyAlignment="1">
      <alignment vertical="center" wrapText="1"/>
    </xf>
    <xf numFmtId="43" fontId="239" fillId="0" borderId="3" xfId="2780" applyFont="1" applyFill="1" applyBorder="1" applyAlignment="1">
      <alignment vertical="center"/>
    </xf>
    <xf numFmtId="173" fontId="239" fillId="0" borderId="3" xfId="22" applyFont="1" applyFill="1" applyBorder="1" applyAlignment="1">
      <alignment vertical="center"/>
    </xf>
    <xf numFmtId="0" fontId="239" fillId="0" borderId="0" xfId="2" applyFont="1" applyAlignment="1">
      <alignment vertical="center"/>
    </xf>
    <xf numFmtId="187" fontId="239" fillId="0" borderId="3" xfId="29" applyNumberFormat="1" applyFont="1" applyFill="1" applyBorder="1" applyAlignment="1">
      <alignment vertical="center"/>
    </xf>
    <xf numFmtId="43" fontId="239" fillId="0" borderId="0" xfId="2" applyNumberFormat="1" applyFont="1" applyAlignment="1">
      <alignment vertical="center"/>
    </xf>
    <xf numFmtId="0" fontId="14" fillId="0" borderId="0" xfId="2" applyFont="1" applyAlignment="1">
      <alignment horizontal="right"/>
    </xf>
    <xf numFmtId="0" fontId="31" fillId="2" borderId="0" xfId="21" applyFont="1" applyFill="1" applyAlignment="1">
      <alignment horizontal="center"/>
    </xf>
    <xf numFmtId="0" fontId="14" fillId="0" borderId="0" xfId="2" applyFont="1" applyAlignment="1">
      <alignment horizontal="center" vertical="center"/>
    </xf>
    <xf numFmtId="49" fontId="16" fillId="0" borderId="0" xfId="17" applyNumberFormat="1" applyFont="1" applyFill="1" applyAlignment="1">
      <alignment horizontal="center" vertical="center"/>
    </xf>
    <xf numFmtId="0" fontId="15" fillId="0" borderId="4" xfId="2" applyFont="1" applyBorder="1"/>
    <xf numFmtId="0" fontId="15" fillId="0" borderId="3" xfId="2" applyFont="1" applyBorder="1"/>
    <xf numFmtId="0" fontId="14" fillId="0" borderId="4" xfId="2" applyFont="1" applyBorder="1" applyAlignment="1">
      <alignment horizontal="center" vertical="center"/>
    </xf>
    <xf numFmtId="0" fontId="14" fillId="0" borderId="3" xfId="2" applyFont="1" applyBorder="1" applyAlignment="1">
      <alignment horizontal="center" vertical="center"/>
    </xf>
    <xf numFmtId="179" fontId="14" fillId="0" borderId="4" xfId="22" applyNumberFormat="1" applyFont="1" applyFill="1" applyBorder="1" applyAlignment="1">
      <alignment horizontal="center" vertical="center" wrapText="1"/>
    </xf>
    <xf numFmtId="179" fontId="14" fillId="0" borderId="3" xfId="22" applyNumberFormat="1" applyFont="1" applyFill="1" applyBorder="1" applyAlignment="1">
      <alignment horizontal="center" vertical="center" wrapText="1"/>
    </xf>
    <xf numFmtId="179" fontId="14" fillId="0" borderId="4" xfId="22" quotePrefix="1" applyNumberFormat="1" applyFont="1" applyFill="1" applyBorder="1" applyAlignment="1">
      <alignment horizontal="center" vertical="center" wrapText="1"/>
    </xf>
    <xf numFmtId="179" fontId="14" fillId="0" borderId="3" xfId="22" quotePrefix="1" applyNumberFormat="1" applyFont="1" applyFill="1" applyBorder="1" applyAlignment="1">
      <alignment horizontal="center" vertical="center" wrapText="1"/>
    </xf>
    <xf numFmtId="0" fontId="16" fillId="0" borderId="2" xfId="2" applyFont="1" applyBorder="1" applyAlignment="1">
      <alignment horizontal="right"/>
    </xf>
    <xf numFmtId="183" fontId="14" fillId="0" borderId="3" xfId="22" applyNumberFormat="1" applyFont="1" applyFill="1" applyBorder="1" applyAlignment="1">
      <alignment horizontal="center" vertical="center" wrapText="1"/>
    </xf>
    <xf numFmtId="179" fontId="14" fillId="0" borderId="3" xfId="22" applyNumberFormat="1" applyFont="1" applyFill="1" applyBorder="1" applyAlignment="1">
      <alignment horizontal="center" vertical="center" wrapText="1" shrinkToFit="1"/>
    </xf>
    <xf numFmtId="0" fontId="14" fillId="0" borderId="8" xfId="2" applyFont="1" applyBorder="1" applyAlignment="1">
      <alignment horizontal="center" vertical="center" wrapText="1"/>
    </xf>
    <xf numFmtId="0" fontId="14" fillId="0" borderId="6" xfId="2" applyFont="1" applyBorder="1" applyAlignment="1">
      <alignment horizontal="center" vertical="center" wrapText="1"/>
    </xf>
    <xf numFmtId="0" fontId="14" fillId="0" borderId="12" xfId="2" applyFont="1" applyBorder="1" applyAlignment="1">
      <alignment horizontal="center" vertical="center" wrapText="1"/>
    </xf>
    <xf numFmtId="0" fontId="30" fillId="2" borderId="0" xfId="21" applyFont="1" applyFill="1" applyAlignment="1">
      <alignment horizontal="center"/>
    </xf>
    <xf numFmtId="182" fontId="32" fillId="2" borderId="2" xfId="18" applyNumberFormat="1" applyFont="1" applyFill="1" applyBorder="1" applyAlignment="1">
      <alignment horizontal="right"/>
    </xf>
    <xf numFmtId="49" fontId="30" fillId="2" borderId="1" xfId="18" applyNumberFormat="1" applyFont="1" applyFill="1" applyBorder="1" applyAlignment="1">
      <alignment horizontal="center" vertical="center"/>
    </xf>
    <xf numFmtId="182" fontId="30" fillId="2" borderId="1" xfId="18" applyNumberFormat="1" applyFont="1" applyFill="1" applyBorder="1" applyAlignment="1">
      <alignment horizontal="center" vertical="center"/>
    </xf>
    <xf numFmtId="182" fontId="30" fillId="2" borderId="11" xfId="18" applyNumberFormat="1" applyFont="1" applyFill="1" applyBorder="1" applyAlignment="1">
      <alignment horizontal="center" vertical="center" wrapText="1"/>
    </xf>
    <xf numFmtId="182" fontId="30" fillId="2" borderId="9" xfId="18" applyNumberFormat="1" applyFont="1" applyFill="1" applyBorder="1" applyAlignment="1">
      <alignment horizontal="center" vertical="center" wrapText="1"/>
    </xf>
    <xf numFmtId="182" fontId="30" fillId="2" borderId="1" xfId="18" applyNumberFormat="1" applyFont="1" applyFill="1" applyBorder="1" applyAlignment="1">
      <alignment horizontal="center" vertical="center" wrapText="1"/>
    </xf>
    <xf numFmtId="182" fontId="30" fillId="2" borderId="8" xfId="18" applyNumberFormat="1" applyFont="1" applyFill="1" applyBorder="1" applyAlignment="1">
      <alignment horizontal="center" vertical="center" wrapText="1"/>
    </xf>
    <xf numFmtId="182" fontId="30" fillId="2" borderId="6" xfId="18" applyNumberFormat="1" applyFont="1" applyFill="1" applyBorder="1" applyAlignment="1">
      <alignment horizontal="center" vertical="center" wrapText="1"/>
    </xf>
    <xf numFmtId="182" fontId="30" fillId="2" borderId="5" xfId="18" applyNumberFormat="1" applyFont="1" applyFill="1" applyBorder="1" applyAlignment="1">
      <alignment horizontal="center" vertical="center" wrapText="1"/>
    </xf>
    <xf numFmtId="182" fontId="6" fillId="2" borderId="1" xfId="18" applyNumberFormat="1" applyFont="1" applyFill="1" applyBorder="1" applyAlignment="1" applyProtection="1">
      <alignment horizontal="center" vertical="center" wrapText="1"/>
    </xf>
    <xf numFmtId="182" fontId="22" fillId="2" borderId="2" xfId="18" applyNumberFormat="1" applyFont="1" applyFill="1" applyBorder="1" applyAlignment="1">
      <alignment horizontal="center"/>
    </xf>
    <xf numFmtId="182" fontId="22" fillId="2" borderId="8" xfId="18" applyNumberFormat="1" applyFont="1" applyFill="1" applyBorder="1" applyAlignment="1">
      <alignment horizontal="center" vertical="center" wrapText="1"/>
    </xf>
    <xf numFmtId="182" fontId="22" fillId="2" borderId="6" xfId="18" applyNumberFormat="1" applyFont="1" applyFill="1" applyBorder="1" applyAlignment="1">
      <alignment horizontal="center" vertical="center" wrapText="1"/>
    </xf>
    <xf numFmtId="182" fontId="22" fillId="2" borderId="5" xfId="18" applyNumberFormat="1" applyFont="1" applyFill="1" applyBorder="1" applyAlignment="1">
      <alignment horizontal="center" vertical="center" wrapText="1"/>
    </xf>
    <xf numFmtId="182" fontId="6" fillId="2" borderId="8" xfId="18" applyNumberFormat="1" applyFont="1" applyFill="1" applyBorder="1" applyAlignment="1" applyProtection="1">
      <alignment horizontal="center" vertical="center" wrapText="1"/>
    </xf>
    <xf numFmtId="182" fontId="6" fillId="2" borderId="6" xfId="18" applyNumberFormat="1" applyFont="1" applyFill="1" applyBorder="1" applyAlignment="1" applyProtection="1">
      <alignment horizontal="center" vertical="center" wrapText="1"/>
    </xf>
    <xf numFmtId="182" fontId="6" fillId="2" borderId="5" xfId="18" applyNumberFormat="1" applyFont="1" applyFill="1" applyBorder="1" applyAlignment="1" applyProtection="1">
      <alignment horizontal="center" vertical="center" wrapText="1"/>
    </xf>
    <xf numFmtId="182" fontId="23" fillId="2" borderId="0" xfId="18" applyNumberFormat="1" applyFont="1" applyFill="1" applyBorder="1" applyAlignment="1" applyProtection="1">
      <alignment horizontal="center" vertical="center"/>
    </xf>
    <xf numFmtId="183" fontId="6" fillId="2" borderId="8" xfId="18" applyFont="1" applyFill="1" applyBorder="1" applyAlignment="1" applyProtection="1">
      <alignment horizontal="center" vertical="center" wrapText="1"/>
    </xf>
    <xf numFmtId="183" fontId="6" fillId="2" borderId="6" xfId="18" applyFont="1" applyFill="1" applyBorder="1" applyAlignment="1" applyProtection="1">
      <alignment horizontal="center" vertical="center" wrapText="1"/>
    </xf>
    <xf numFmtId="183" fontId="6" fillId="2" borderId="5" xfId="18" applyFont="1" applyFill="1" applyBorder="1" applyAlignment="1" applyProtection="1">
      <alignment horizontal="center" vertical="center" wrapText="1"/>
    </xf>
    <xf numFmtId="0" fontId="14" fillId="0" borderId="0" xfId="16" applyFont="1" applyAlignment="1">
      <alignment horizontal="center" vertical="center"/>
    </xf>
    <xf numFmtId="179" fontId="16" fillId="0" borderId="2" xfId="2780" applyNumberFormat="1" applyFont="1" applyBorder="1" applyAlignment="1">
      <alignment horizontal="right"/>
    </xf>
    <xf numFmtId="0" fontId="14" fillId="0" borderId="0" xfId="16" applyFont="1" applyAlignment="1">
      <alignment horizontal="center"/>
    </xf>
    <xf numFmtId="0" fontId="14" fillId="0" borderId="0" xfId="0" applyFont="1" applyAlignment="1">
      <alignment horizontal="center" vertical="center"/>
    </xf>
    <xf numFmtId="0" fontId="237" fillId="0" borderId="0" xfId="0" applyFont="1" applyAlignment="1">
      <alignment horizontal="center" vertical="center" wrapText="1"/>
    </xf>
    <xf numFmtId="0" fontId="237" fillId="0" borderId="11" xfId="0" applyFont="1" applyBorder="1" applyAlignment="1">
      <alignment horizontal="center" vertical="center" wrapText="1"/>
    </xf>
    <xf numFmtId="0" fontId="237" fillId="0" borderId="9" xfId="0" applyFont="1" applyBorder="1" applyAlignment="1">
      <alignment horizontal="center" vertical="center" wrapText="1"/>
    </xf>
    <xf numFmtId="0" fontId="15" fillId="0" borderId="3" xfId="2" applyFont="1" applyFill="1" applyBorder="1" applyAlignment="1">
      <alignment horizontal="center" vertical="center"/>
    </xf>
    <xf numFmtId="0" fontId="15" fillId="0" borderId="3" xfId="2" applyFont="1" applyFill="1" applyBorder="1" applyAlignment="1">
      <alignment vertical="center" wrapText="1"/>
    </xf>
    <xf numFmtId="0" fontId="15" fillId="0" borderId="0" xfId="2" applyFont="1" applyFill="1" applyAlignment="1">
      <alignment vertical="center"/>
    </xf>
    <xf numFmtId="0" fontId="14" fillId="0" borderId="3" xfId="2" applyFont="1" applyFill="1" applyBorder="1" applyAlignment="1">
      <alignment horizontal="center" vertical="center"/>
    </xf>
    <xf numFmtId="0" fontId="14" fillId="0" borderId="3" xfId="2" applyFont="1" applyFill="1" applyBorder="1" applyAlignment="1">
      <alignment vertical="center" wrapText="1"/>
    </xf>
    <xf numFmtId="0" fontId="14" fillId="0" borderId="0" xfId="2" applyFont="1" applyFill="1" applyAlignment="1">
      <alignment vertical="center"/>
    </xf>
    <xf numFmtId="179" fontId="14" fillId="0" borderId="0" xfId="2" applyNumberFormat="1" applyFont="1" applyFill="1" applyAlignment="1">
      <alignment vertical="center"/>
    </xf>
    <xf numFmtId="0" fontId="14" fillId="0" borderId="13" xfId="2" applyFont="1" applyFill="1" applyBorder="1" applyAlignment="1">
      <alignment horizontal="center" vertical="center"/>
    </xf>
    <xf numFmtId="0" fontId="14" fillId="0" borderId="13" xfId="2" applyFont="1" applyFill="1" applyBorder="1" applyAlignment="1">
      <alignment vertical="center" wrapText="1"/>
    </xf>
    <xf numFmtId="0" fontId="15" fillId="0" borderId="0" xfId="2" applyFont="1" applyFill="1" applyAlignment="1">
      <alignment horizontal="left" vertical="center"/>
    </xf>
    <xf numFmtId="0" fontId="15" fillId="0" borderId="3" xfId="2" quotePrefix="1" applyFont="1" applyFill="1" applyBorder="1" applyAlignment="1">
      <alignment horizontal="center" vertical="center"/>
    </xf>
    <xf numFmtId="0" fontId="239" fillId="0" borderId="3" xfId="2" quotePrefix="1" applyFont="1" applyFill="1" applyBorder="1" applyAlignment="1">
      <alignment horizontal="center" vertical="center"/>
    </xf>
    <xf numFmtId="0" fontId="239" fillId="0" borderId="3" xfId="2" applyFont="1" applyFill="1" applyBorder="1" applyAlignment="1">
      <alignment vertical="center" wrapText="1"/>
    </xf>
    <xf numFmtId="0" fontId="239" fillId="0" borderId="0" xfId="2" applyFont="1" applyFill="1" applyAlignment="1">
      <alignment vertical="center"/>
    </xf>
    <xf numFmtId="0" fontId="14" fillId="0" borderId="3" xfId="2" quotePrefix="1" applyFont="1" applyFill="1" applyBorder="1" applyAlignment="1">
      <alignment horizontal="center" vertical="center"/>
    </xf>
  </cellXfs>
  <cellStyles count="2785">
    <cellStyle name="_x0001_" xfId="39" xr:uid="{00000000-0005-0000-0000-000000000000}"/>
    <cellStyle name="          _x000d__x000a_shell=progman.exe_x000d__x000a_m" xfId="40" xr:uid="{00000000-0005-0000-0000-000001000000}"/>
    <cellStyle name=" Task]_x000d__x000a_TaskName=Scan At_x000d__x000a_TaskID=3_x000d__x000a_WorkstationName=SmarTone_x000d__x000a_LastExecuted=0_x000d__x000a_LastSt" xfId="1578" xr:uid="{00000000-0005-0000-0000-000002000000}"/>
    <cellStyle name="_x000d__x000a_JournalTemplate=C:\COMFO\CTALK\JOURSTD.TPL_x000d__x000a_LbStateAddress=3 3 0 251 1 89 2 311_x000d__x000a_LbStateJou" xfId="41" xr:uid="{00000000-0005-0000-0000-000003000000}"/>
    <cellStyle name="_x000d__x000a_JournalTemplate=C:\COMFO\CTALK\JOURSTD.TPL_x000d__x000a_LbStateAddress=3 3 0 251 1 89 2 311_x000d__x000a_LbStateJou 3" xfId="1579" xr:uid="{00000000-0005-0000-0000-000004000000}"/>
    <cellStyle name="#,##0" xfId="42" xr:uid="{00000000-0005-0000-0000-000005000000}"/>
    <cellStyle name="%" xfId="1580" xr:uid="{00000000-0005-0000-0000-000006000000}"/>
    <cellStyle name="､@ｯ・ｰl･[ｨ｣ｿn" xfId="1581" xr:uid="{00000000-0005-0000-0000-000007000000}"/>
    <cellStyle name="." xfId="43" xr:uid="{00000000-0005-0000-0000-000008000000}"/>
    <cellStyle name=".d©y" xfId="44" xr:uid="{00000000-0005-0000-0000-000009000000}"/>
    <cellStyle name="??" xfId="45" xr:uid="{00000000-0005-0000-0000-00000A000000}"/>
    <cellStyle name="?? [ - ??1" xfId="1582" xr:uid="{00000000-0005-0000-0000-00000B000000}"/>
    <cellStyle name="?? [ - ??2" xfId="1583" xr:uid="{00000000-0005-0000-0000-00000C000000}"/>
    <cellStyle name="?? [ - ??3" xfId="1584" xr:uid="{00000000-0005-0000-0000-00000D000000}"/>
    <cellStyle name="?? [ - ??4" xfId="1585" xr:uid="{00000000-0005-0000-0000-00000E000000}"/>
    <cellStyle name="?? [ - ??5" xfId="1586" xr:uid="{00000000-0005-0000-0000-00000F000000}"/>
    <cellStyle name="?? [ - ??6" xfId="1587" xr:uid="{00000000-0005-0000-0000-000010000000}"/>
    <cellStyle name="?? [ - ??7" xfId="1588" xr:uid="{00000000-0005-0000-0000-000011000000}"/>
    <cellStyle name="?? [ - ??8" xfId="1589" xr:uid="{00000000-0005-0000-0000-000012000000}"/>
    <cellStyle name="?? [0.00]_ Att. 1- Cover" xfId="46" xr:uid="{00000000-0005-0000-0000-000013000000}"/>
    <cellStyle name="?? [0]" xfId="47" xr:uid="{00000000-0005-0000-0000-000014000000}"/>
    <cellStyle name="?? 2" xfId="1590" xr:uid="{00000000-0005-0000-0000-000015000000}"/>
    <cellStyle name="?_x001d_??%U©÷u&amp;H©÷9_x0008_? s_x000a__x0007__x0001__x0001_" xfId="1591" xr:uid="{00000000-0005-0000-0000-000016000000}"/>
    <cellStyle name="?_x001d_??%U©÷u&amp;H©÷9_x0008_?_x0009_s_x000a__x0007__x0001__x0001_" xfId="48" xr:uid="{00000000-0005-0000-0000-000017000000}"/>
    <cellStyle name="???? [0.00]_      " xfId="49" xr:uid="{00000000-0005-0000-0000-000018000000}"/>
    <cellStyle name="??????" xfId="50" xr:uid="{00000000-0005-0000-0000-000019000000}"/>
    <cellStyle name="????_      " xfId="51" xr:uid="{00000000-0005-0000-0000-00001A000000}"/>
    <cellStyle name="???[0]_?? DI" xfId="52" xr:uid="{00000000-0005-0000-0000-00001B000000}"/>
    <cellStyle name="???_?? DI" xfId="53" xr:uid="{00000000-0005-0000-0000-00001C000000}"/>
    <cellStyle name="?_x0010__x0001_??Pr" xfId="1592" xr:uid="{00000000-0005-0000-0000-00001D000000}"/>
    <cellStyle name="??[0]_BRE" xfId="54" xr:uid="{00000000-0005-0000-0000-00001E000000}"/>
    <cellStyle name="??_      " xfId="55" xr:uid="{00000000-0005-0000-0000-00001F000000}"/>
    <cellStyle name="??9JS—_x0008_??????????????????H_x0001_????&lt;i·0??????????_x0007_?_x0010__x0001_??Thongso??9JS—_x0008_??????????????????‚_x0001_?" xfId="1593" xr:uid="{00000000-0005-0000-0000-000020000000}"/>
    <cellStyle name="??A? [0]_laroux_1_¢¬???¢â? " xfId="56" xr:uid="{00000000-0005-0000-0000-000021000000}"/>
    <cellStyle name="??A?_laroux_1_¢¬???¢â? " xfId="57" xr:uid="{00000000-0005-0000-0000-000022000000}"/>
    <cellStyle name="_x0001_??Thanh_phan?9š" xfId="1594" xr:uid="{00000000-0005-0000-0000-000023000000}"/>
    <cellStyle name="?¡±¢¥?_?¨ù??¢´¢¥_¢¬???¢â? " xfId="58" xr:uid="{00000000-0005-0000-0000-000024000000}"/>
    <cellStyle name="?ðÇ%U?&amp;H?_x0008_?s_x000a__x0007__x0001__x0001_" xfId="59" xr:uid="{00000000-0005-0000-0000-000025000000}"/>
    <cellStyle name="?Sums?9^R—_x0008_????????????????????N_x0004__x0002__x0003_1?_x0014_" xfId="1595" xr:uid="{00000000-0005-0000-0000-000026000000}"/>
    <cellStyle name="? [0.00]_Book5" xfId="1596" xr:uid="{00000000-0005-0000-0000-000027000000}"/>
    <cellStyle name="?_Book5" xfId="1597" xr:uid="{00000000-0005-0000-0000-000028000000}"/>
    <cellStyle name="[0]_Chi phÝ kh¸c_V" xfId="60" xr:uid="{00000000-0005-0000-0000-000029000000}"/>
    <cellStyle name="_(HCNnguyen) (23.6) CACTUYENNVSON" xfId="1598" xr:uid="{00000000-0005-0000-0000-00002A000000}"/>
    <cellStyle name="_1 TONG HOP - CA NA" xfId="61" xr:uid="{00000000-0005-0000-0000-00002B000000}"/>
    <cellStyle name="_111111111111111111111111111111111" xfId="1599" xr:uid="{00000000-0005-0000-0000-00002C000000}"/>
    <cellStyle name="_123_DONG_THANH_Moi" xfId="62" xr:uid="{00000000-0005-0000-0000-00002D000000}"/>
    <cellStyle name="_130307 So sanh thuc hien 2012 - du toan 2012 moi (pan khac)" xfId="63" xr:uid="{00000000-0005-0000-0000-00002E000000}"/>
    <cellStyle name="_130313 Mau  bieu bao cao nguon luc cua dia phuong sua" xfId="64" xr:uid="{00000000-0005-0000-0000-00002F000000}"/>
    <cellStyle name="_130818 Tong hop Danh gia thu 2013" xfId="65" xr:uid="{00000000-0005-0000-0000-000030000000}"/>
    <cellStyle name="_130818 Tong hop Danh gia thu 2013_1.DT chi tiet h, tp 2017(Sơn Tây).7.10" xfId="66" xr:uid="{00000000-0005-0000-0000-000031000000}"/>
    <cellStyle name="_130818 Tong hop Danh gia thu 2013_140921 bu giam thu ND 209" xfId="67" xr:uid="{00000000-0005-0000-0000-000032000000}"/>
    <cellStyle name="_130818 Tong hop Danh gia thu 2013_140921 bu giam thu ND 209_1.DT chi tiet h, tp 2017(Sơn Tây).7.10" xfId="68" xr:uid="{00000000-0005-0000-0000-000033000000}"/>
    <cellStyle name="_130818 Tong hop Danh gia thu 2013_A150305 209" xfId="69" xr:uid="{00000000-0005-0000-0000-000034000000}"/>
    <cellStyle name="_130818 Tong hop Danh gia thu 2013_A150305 209_1.DT chi tiet h, tp 2017(Sơn Tây).7.10" xfId="70" xr:uid="{00000000-0005-0000-0000-000035000000}"/>
    <cellStyle name="_x0001__160505 BIEU CHI NSDP TREN DAU DAN (BAO GÔM BSCMT)" xfId="71" xr:uid="{00000000-0005-0000-0000-000036000000}"/>
    <cellStyle name="_18-7" xfId="1600" xr:uid="{00000000-0005-0000-0000-000037000000}"/>
    <cellStyle name="_19- Hai Duong-V1" xfId="72" xr:uid="{00000000-0005-0000-0000-000038000000}"/>
    <cellStyle name="_19- Hai Duong-V1_TH Ket qua thao luan nam 2015 - Vong 1- TCT (Nhan)" xfId="73" xr:uid="{00000000-0005-0000-0000-000039000000}"/>
    <cellStyle name="_29-5" xfId="1601" xr:uid="{00000000-0005-0000-0000-00003A000000}"/>
    <cellStyle name="_9-7" xfId="1602" xr:uid="{00000000-0005-0000-0000-00003B000000}"/>
    <cellStyle name="_Bang Chi tieu (2)" xfId="74" xr:uid="{00000000-0005-0000-0000-00003C000000}"/>
    <cellStyle name="_BẢNG TỔNG HỢP" xfId="1603" xr:uid="{00000000-0005-0000-0000-00003D000000}"/>
    <cellStyle name="_bangketuyen" xfId="1604" xr:uid="{00000000-0005-0000-0000-00003E000000}"/>
    <cellStyle name="_BangTH" xfId="1605" xr:uid="{00000000-0005-0000-0000-00003F000000}"/>
    <cellStyle name="_BangTH_9-7" xfId="1606" xr:uid="{00000000-0005-0000-0000-000040000000}"/>
    <cellStyle name="_BangTH_BAO CAO Moi" xfId="1607" xr:uid="{00000000-0005-0000-0000-000041000000}"/>
    <cellStyle name="_BangTH_BC Tong KV1 Binh" xfId="1608" xr:uid="{00000000-0005-0000-0000-000042000000}"/>
    <cellStyle name="_BangTH_BTS" xfId="1609" xr:uid="{00000000-0005-0000-0000-000043000000}"/>
    <cellStyle name="_BangTH_KV2" xfId="1610" xr:uid="{00000000-0005-0000-0000-000044000000}"/>
    <cellStyle name="_BangTH_Phong HT Bao Cao" xfId="1611" xr:uid="{00000000-0005-0000-0000-000045000000}"/>
    <cellStyle name="_BangTH_QH xa ok.xls" xfId="1612" xr:uid="{00000000-0005-0000-0000-000046000000}"/>
    <cellStyle name="_BangTH_QHX" xfId="1613" xr:uid="{00000000-0005-0000-0000-000047000000}"/>
    <cellStyle name="_BangTH_QHX Moi" xfId="1614" xr:uid="{00000000-0005-0000-0000-000048000000}"/>
    <cellStyle name="_BangTH_Quang Hoa Xa Tong The lam hang ngay" xfId="1615" xr:uid="{00000000-0005-0000-0000-000049000000}"/>
    <cellStyle name="_BANGTHTTKPHI-TRAM DM 23" xfId="1616" xr:uid="{00000000-0005-0000-0000-00004A000000}"/>
    <cellStyle name="_BANGTHTTKPHI-TRAM DM 23_9-7" xfId="1617" xr:uid="{00000000-0005-0000-0000-00004B000000}"/>
    <cellStyle name="_BANGTHTTKPHI-TRAM DM 23_BAO CAO Moi" xfId="1618" xr:uid="{00000000-0005-0000-0000-00004C000000}"/>
    <cellStyle name="_BANGTHTTKPHI-TRAM DM 23_BC Tong KV1 Binh" xfId="1619" xr:uid="{00000000-0005-0000-0000-00004D000000}"/>
    <cellStyle name="_BANGTHTTKPHI-TRAM DM 23_BTS" xfId="1620" xr:uid="{00000000-0005-0000-0000-00004E000000}"/>
    <cellStyle name="_BANGTHTTKPHI-TRAM DM 23_KV2" xfId="1621" xr:uid="{00000000-0005-0000-0000-00004F000000}"/>
    <cellStyle name="_BANGTHTTKPHI-TRAM DM 23_Phong HT Bao Cao" xfId="1622" xr:uid="{00000000-0005-0000-0000-000050000000}"/>
    <cellStyle name="_BANGTHTTKPHI-TRAM DM 23_QH xa ok.xls" xfId="1623" xr:uid="{00000000-0005-0000-0000-000051000000}"/>
    <cellStyle name="_BANGTHTTKPHI-TRAM DM 23_QHX" xfId="1624" xr:uid="{00000000-0005-0000-0000-000052000000}"/>
    <cellStyle name="_BANGTHTTKPHI-TRAM DM 23_QHX Moi" xfId="1625" xr:uid="{00000000-0005-0000-0000-000053000000}"/>
    <cellStyle name="_BANGTHTTKPHI-TRAM DM 23_Quang Hoa Xa Tong The lam hang ngay" xfId="1626" xr:uid="{00000000-0005-0000-0000-000054000000}"/>
    <cellStyle name="_Bao cao nhu cau vat tu cap tinh chuan ok.xls-Lan 3" xfId="1627" xr:uid="{00000000-0005-0000-0000-000055000000}"/>
    <cellStyle name="_Bao cao PTM hang ngay2" xfId="1628" xr:uid="{00000000-0005-0000-0000-000056000000}"/>
    <cellStyle name="_Bao cao PTM ngay 7-16" xfId="1629" xr:uid="{00000000-0005-0000-0000-000057000000}"/>
    <cellStyle name="_BAO GIA NGAY 24-10-08 (co dam)" xfId="75" xr:uid="{00000000-0005-0000-0000-000058000000}"/>
    <cellStyle name="_BAOCAOVUNG7 1" xfId="1630" xr:uid="{00000000-0005-0000-0000-000059000000}"/>
    <cellStyle name="_bbbbbbb" xfId="1631" xr:uid="{00000000-0005-0000-0000-00005A000000}"/>
    <cellStyle name="_BC  NAM 2007" xfId="1632" xr:uid="{00000000-0005-0000-0000-00005B000000}"/>
    <cellStyle name="_BC CV 6403 BKHĐT" xfId="76" xr:uid="{00000000-0005-0000-0000-00005C000000}"/>
    <cellStyle name="_Bieu KH 2008" xfId="1633" xr:uid="{00000000-0005-0000-0000-00005D000000}"/>
    <cellStyle name="_Bieu mau cong trinh khoi cong moi 3-4" xfId="1634" xr:uid="{00000000-0005-0000-0000-00005E000000}"/>
    <cellStyle name="_Bieu3ODA" xfId="1635" xr:uid="{00000000-0005-0000-0000-00005F000000}"/>
    <cellStyle name="_Bieu4HTMT" xfId="1636" xr:uid="{00000000-0005-0000-0000-000060000000}"/>
    <cellStyle name="_Book1" xfId="77" xr:uid="{00000000-0005-0000-0000-000061000000}"/>
    <cellStyle name="_x0001__Book1" xfId="1637" xr:uid="{00000000-0005-0000-0000-000062000000}"/>
    <cellStyle name="_Book1_1" xfId="78" xr:uid="{00000000-0005-0000-0000-000063000000}"/>
    <cellStyle name="_Book1_1_Book1" xfId="1638" xr:uid="{00000000-0005-0000-0000-000064000000}"/>
    <cellStyle name="_Book1_111111111111111111111111111111111" xfId="1639" xr:uid="{00000000-0005-0000-0000-000065000000}"/>
    <cellStyle name="_Book1_2" xfId="1640" xr:uid="{00000000-0005-0000-0000-000066000000}"/>
    <cellStyle name="_Book1_9-7" xfId="1641" xr:uid="{00000000-0005-0000-0000-000067000000}"/>
    <cellStyle name="_Book1_báo cáo doanh thu tháng 12" xfId="1642" xr:uid="{00000000-0005-0000-0000-000068000000}"/>
    <cellStyle name="_Book1_BAO CAO Moi" xfId="1643" xr:uid="{00000000-0005-0000-0000-000069000000}"/>
    <cellStyle name="_Book1_bao cao nhu cau BTS-CNKT tinh KV2" xfId="1644" xr:uid="{00000000-0005-0000-0000-00006A000000}"/>
    <cellStyle name="_Book1_Bao cao nhu cau vat tu cap tinh chuan ok.xls-Lan 3" xfId="1645" xr:uid="{00000000-0005-0000-0000-00006B000000}"/>
    <cellStyle name="_Book1_BAOCAOVUNG7 1" xfId="1646" xr:uid="{00000000-0005-0000-0000-00006C000000}"/>
    <cellStyle name="_Book1_BC Tong KV1 Binh" xfId="1647" xr:uid="{00000000-0005-0000-0000-00006D000000}"/>
    <cellStyle name="_Book1_Book1" xfId="1648" xr:uid="{00000000-0005-0000-0000-00006E000000}"/>
    <cellStyle name="_Book1_BTS" xfId="1649" xr:uid="{00000000-0005-0000-0000-00006F000000}"/>
    <cellStyle name="_Book1_cong hang rao" xfId="79" xr:uid="{00000000-0005-0000-0000-000070000000}"/>
    <cellStyle name="_Book1_HC  QNM009(van dc1)" xfId="1650" xr:uid="{00000000-0005-0000-0000-000071000000}"/>
    <cellStyle name="_Book1_IN" xfId="80" xr:uid="{00000000-0005-0000-0000-000072000000}"/>
    <cellStyle name="_Book1_KH hoach keo quang thang 5" xfId="1651" xr:uid="{00000000-0005-0000-0000-000073000000}"/>
    <cellStyle name="_Book1_KH phat song 30-06-2009 CNKT tinh KV2-BTS" xfId="1652" xr:uid="{00000000-0005-0000-0000-000074000000}"/>
    <cellStyle name="_Book1_Kh ql62 (2010) 11-09" xfId="81" xr:uid="{00000000-0005-0000-0000-000075000000}"/>
    <cellStyle name="_Book1_KH T6" xfId="1653" xr:uid="{00000000-0005-0000-0000-000076000000}"/>
    <cellStyle name="_Book1_Khung 2012" xfId="82" xr:uid="{00000000-0005-0000-0000-000077000000}"/>
    <cellStyle name="_Book1_KV2" xfId="1654" xr:uid="{00000000-0005-0000-0000-000078000000}"/>
    <cellStyle name="_Book1_MAU BAO CAO THANG MOI CHO ANH DUONG.xls-cu jut" xfId="1655" xr:uid="{00000000-0005-0000-0000-000079000000}"/>
    <cellStyle name="_Book1_Phong HT Bao Cao" xfId="1656" xr:uid="{00000000-0005-0000-0000-00007A000000}"/>
    <cellStyle name="_Book1_phu luc tong ket tinh hinh TH giai doan 03-10 (ngay 30)" xfId="83" xr:uid="{00000000-0005-0000-0000-00007B000000}"/>
    <cellStyle name="_Book1_Pluc BTS KV2" xfId="1657" xr:uid="{00000000-0005-0000-0000-00007C000000}"/>
    <cellStyle name="_Book1_QH xa ok.xls" xfId="1658" xr:uid="{00000000-0005-0000-0000-00007D000000}"/>
    <cellStyle name="_Book1_QHX" xfId="1659" xr:uid="{00000000-0005-0000-0000-00007E000000}"/>
    <cellStyle name="_Book1_QHX Moi" xfId="1660" xr:uid="{00000000-0005-0000-0000-00007F000000}"/>
    <cellStyle name="_Book1_Quang Hoa Xa Tong The lam hang ngay" xfId="1661" xr:uid="{00000000-0005-0000-0000-000080000000}"/>
    <cellStyle name="_Book1_TH  PTM hang ngay" xfId="1662" xr:uid="{00000000-0005-0000-0000-000081000000}"/>
    <cellStyle name="_Book1_tờ trinh-lan" xfId="1663" xr:uid="{00000000-0005-0000-0000-000082000000}"/>
    <cellStyle name="_Book2" xfId="1664" xr:uid="{00000000-0005-0000-0000-000083000000}"/>
    <cellStyle name="_BTS KV2" xfId="1665" xr:uid="{00000000-0005-0000-0000-000084000000}"/>
    <cellStyle name="_BTS T4 va 5 kv2" xfId="1666" xr:uid="{00000000-0005-0000-0000-000085000000}"/>
    <cellStyle name="_BTS T6 Binh" xfId="1667" xr:uid="{00000000-0005-0000-0000-000086000000}"/>
    <cellStyle name="_BTS T6 Dung" xfId="1668" xr:uid="{00000000-0005-0000-0000-000087000000}"/>
    <cellStyle name="_BTS T6 Hoan Chinh" xfId="1669" xr:uid="{00000000-0005-0000-0000-000088000000}"/>
    <cellStyle name="_C.cong+B.luong-Sanluong" xfId="84" xr:uid="{00000000-0005-0000-0000-000089000000}"/>
    <cellStyle name="_CAC TUYEN CAP QUANG" xfId="1670" xr:uid="{00000000-0005-0000-0000-00008A000000}"/>
    <cellStyle name="_Cac tuyen lam HD SONG BA (8.7)" xfId="1671" xr:uid="{00000000-0005-0000-0000-00008B000000}"/>
    <cellStyle name="_cong hang rao" xfId="85" xr:uid="{00000000-0005-0000-0000-00008C000000}"/>
    <cellStyle name="_CP 6 thang dau nam 2007 moi" xfId="1672" xr:uid="{00000000-0005-0000-0000-00008D000000}"/>
    <cellStyle name="_DAKNONG" xfId="1673" xr:uid="{00000000-0005-0000-0000-00008E000000}"/>
    <cellStyle name="_DG 2012-DT2013 - Theo sac thue -sua" xfId="86" xr:uid="{00000000-0005-0000-0000-00008F000000}"/>
    <cellStyle name="_DG 2012-DT2013 - Theo sac thue -sua_120907 Thu tang them 4500" xfId="87" xr:uid="{00000000-0005-0000-0000-000090000000}"/>
    <cellStyle name="_DG 2012-DT2013 - Theo sac thue -sua_27-8Tong hop PA uoc 2012-DT 2013 -PA 420.000 ty-490.000 ty chuyen doi" xfId="88" xr:uid="{00000000-0005-0000-0000-000091000000}"/>
    <cellStyle name="_dien chieu sang" xfId="89" xr:uid="{00000000-0005-0000-0000-000092000000}"/>
    <cellStyle name="_DO-D1500-KHONG CO TRONG DT" xfId="90" xr:uid="{00000000-0005-0000-0000-000093000000}"/>
    <cellStyle name="_Dong Thap" xfId="1674" xr:uid="{00000000-0005-0000-0000-000094000000}"/>
    <cellStyle name="_DS BTS THANG 5" xfId="1675" xr:uid="{00000000-0005-0000-0000-000095000000}"/>
    <cellStyle name="_DTDT BL-DL" xfId="1676" xr:uid="{00000000-0005-0000-0000-000096000000}"/>
    <cellStyle name="_DTDT BL-DL_Book1" xfId="1677" xr:uid="{00000000-0005-0000-0000-000097000000}"/>
    <cellStyle name="_Duyet TK thay đôi" xfId="91" xr:uid="{00000000-0005-0000-0000-000098000000}"/>
    <cellStyle name="_FD743100" xfId="1678" xr:uid="{00000000-0005-0000-0000-000099000000}"/>
    <cellStyle name="_Gia tri TT (dot 3)" xfId="1679" xr:uid="{00000000-0005-0000-0000-00009A000000}"/>
    <cellStyle name="_Gia tri TT (dot3)" xfId="1680" xr:uid="{00000000-0005-0000-0000-00009B000000}"/>
    <cellStyle name="_GOITHAUSO2" xfId="92" xr:uid="{00000000-0005-0000-0000-00009C000000}"/>
    <cellStyle name="_GOITHAUSO3" xfId="93" xr:uid="{00000000-0005-0000-0000-00009D000000}"/>
    <cellStyle name="_GOITHAUSO4" xfId="94" xr:uid="{00000000-0005-0000-0000-00009E000000}"/>
    <cellStyle name="_HaHoa_TDT_DienCSang" xfId="95" xr:uid="{00000000-0005-0000-0000-00009F000000}"/>
    <cellStyle name="_HaHoa19-5-07" xfId="96" xr:uid="{00000000-0005-0000-0000-0000A0000000}"/>
    <cellStyle name="_HiepDuc-TienPhuoc-BacTraMy-Thang Binh" xfId="1681" xr:uid="{00000000-0005-0000-0000-0000A1000000}"/>
    <cellStyle name="_IN" xfId="97" xr:uid="{00000000-0005-0000-0000-0000A2000000}"/>
    <cellStyle name="_Kh ql62 (2010) 11-09" xfId="278" xr:uid="{00000000-0005-0000-0000-0000A3000000}"/>
    <cellStyle name="_KHPS thang 5_KV2(chinh sua)" xfId="1682" xr:uid="{00000000-0005-0000-0000-0000A4000000}"/>
    <cellStyle name="_Khung 2012" xfId="279" xr:uid="{00000000-0005-0000-0000-0000A5000000}"/>
    <cellStyle name="_KT (2)" xfId="98" xr:uid="{00000000-0005-0000-0000-0000A6000000}"/>
    <cellStyle name="_KT (2)_1" xfId="99" xr:uid="{00000000-0005-0000-0000-0000A7000000}"/>
    <cellStyle name="_KT (2)_1_160505 BIEU CHI NSDP TREN DAU DAN (BAO GÔM BSCMT)" xfId="100" xr:uid="{00000000-0005-0000-0000-0000A8000000}"/>
    <cellStyle name="_KT (2)_1_Book1" xfId="1683" xr:uid="{00000000-0005-0000-0000-0000A9000000}"/>
    <cellStyle name="_KT (2)_1_Lora-tungchau" xfId="101" xr:uid="{00000000-0005-0000-0000-0000AA000000}"/>
    <cellStyle name="_KT (2)_1_Lora-tungchau_Book1" xfId="1684" xr:uid="{00000000-0005-0000-0000-0000AB000000}"/>
    <cellStyle name="_KT (2)_1_Qt-HT3PQ1(CauKho)" xfId="102" xr:uid="{00000000-0005-0000-0000-0000AC000000}"/>
    <cellStyle name="_KT (2)_1_Qt-HT3PQ1(CauKho)_Book1" xfId="1685" xr:uid="{00000000-0005-0000-0000-0000AD000000}"/>
    <cellStyle name="_KT (2)_160505 BIEU CHI NSDP TREN DAU DAN (BAO GÔM BSCMT)" xfId="103" xr:uid="{00000000-0005-0000-0000-0000AE000000}"/>
    <cellStyle name="_KT (2)_2" xfId="104" xr:uid="{00000000-0005-0000-0000-0000AF000000}"/>
    <cellStyle name="_KT (2)_2_Book1" xfId="1686" xr:uid="{00000000-0005-0000-0000-0000B0000000}"/>
    <cellStyle name="_KT (2)_2_TG-TH" xfId="105" xr:uid="{00000000-0005-0000-0000-0000B1000000}"/>
    <cellStyle name="_KT (2)_2_TG-TH_160505 BIEU CHI NSDP TREN DAU DAN (BAO GÔM BSCMT)" xfId="106" xr:uid="{00000000-0005-0000-0000-0000B2000000}"/>
    <cellStyle name="_KT (2)_2_TG-TH_ApGiaVatTu_cayxanh_latgach" xfId="107" xr:uid="{00000000-0005-0000-0000-0000B3000000}"/>
    <cellStyle name="_KT (2)_2_TG-TH_BANG TONG HOP TINH HINH THANH QUYET TOAN (MOI I)" xfId="108" xr:uid="{00000000-0005-0000-0000-0000B4000000}"/>
    <cellStyle name="_KT (2)_2_TG-TH_BAO GIA NGAY 24-10-08 (co dam)" xfId="109" xr:uid="{00000000-0005-0000-0000-0000B5000000}"/>
    <cellStyle name="_KT (2)_2_TG-TH_BC  NAM 2007" xfId="1687" xr:uid="{00000000-0005-0000-0000-0000B6000000}"/>
    <cellStyle name="_KT (2)_2_TG-TH_BC CV 6403 BKHĐT" xfId="110" xr:uid="{00000000-0005-0000-0000-0000B7000000}"/>
    <cellStyle name="_KT (2)_2_TG-TH_BC NQ11-CP - chinh sua lai" xfId="111" xr:uid="{00000000-0005-0000-0000-0000B8000000}"/>
    <cellStyle name="_KT (2)_2_TG-TH_BC NQ11-CP-Quynh sau bieu so3" xfId="112" xr:uid="{00000000-0005-0000-0000-0000B9000000}"/>
    <cellStyle name="_KT (2)_2_TG-TH_BC_NQ11-CP_-_Thao_sua_lai" xfId="113" xr:uid="{00000000-0005-0000-0000-0000BA000000}"/>
    <cellStyle name="_KT (2)_2_TG-TH_Bieu mau cong trinh khoi cong moi 3-4" xfId="1688" xr:uid="{00000000-0005-0000-0000-0000BB000000}"/>
    <cellStyle name="_KT (2)_2_TG-TH_Bieu3ODA" xfId="1689" xr:uid="{00000000-0005-0000-0000-0000BC000000}"/>
    <cellStyle name="_KT (2)_2_TG-TH_Book1" xfId="114" xr:uid="{00000000-0005-0000-0000-0000BD000000}"/>
    <cellStyle name="_KT (2)_2_TG-TH_Book1_1" xfId="115" xr:uid="{00000000-0005-0000-0000-0000BE000000}"/>
    <cellStyle name="_KT (2)_2_TG-TH_Book1_1_BC CV 6403 BKHĐT" xfId="116" xr:uid="{00000000-0005-0000-0000-0000BF000000}"/>
    <cellStyle name="_KT (2)_2_TG-TH_Book1_1_Bieu mau cong trinh khoi cong moi 3-4" xfId="1690" xr:uid="{00000000-0005-0000-0000-0000C0000000}"/>
    <cellStyle name="_KT (2)_2_TG-TH_Book1_1_Book1" xfId="1691" xr:uid="{00000000-0005-0000-0000-0000C1000000}"/>
    <cellStyle name="_KT (2)_2_TG-TH_Book1_1_Luy ke von ung nam 2011 -Thoa gui ngay 12-8-2012" xfId="117" xr:uid="{00000000-0005-0000-0000-0000C2000000}"/>
    <cellStyle name="_KT (2)_2_TG-TH_Book1_2" xfId="118" xr:uid="{00000000-0005-0000-0000-0000C3000000}"/>
    <cellStyle name="_KT (2)_2_TG-TH_Book1_2_BC CV 6403 BKHĐT" xfId="119" xr:uid="{00000000-0005-0000-0000-0000C4000000}"/>
    <cellStyle name="_KT (2)_2_TG-TH_Book1_2_Luy ke von ung nam 2011 -Thoa gui ngay 12-8-2012" xfId="120" xr:uid="{00000000-0005-0000-0000-0000C5000000}"/>
    <cellStyle name="_KT (2)_2_TG-TH_Book1_BC CV 6403 BKHĐT" xfId="121" xr:uid="{00000000-0005-0000-0000-0000C6000000}"/>
    <cellStyle name="_KT (2)_2_TG-TH_Book1_Bieu mau cong trinh khoi cong moi 3-4" xfId="1692" xr:uid="{00000000-0005-0000-0000-0000C7000000}"/>
    <cellStyle name="_KT (2)_2_TG-TH_Book1_Luy ke von ung nam 2011 -Thoa gui ngay 12-8-2012" xfId="122" xr:uid="{00000000-0005-0000-0000-0000C8000000}"/>
    <cellStyle name="_KT (2)_2_TG-TH_CAU Khanh Nam(Thi Cong)" xfId="123" xr:uid="{00000000-0005-0000-0000-0000C9000000}"/>
    <cellStyle name="_KT (2)_2_TG-TH_ChiHuong_ApGia" xfId="125" xr:uid="{00000000-0005-0000-0000-0000CA000000}"/>
    <cellStyle name="_KT (2)_2_TG-TH_CoCauPhi (version 1)" xfId="124" xr:uid="{00000000-0005-0000-0000-0000CB000000}"/>
    <cellStyle name="_KT (2)_2_TG-TH_DAU NOI PL-CL TAI PHU LAMHC" xfId="126" xr:uid="{00000000-0005-0000-0000-0000CC000000}"/>
    <cellStyle name="_KT (2)_2_TG-TH_DAU NOI PL-CL TAI PHU LAMHC_Book1" xfId="1693" xr:uid="{00000000-0005-0000-0000-0000CD000000}"/>
    <cellStyle name="_KT (2)_2_TG-TH_DU TRU VAT TU" xfId="127" xr:uid="{00000000-0005-0000-0000-0000CE000000}"/>
    <cellStyle name="_KT (2)_2_TG-TH_Ha Nam" xfId="1694" xr:uid="{00000000-0005-0000-0000-0000CF000000}"/>
    <cellStyle name="_KT (2)_2_TG-TH_Lora-tungchau" xfId="128" xr:uid="{00000000-0005-0000-0000-0000D0000000}"/>
    <cellStyle name="_KT (2)_2_TG-TH_Lora-tungchau_Book1" xfId="1695" xr:uid="{00000000-0005-0000-0000-0000D1000000}"/>
    <cellStyle name="_KT (2)_2_TG-TH_Luy ke von ung nam 2011 -Thoa gui ngay 12-8-2012" xfId="129" xr:uid="{00000000-0005-0000-0000-0000D2000000}"/>
    <cellStyle name="_KT (2)_2_TG-TH_NhanCong" xfId="130" xr:uid="{00000000-0005-0000-0000-0000D3000000}"/>
    <cellStyle name="_KT (2)_2_TG-TH_phu luc tong ket tinh hinh TH giai doan 03-10 (ngay 30)" xfId="131" xr:uid="{00000000-0005-0000-0000-0000D4000000}"/>
    <cellStyle name="_KT (2)_2_TG-TH_Qt-HT3PQ1(CauKho)" xfId="132" xr:uid="{00000000-0005-0000-0000-0000D5000000}"/>
    <cellStyle name="_KT (2)_2_TG-TH_Qt-HT3PQ1(CauKho)_Book1" xfId="1696" xr:uid="{00000000-0005-0000-0000-0000D6000000}"/>
    <cellStyle name="_KT (2)_2_TG-TH_Sheet1" xfId="133" xr:uid="{00000000-0005-0000-0000-0000D7000000}"/>
    <cellStyle name="_KT (2)_2_TG-TH_ÿÿÿÿÿ" xfId="134" xr:uid="{00000000-0005-0000-0000-0000D8000000}"/>
    <cellStyle name="_KT (2)_2_TG-TH_ÿÿÿÿÿ_Bieu mau cong trinh khoi cong moi 3-4" xfId="1697" xr:uid="{00000000-0005-0000-0000-0000D9000000}"/>
    <cellStyle name="_KT (2)_2_TG-TH_ÿÿÿÿÿ_Bieu3ODA" xfId="1698" xr:uid="{00000000-0005-0000-0000-0000DA000000}"/>
    <cellStyle name="_KT (2)_2_TG-TH_ÿÿÿÿÿ_Ha Nam" xfId="1699" xr:uid="{00000000-0005-0000-0000-0000DB000000}"/>
    <cellStyle name="_KT (2)_3" xfId="135" xr:uid="{00000000-0005-0000-0000-0000DC000000}"/>
    <cellStyle name="_KT (2)_3_Book1" xfId="1700" xr:uid="{00000000-0005-0000-0000-0000DD000000}"/>
    <cellStyle name="_KT (2)_3_TG-TH" xfId="136" xr:uid="{00000000-0005-0000-0000-0000DE000000}"/>
    <cellStyle name="_KT (2)_3_TG-TH_160505 BIEU CHI NSDP TREN DAU DAN (BAO GÔM BSCMT)" xfId="137" xr:uid="{00000000-0005-0000-0000-0000DF000000}"/>
    <cellStyle name="_KT (2)_3_TG-TH_BC  NAM 2007" xfId="1701" xr:uid="{00000000-0005-0000-0000-0000E0000000}"/>
    <cellStyle name="_KT (2)_3_TG-TH_Bieu mau cong trinh khoi cong moi 3-4" xfId="1702" xr:uid="{00000000-0005-0000-0000-0000E1000000}"/>
    <cellStyle name="_KT (2)_3_TG-TH_Bieu3ODA" xfId="1703" xr:uid="{00000000-0005-0000-0000-0000E2000000}"/>
    <cellStyle name="_KT (2)_3_TG-TH_Book1" xfId="1704" xr:uid="{00000000-0005-0000-0000-0000E3000000}"/>
    <cellStyle name="_KT (2)_3_TG-TH_Book1_1" xfId="1705" xr:uid="{00000000-0005-0000-0000-0000E4000000}"/>
    <cellStyle name="_KT (2)_3_TG-TH_Ha Nam" xfId="1706" xr:uid="{00000000-0005-0000-0000-0000E5000000}"/>
    <cellStyle name="_KT (2)_3_TG-TH_Lora-tungchau" xfId="138" xr:uid="{00000000-0005-0000-0000-0000E6000000}"/>
    <cellStyle name="_KT (2)_3_TG-TH_Lora-tungchau_Book1" xfId="1707" xr:uid="{00000000-0005-0000-0000-0000E7000000}"/>
    <cellStyle name="_KT (2)_3_TG-TH_PERSONAL" xfId="139" xr:uid="{00000000-0005-0000-0000-0000E8000000}"/>
    <cellStyle name="_KT (2)_3_TG-TH_PERSONAL_BC CV 6403 BKHĐT" xfId="140" xr:uid="{00000000-0005-0000-0000-0000E9000000}"/>
    <cellStyle name="_KT (2)_3_TG-TH_PERSONAL_Bieu mau cong trinh khoi cong moi 3-4" xfId="1708" xr:uid="{00000000-0005-0000-0000-0000EA000000}"/>
    <cellStyle name="_KT (2)_3_TG-TH_PERSONAL_Book1" xfId="141" xr:uid="{00000000-0005-0000-0000-0000EB000000}"/>
    <cellStyle name="_KT (2)_3_TG-TH_PERSONAL_Luy ke von ung nam 2011 -Thoa gui ngay 12-8-2012" xfId="142" xr:uid="{00000000-0005-0000-0000-0000EC000000}"/>
    <cellStyle name="_KT (2)_3_TG-TH_PERSONAL_Tong hop KHCB 2001" xfId="143" xr:uid="{00000000-0005-0000-0000-0000ED000000}"/>
    <cellStyle name="_KT (2)_3_TG-TH_Qt-HT3PQ1(CauKho)" xfId="144" xr:uid="{00000000-0005-0000-0000-0000EE000000}"/>
    <cellStyle name="_KT (2)_3_TG-TH_Qt-HT3PQ1(CauKho)_Book1" xfId="1709" xr:uid="{00000000-0005-0000-0000-0000EF000000}"/>
    <cellStyle name="_KT (2)_3_TG-TH_ÿÿÿÿÿ" xfId="1710" xr:uid="{00000000-0005-0000-0000-0000F0000000}"/>
    <cellStyle name="_KT (2)_4" xfId="145" xr:uid="{00000000-0005-0000-0000-0000F1000000}"/>
    <cellStyle name="_KT (2)_4_160505 BIEU CHI NSDP TREN DAU DAN (BAO GÔM BSCMT)" xfId="146" xr:uid="{00000000-0005-0000-0000-0000F2000000}"/>
    <cellStyle name="_KT (2)_4_ApGiaVatTu_cayxanh_latgach" xfId="147" xr:uid="{00000000-0005-0000-0000-0000F3000000}"/>
    <cellStyle name="_KT (2)_4_BANG TONG HOP TINH HINH THANH QUYET TOAN (MOI I)" xfId="148" xr:uid="{00000000-0005-0000-0000-0000F4000000}"/>
    <cellStyle name="_KT (2)_4_BAO GIA NGAY 24-10-08 (co dam)" xfId="149" xr:uid="{00000000-0005-0000-0000-0000F5000000}"/>
    <cellStyle name="_KT (2)_4_BC  NAM 2007" xfId="1711" xr:uid="{00000000-0005-0000-0000-0000F6000000}"/>
    <cellStyle name="_KT (2)_4_BC CV 6403 BKHĐT" xfId="150" xr:uid="{00000000-0005-0000-0000-0000F7000000}"/>
    <cellStyle name="_KT (2)_4_BC NQ11-CP - chinh sua lai" xfId="151" xr:uid="{00000000-0005-0000-0000-0000F8000000}"/>
    <cellStyle name="_KT (2)_4_BC NQ11-CP-Quynh sau bieu so3" xfId="152" xr:uid="{00000000-0005-0000-0000-0000F9000000}"/>
    <cellStyle name="_KT (2)_4_BC_NQ11-CP_-_Thao_sua_lai" xfId="153" xr:uid="{00000000-0005-0000-0000-0000FA000000}"/>
    <cellStyle name="_KT (2)_4_Bieu mau cong trinh khoi cong moi 3-4" xfId="1712" xr:uid="{00000000-0005-0000-0000-0000FB000000}"/>
    <cellStyle name="_KT (2)_4_Bieu3ODA" xfId="1713" xr:uid="{00000000-0005-0000-0000-0000FC000000}"/>
    <cellStyle name="_KT (2)_4_Book1" xfId="154" xr:uid="{00000000-0005-0000-0000-0000FD000000}"/>
    <cellStyle name="_KT (2)_4_Book1_1" xfId="155" xr:uid="{00000000-0005-0000-0000-0000FE000000}"/>
    <cellStyle name="_KT (2)_4_Book1_1_BC CV 6403 BKHĐT" xfId="156" xr:uid="{00000000-0005-0000-0000-0000FF000000}"/>
    <cellStyle name="_KT (2)_4_Book1_1_Bieu mau cong trinh khoi cong moi 3-4" xfId="1714" xr:uid="{00000000-0005-0000-0000-000000010000}"/>
    <cellStyle name="_KT (2)_4_Book1_1_Book1" xfId="1715" xr:uid="{00000000-0005-0000-0000-000001010000}"/>
    <cellStyle name="_KT (2)_4_Book1_1_Luy ke von ung nam 2011 -Thoa gui ngay 12-8-2012" xfId="157" xr:uid="{00000000-0005-0000-0000-000002010000}"/>
    <cellStyle name="_KT (2)_4_Book1_2" xfId="158" xr:uid="{00000000-0005-0000-0000-000003010000}"/>
    <cellStyle name="_KT (2)_4_Book1_2_BC CV 6403 BKHĐT" xfId="159" xr:uid="{00000000-0005-0000-0000-000004010000}"/>
    <cellStyle name="_KT (2)_4_Book1_2_Luy ke von ung nam 2011 -Thoa gui ngay 12-8-2012" xfId="160" xr:uid="{00000000-0005-0000-0000-000005010000}"/>
    <cellStyle name="_KT (2)_4_Book1_BC CV 6403 BKHĐT" xfId="161" xr:uid="{00000000-0005-0000-0000-000006010000}"/>
    <cellStyle name="_KT (2)_4_Book1_Bieu mau cong trinh khoi cong moi 3-4" xfId="1716" xr:uid="{00000000-0005-0000-0000-000007010000}"/>
    <cellStyle name="_KT (2)_4_Book1_Luy ke von ung nam 2011 -Thoa gui ngay 12-8-2012" xfId="162" xr:uid="{00000000-0005-0000-0000-000008010000}"/>
    <cellStyle name="_KT (2)_4_CAU Khanh Nam(Thi Cong)" xfId="163" xr:uid="{00000000-0005-0000-0000-000009010000}"/>
    <cellStyle name="_KT (2)_4_ChiHuong_ApGia" xfId="165" xr:uid="{00000000-0005-0000-0000-00000A010000}"/>
    <cellStyle name="_KT (2)_4_CoCauPhi (version 1)" xfId="164" xr:uid="{00000000-0005-0000-0000-00000B010000}"/>
    <cellStyle name="_KT (2)_4_DAU NOI PL-CL TAI PHU LAMHC" xfId="166" xr:uid="{00000000-0005-0000-0000-00000C010000}"/>
    <cellStyle name="_KT (2)_4_DAU NOI PL-CL TAI PHU LAMHC_Book1" xfId="1717" xr:uid="{00000000-0005-0000-0000-00000D010000}"/>
    <cellStyle name="_KT (2)_4_DU TRU VAT TU" xfId="167" xr:uid="{00000000-0005-0000-0000-00000E010000}"/>
    <cellStyle name="_KT (2)_4_Ha Nam" xfId="1718" xr:uid="{00000000-0005-0000-0000-00000F010000}"/>
    <cellStyle name="_KT (2)_4_Lora-tungchau" xfId="168" xr:uid="{00000000-0005-0000-0000-000010010000}"/>
    <cellStyle name="_KT (2)_4_Lora-tungchau_Book1" xfId="1719" xr:uid="{00000000-0005-0000-0000-000011010000}"/>
    <cellStyle name="_KT (2)_4_Luy ke von ung nam 2011 -Thoa gui ngay 12-8-2012" xfId="169" xr:uid="{00000000-0005-0000-0000-000012010000}"/>
    <cellStyle name="_KT (2)_4_NhanCong" xfId="170" xr:uid="{00000000-0005-0000-0000-000013010000}"/>
    <cellStyle name="_KT (2)_4_phu luc tong ket tinh hinh TH giai doan 03-10 (ngay 30)" xfId="171" xr:uid="{00000000-0005-0000-0000-000014010000}"/>
    <cellStyle name="_KT (2)_4_Qt-HT3PQ1(CauKho)" xfId="172" xr:uid="{00000000-0005-0000-0000-000015010000}"/>
    <cellStyle name="_KT (2)_4_Qt-HT3PQ1(CauKho)_Book1" xfId="1720" xr:uid="{00000000-0005-0000-0000-000016010000}"/>
    <cellStyle name="_KT (2)_4_Sheet1" xfId="173" xr:uid="{00000000-0005-0000-0000-000017010000}"/>
    <cellStyle name="_KT (2)_4_TG-TH" xfId="174" xr:uid="{00000000-0005-0000-0000-000018010000}"/>
    <cellStyle name="_KT (2)_4_TG-TH_Book1" xfId="1721" xr:uid="{00000000-0005-0000-0000-000019010000}"/>
    <cellStyle name="_KT (2)_4_ÿÿÿÿÿ" xfId="175" xr:uid="{00000000-0005-0000-0000-00001A010000}"/>
    <cellStyle name="_KT (2)_4_ÿÿÿÿÿ_Bieu mau cong trinh khoi cong moi 3-4" xfId="1722" xr:uid="{00000000-0005-0000-0000-00001B010000}"/>
    <cellStyle name="_KT (2)_4_ÿÿÿÿÿ_Bieu3ODA" xfId="1723" xr:uid="{00000000-0005-0000-0000-00001C010000}"/>
    <cellStyle name="_KT (2)_4_ÿÿÿÿÿ_Ha Nam" xfId="1724" xr:uid="{00000000-0005-0000-0000-00001D010000}"/>
    <cellStyle name="_KT (2)_5" xfId="176" xr:uid="{00000000-0005-0000-0000-00001E010000}"/>
    <cellStyle name="_KT (2)_5_ApGiaVatTu_cayxanh_latgach" xfId="177" xr:uid="{00000000-0005-0000-0000-00001F010000}"/>
    <cellStyle name="_KT (2)_5_BANG TONG HOP TINH HINH THANH QUYET TOAN (MOI I)" xfId="178" xr:uid="{00000000-0005-0000-0000-000020010000}"/>
    <cellStyle name="_KT (2)_5_BAO GIA NGAY 24-10-08 (co dam)" xfId="179" xr:uid="{00000000-0005-0000-0000-000021010000}"/>
    <cellStyle name="_KT (2)_5_BC  NAM 2007" xfId="1725" xr:uid="{00000000-0005-0000-0000-000022010000}"/>
    <cellStyle name="_KT (2)_5_BC CV 6403 BKHĐT" xfId="180" xr:uid="{00000000-0005-0000-0000-000023010000}"/>
    <cellStyle name="_KT (2)_5_BC NQ11-CP - chinh sua lai" xfId="181" xr:uid="{00000000-0005-0000-0000-000024010000}"/>
    <cellStyle name="_KT (2)_5_BC NQ11-CP-Quynh sau bieu so3" xfId="182" xr:uid="{00000000-0005-0000-0000-000025010000}"/>
    <cellStyle name="_KT (2)_5_BC_NQ11-CP_-_Thao_sua_lai" xfId="183" xr:uid="{00000000-0005-0000-0000-000026010000}"/>
    <cellStyle name="_KT (2)_5_Bieu mau cong trinh khoi cong moi 3-4" xfId="1726" xr:uid="{00000000-0005-0000-0000-000027010000}"/>
    <cellStyle name="_KT (2)_5_Bieu3ODA" xfId="1727" xr:uid="{00000000-0005-0000-0000-000028010000}"/>
    <cellStyle name="_KT (2)_5_Book1" xfId="184" xr:uid="{00000000-0005-0000-0000-000029010000}"/>
    <cellStyle name="_KT (2)_5_Book1_1" xfId="185" xr:uid="{00000000-0005-0000-0000-00002A010000}"/>
    <cellStyle name="_KT (2)_5_Book1_1_BC CV 6403 BKHĐT" xfId="186" xr:uid="{00000000-0005-0000-0000-00002B010000}"/>
    <cellStyle name="_KT (2)_5_Book1_1_Bieu mau cong trinh khoi cong moi 3-4" xfId="1728" xr:uid="{00000000-0005-0000-0000-00002C010000}"/>
    <cellStyle name="_KT (2)_5_Book1_1_Book1" xfId="1729" xr:uid="{00000000-0005-0000-0000-00002D010000}"/>
    <cellStyle name="_KT (2)_5_Book1_1_Luy ke von ung nam 2011 -Thoa gui ngay 12-8-2012" xfId="187" xr:uid="{00000000-0005-0000-0000-00002E010000}"/>
    <cellStyle name="_KT (2)_5_Book1_2" xfId="188" xr:uid="{00000000-0005-0000-0000-00002F010000}"/>
    <cellStyle name="_KT (2)_5_Book1_2_BC CV 6403 BKHĐT" xfId="189" xr:uid="{00000000-0005-0000-0000-000030010000}"/>
    <cellStyle name="_KT (2)_5_Book1_2_Luy ke von ung nam 2011 -Thoa gui ngay 12-8-2012" xfId="190" xr:uid="{00000000-0005-0000-0000-000031010000}"/>
    <cellStyle name="_KT (2)_5_Book1_BC CV 6403 BKHĐT" xfId="191" xr:uid="{00000000-0005-0000-0000-000032010000}"/>
    <cellStyle name="_KT (2)_5_Book1_Bieu mau cong trinh khoi cong moi 3-4" xfId="1730" xr:uid="{00000000-0005-0000-0000-000033010000}"/>
    <cellStyle name="_KT (2)_5_Book1_Luy ke von ung nam 2011 -Thoa gui ngay 12-8-2012" xfId="192" xr:uid="{00000000-0005-0000-0000-000034010000}"/>
    <cellStyle name="_KT (2)_5_CAU Khanh Nam(Thi Cong)" xfId="193" xr:uid="{00000000-0005-0000-0000-000035010000}"/>
    <cellStyle name="_KT (2)_5_ChiHuong_ApGia" xfId="195" xr:uid="{00000000-0005-0000-0000-000036010000}"/>
    <cellStyle name="_KT (2)_5_CoCauPhi (version 1)" xfId="194" xr:uid="{00000000-0005-0000-0000-000037010000}"/>
    <cellStyle name="_KT (2)_5_DAU NOI PL-CL TAI PHU LAMHC" xfId="196" xr:uid="{00000000-0005-0000-0000-000038010000}"/>
    <cellStyle name="_KT (2)_5_DAU NOI PL-CL TAI PHU LAMHC_Book1" xfId="1731" xr:uid="{00000000-0005-0000-0000-000039010000}"/>
    <cellStyle name="_KT (2)_5_DU TRU VAT TU" xfId="197" xr:uid="{00000000-0005-0000-0000-00003A010000}"/>
    <cellStyle name="_KT (2)_5_Ha Nam" xfId="1732" xr:uid="{00000000-0005-0000-0000-00003B010000}"/>
    <cellStyle name="_KT (2)_5_Lora-tungchau" xfId="198" xr:uid="{00000000-0005-0000-0000-00003C010000}"/>
    <cellStyle name="_KT (2)_5_Lora-tungchau_Book1" xfId="1733" xr:uid="{00000000-0005-0000-0000-00003D010000}"/>
    <cellStyle name="_KT (2)_5_Luy ke von ung nam 2011 -Thoa gui ngay 12-8-2012" xfId="199" xr:uid="{00000000-0005-0000-0000-00003E010000}"/>
    <cellStyle name="_KT (2)_5_NhanCong" xfId="200" xr:uid="{00000000-0005-0000-0000-00003F010000}"/>
    <cellStyle name="_KT (2)_5_phu luc tong ket tinh hinh TH giai doan 03-10 (ngay 30)" xfId="201" xr:uid="{00000000-0005-0000-0000-000040010000}"/>
    <cellStyle name="_KT (2)_5_Qt-HT3PQ1(CauKho)" xfId="202" xr:uid="{00000000-0005-0000-0000-000041010000}"/>
    <cellStyle name="_KT (2)_5_Qt-HT3PQ1(CauKho)_Book1" xfId="1734" xr:uid="{00000000-0005-0000-0000-000042010000}"/>
    <cellStyle name="_KT (2)_5_Sheet1" xfId="203" xr:uid="{00000000-0005-0000-0000-000043010000}"/>
    <cellStyle name="_KT (2)_5_ÿÿÿÿÿ" xfId="204" xr:uid="{00000000-0005-0000-0000-000044010000}"/>
    <cellStyle name="_KT (2)_5_ÿÿÿÿÿ_Bieu mau cong trinh khoi cong moi 3-4" xfId="1735" xr:uid="{00000000-0005-0000-0000-000045010000}"/>
    <cellStyle name="_KT (2)_5_ÿÿÿÿÿ_Bieu3ODA" xfId="1736" xr:uid="{00000000-0005-0000-0000-000046010000}"/>
    <cellStyle name="_KT (2)_5_ÿÿÿÿÿ_Ha Nam" xfId="1737" xr:uid="{00000000-0005-0000-0000-000047010000}"/>
    <cellStyle name="_KT (2)_BC  NAM 2007" xfId="1738" xr:uid="{00000000-0005-0000-0000-000048010000}"/>
    <cellStyle name="_KT (2)_Bieu mau cong trinh khoi cong moi 3-4" xfId="1739" xr:uid="{00000000-0005-0000-0000-000049010000}"/>
    <cellStyle name="_KT (2)_Bieu3ODA" xfId="1740" xr:uid="{00000000-0005-0000-0000-00004A010000}"/>
    <cellStyle name="_KT (2)_Book1" xfId="1741" xr:uid="{00000000-0005-0000-0000-00004B010000}"/>
    <cellStyle name="_KT (2)_Book1_1" xfId="1742" xr:uid="{00000000-0005-0000-0000-00004C010000}"/>
    <cellStyle name="_KT (2)_Ha Nam" xfId="1743" xr:uid="{00000000-0005-0000-0000-00004D010000}"/>
    <cellStyle name="_KT (2)_Lora-tungchau" xfId="205" xr:uid="{00000000-0005-0000-0000-00004E010000}"/>
    <cellStyle name="_KT (2)_Lora-tungchau_Book1" xfId="1744" xr:uid="{00000000-0005-0000-0000-00004F010000}"/>
    <cellStyle name="_KT (2)_PERSONAL" xfId="206" xr:uid="{00000000-0005-0000-0000-000050010000}"/>
    <cellStyle name="_KT (2)_PERSONAL_BC CV 6403 BKHĐT" xfId="207" xr:uid="{00000000-0005-0000-0000-000051010000}"/>
    <cellStyle name="_KT (2)_PERSONAL_Bieu mau cong trinh khoi cong moi 3-4" xfId="1745" xr:uid="{00000000-0005-0000-0000-000052010000}"/>
    <cellStyle name="_KT (2)_PERSONAL_Book1" xfId="208" xr:uid="{00000000-0005-0000-0000-000053010000}"/>
    <cellStyle name="_KT (2)_PERSONAL_Luy ke von ung nam 2011 -Thoa gui ngay 12-8-2012" xfId="209" xr:uid="{00000000-0005-0000-0000-000054010000}"/>
    <cellStyle name="_KT (2)_PERSONAL_Tong hop KHCB 2001" xfId="210" xr:uid="{00000000-0005-0000-0000-000055010000}"/>
    <cellStyle name="_KT (2)_Qt-HT3PQ1(CauKho)" xfId="211" xr:uid="{00000000-0005-0000-0000-000056010000}"/>
    <cellStyle name="_KT (2)_Qt-HT3PQ1(CauKho)_Book1" xfId="1746" xr:uid="{00000000-0005-0000-0000-000057010000}"/>
    <cellStyle name="_KT (2)_TG-TH" xfId="212" xr:uid="{00000000-0005-0000-0000-000058010000}"/>
    <cellStyle name="_KT (2)_TG-TH_Book1" xfId="1747" xr:uid="{00000000-0005-0000-0000-000059010000}"/>
    <cellStyle name="_KT (2)_ÿÿÿÿÿ" xfId="1748" xr:uid="{00000000-0005-0000-0000-00005A010000}"/>
    <cellStyle name="_KT_TG" xfId="213" xr:uid="{00000000-0005-0000-0000-00005B010000}"/>
    <cellStyle name="_KT_TG_1" xfId="214" xr:uid="{00000000-0005-0000-0000-00005C010000}"/>
    <cellStyle name="_KT_TG_1_ApGiaVatTu_cayxanh_latgach" xfId="215" xr:uid="{00000000-0005-0000-0000-00005D010000}"/>
    <cellStyle name="_KT_TG_1_BANG TONG HOP TINH HINH THANH QUYET TOAN (MOI I)" xfId="216" xr:uid="{00000000-0005-0000-0000-00005E010000}"/>
    <cellStyle name="_KT_TG_1_BAO GIA NGAY 24-10-08 (co dam)" xfId="217" xr:uid="{00000000-0005-0000-0000-00005F010000}"/>
    <cellStyle name="_KT_TG_1_BC  NAM 2007" xfId="1749" xr:uid="{00000000-0005-0000-0000-000060010000}"/>
    <cellStyle name="_KT_TG_1_BC CV 6403 BKHĐT" xfId="218" xr:uid="{00000000-0005-0000-0000-000061010000}"/>
    <cellStyle name="_KT_TG_1_BC NQ11-CP - chinh sua lai" xfId="219" xr:uid="{00000000-0005-0000-0000-000062010000}"/>
    <cellStyle name="_KT_TG_1_BC NQ11-CP-Quynh sau bieu so3" xfId="220" xr:uid="{00000000-0005-0000-0000-000063010000}"/>
    <cellStyle name="_KT_TG_1_BC_NQ11-CP_-_Thao_sua_lai" xfId="221" xr:uid="{00000000-0005-0000-0000-000064010000}"/>
    <cellStyle name="_KT_TG_1_Bieu mau cong trinh khoi cong moi 3-4" xfId="1750" xr:uid="{00000000-0005-0000-0000-000065010000}"/>
    <cellStyle name="_KT_TG_1_Bieu3ODA" xfId="1751" xr:uid="{00000000-0005-0000-0000-000066010000}"/>
    <cellStyle name="_KT_TG_1_Book1" xfId="222" xr:uid="{00000000-0005-0000-0000-000067010000}"/>
    <cellStyle name="_KT_TG_1_Book1_1" xfId="223" xr:uid="{00000000-0005-0000-0000-000068010000}"/>
    <cellStyle name="_KT_TG_1_Book1_1_BC CV 6403 BKHĐT" xfId="224" xr:uid="{00000000-0005-0000-0000-000069010000}"/>
    <cellStyle name="_KT_TG_1_Book1_1_Bieu mau cong trinh khoi cong moi 3-4" xfId="1752" xr:uid="{00000000-0005-0000-0000-00006A010000}"/>
    <cellStyle name="_KT_TG_1_Book1_1_Book1" xfId="1753" xr:uid="{00000000-0005-0000-0000-00006B010000}"/>
    <cellStyle name="_KT_TG_1_Book1_1_Luy ke von ung nam 2011 -Thoa gui ngay 12-8-2012" xfId="225" xr:uid="{00000000-0005-0000-0000-00006C010000}"/>
    <cellStyle name="_KT_TG_1_Book1_2" xfId="226" xr:uid="{00000000-0005-0000-0000-00006D010000}"/>
    <cellStyle name="_KT_TG_1_Book1_2_BC CV 6403 BKHĐT" xfId="227" xr:uid="{00000000-0005-0000-0000-00006E010000}"/>
    <cellStyle name="_KT_TG_1_Book1_2_Luy ke von ung nam 2011 -Thoa gui ngay 12-8-2012" xfId="228" xr:uid="{00000000-0005-0000-0000-00006F010000}"/>
    <cellStyle name="_KT_TG_1_Book1_BC CV 6403 BKHĐT" xfId="229" xr:uid="{00000000-0005-0000-0000-000070010000}"/>
    <cellStyle name="_KT_TG_1_Book1_Bieu mau cong trinh khoi cong moi 3-4" xfId="1754" xr:uid="{00000000-0005-0000-0000-000071010000}"/>
    <cellStyle name="_KT_TG_1_Book1_Luy ke von ung nam 2011 -Thoa gui ngay 12-8-2012" xfId="230" xr:uid="{00000000-0005-0000-0000-000072010000}"/>
    <cellStyle name="_KT_TG_1_CAU Khanh Nam(Thi Cong)" xfId="231" xr:uid="{00000000-0005-0000-0000-000073010000}"/>
    <cellStyle name="_KT_TG_1_ChiHuong_ApGia" xfId="233" xr:uid="{00000000-0005-0000-0000-000074010000}"/>
    <cellStyle name="_KT_TG_1_CoCauPhi (version 1)" xfId="232" xr:uid="{00000000-0005-0000-0000-000075010000}"/>
    <cellStyle name="_KT_TG_1_DAU NOI PL-CL TAI PHU LAMHC" xfId="234" xr:uid="{00000000-0005-0000-0000-000076010000}"/>
    <cellStyle name="_KT_TG_1_DAU NOI PL-CL TAI PHU LAMHC_Book1" xfId="1755" xr:uid="{00000000-0005-0000-0000-000077010000}"/>
    <cellStyle name="_KT_TG_1_DU TRU VAT TU" xfId="235" xr:uid="{00000000-0005-0000-0000-000078010000}"/>
    <cellStyle name="_KT_TG_1_Ha Nam" xfId="1756" xr:uid="{00000000-0005-0000-0000-000079010000}"/>
    <cellStyle name="_KT_TG_1_Lora-tungchau" xfId="236" xr:uid="{00000000-0005-0000-0000-00007A010000}"/>
    <cellStyle name="_KT_TG_1_Lora-tungchau_Book1" xfId="1757" xr:uid="{00000000-0005-0000-0000-00007B010000}"/>
    <cellStyle name="_KT_TG_1_Luy ke von ung nam 2011 -Thoa gui ngay 12-8-2012" xfId="237" xr:uid="{00000000-0005-0000-0000-00007C010000}"/>
    <cellStyle name="_KT_TG_1_NhanCong" xfId="238" xr:uid="{00000000-0005-0000-0000-00007D010000}"/>
    <cellStyle name="_KT_TG_1_phu luc tong ket tinh hinh TH giai doan 03-10 (ngay 30)" xfId="239" xr:uid="{00000000-0005-0000-0000-00007E010000}"/>
    <cellStyle name="_KT_TG_1_Qt-HT3PQ1(CauKho)" xfId="240" xr:uid="{00000000-0005-0000-0000-00007F010000}"/>
    <cellStyle name="_KT_TG_1_Qt-HT3PQ1(CauKho)_Book1" xfId="1758" xr:uid="{00000000-0005-0000-0000-000080010000}"/>
    <cellStyle name="_KT_TG_1_Sheet1" xfId="241" xr:uid="{00000000-0005-0000-0000-000081010000}"/>
    <cellStyle name="_KT_TG_1_ÿÿÿÿÿ" xfId="242" xr:uid="{00000000-0005-0000-0000-000082010000}"/>
    <cellStyle name="_KT_TG_1_ÿÿÿÿÿ_Bieu mau cong trinh khoi cong moi 3-4" xfId="1759" xr:uid="{00000000-0005-0000-0000-000083010000}"/>
    <cellStyle name="_KT_TG_1_ÿÿÿÿÿ_Bieu3ODA" xfId="1760" xr:uid="{00000000-0005-0000-0000-000084010000}"/>
    <cellStyle name="_KT_TG_1_ÿÿÿÿÿ_Ha Nam" xfId="1761" xr:uid="{00000000-0005-0000-0000-000085010000}"/>
    <cellStyle name="_KT_TG_2" xfId="243" xr:uid="{00000000-0005-0000-0000-000086010000}"/>
    <cellStyle name="_KT_TG_2_160505 BIEU CHI NSDP TREN DAU DAN (BAO GÔM BSCMT)" xfId="244" xr:uid="{00000000-0005-0000-0000-000087010000}"/>
    <cellStyle name="_KT_TG_2_ApGiaVatTu_cayxanh_latgach" xfId="245" xr:uid="{00000000-0005-0000-0000-000088010000}"/>
    <cellStyle name="_KT_TG_2_BANG TONG HOP TINH HINH THANH QUYET TOAN (MOI I)" xfId="246" xr:uid="{00000000-0005-0000-0000-000089010000}"/>
    <cellStyle name="_KT_TG_2_BAO GIA NGAY 24-10-08 (co dam)" xfId="247" xr:uid="{00000000-0005-0000-0000-00008A010000}"/>
    <cellStyle name="_KT_TG_2_BC  NAM 2007" xfId="1762" xr:uid="{00000000-0005-0000-0000-00008B010000}"/>
    <cellStyle name="_KT_TG_2_BC CV 6403 BKHĐT" xfId="248" xr:uid="{00000000-0005-0000-0000-00008C010000}"/>
    <cellStyle name="_KT_TG_2_BC NQ11-CP - chinh sua lai" xfId="249" xr:uid="{00000000-0005-0000-0000-00008D010000}"/>
    <cellStyle name="_KT_TG_2_BC NQ11-CP-Quynh sau bieu so3" xfId="250" xr:uid="{00000000-0005-0000-0000-00008E010000}"/>
    <cellStyle name="_KT_TG_2_BC_NQ11-CP_-_Thao_sua_lai" xfId="251" xr:uid="{00000000-0005-0000-0000-00008F010000}"/>
    <cellStyle name="_KT_TG_2_Bieu mau cong trinh khoi cong moi 3-4" xfId="1763" xr:uid="{00000000-0005-0000-0000-000090010000}"/>
    <cellStyle name="_KT_TG_2_Bieu3ODA" xfId="1764" xr:uid="{00000000-0005-0000-0000-000091010000}"/>
    <cellStyle name="_KT_TG_2_Book1" xfId="252" xr:uid="{00000000-0005-0000-0000-000092010000}"/>
    <cellStyle name="_KT_TG_2_Book1_1" xfId="253" xr:uid="{00000000-0005-0000-0000-000093010000}"/>
    <cellStyle name="_KT_TG_2_Book1_1_BC CV 6403 BKHĐT" xfId="254" xr:uid="{00000000-0005-0000-0000-000094010000}"/>
    <cellStyle name="_KT_TG_2_Book1_1_Bieu mau cong trinh khoi cong moi 3-4" xfId="1765" xr:uid="{00000000-0005-0000-0000-000095010000}"/>
    <cellStyle name="_KT_TG_2_Book1_1_Book1" xfId="1766" xr:uid="{00000000-0005-0000-0000-000096010000}"/>
    <cellStyle name="_KT_TG_2_Book1_1_Luy ke von ung nam 2011 -Thoa gui ngay 12-8-2012" xfId="255" xr:uid="{00000000-0005-0000-0000-000097010000}"/>
    <cellStyle name="_KT_TG_2_Book1_2" xfId="256" xr:uid="{00000000-0005-0000-0000-000098010000}"/>
    <cellStyle name="_KT_TG_2_Book1_2_BC CV 6403 BKHĐT" xfId="257" xr:uid="{00000000-0005-0000-0000-000099010000}"/>
    <cellStyle name="_KT_TG_2_Book1_2_Luy ke von ung nam 2011 -Thoa gui ngay 12-8-2012" xfId="258" xr:uid="{00000000-0005-0000-0000-00009A010000}"/>
    <cellStyle name="_KT_TG_2_Book1_BC CV 6403 BKHĐT" xfId="259" xr:uid="{00000000-0005-0000-0000-00009B010000}"/>
    <cellStyle name="_KT_TG_2_Book1_Bieu mau cong trinh khoi cong moi 3-4" xfId="1767" xr:uid="{00000000-0005-0000-0000-00009C010000}"/>
    <cellStyle name="_KT_TG_2_Book1_Luy ke von ung nam 2011 -Thoa gui ngay 12-8-2012" xfId="260" xr:uid="{00000000-0005-0000-0000-00009D010000}"/>
    <cellStyle name="_KT_TG_2_CAU Khanh Nam(Thi Cong)" xfId="261" xr:uid="{00000000-0005-0000-0000-00009E010000}"/>
    <cellStyle name="_KT_TG_2_ChiHuong_ApGia" xfId="263" xr:uid="{00000000-0005-0000-0000-00009F010000}"/>
    <cellStyle name="_KT_TG_2_CoCauPhi (version 1)" xfId="262" xr:uid="{00000000-0005-0000-0000-0000A0010000}"/>
    <cellStyle name="_KT_TG_2_DAU NOI PL-CL TAI PHU LAMHC" xfId="264" xr:uid="{00000000-0005-0000-0000-0000A1010000}"/>
    <cellStyle name="_KT_TG_2_DAU NOI PL-CL TAI PHU LAMHC_Book1" xfId="1768" xr:uid="{00000000-0005-0000-0000-0000A2010000}"/>
    <cellStyle name="_KT_TG_2_DU TRU VAT TU" xfId="265" xr:uid="{00000000-0005-0000-0000-0000A3010000}"/>
    <cellStyle name="_KT_TG_2_Ha Nam" xfId="1769" xr:uid="{00000000-0005-0000-0000-0000A4010000}"/>
    <cellStyle name="_KT_TG_2_Lora-tungchau" xfId="266" xr:uid="{00000000-0005-0000-0000-0000A5010000}"/>
    <cellStyle name="_KT_TG_2_Lora-tungchau_Book1" xfId="1770" xr:uid="{00000000-0005-0000-0000-0000A6010000}"/>
    <cellStyle name="_KT_TG_2_Luy ke von ung nam 2011 -Thoa gui ngay 12-8-2012" xfId="267" xr:uid="{00000000-0005-0000-0000-0000A7010000}"/>
    <cellStyle name="_KT_TG_2_NhanCong" xfId="268" xr:uid="{00000000-0005-0000-0000-0000A8010000}"/>
    <cellStyle name="_KT_TG_2_phu luc tong ket tinh hinh TH giai doan 03-10 (ngay 30)" xfId="269" xr:uid="{00000000-0005-0000-0000-0000A9010000}"/>
    <cellStyle name="_KT_TG_2_Qt-HT3PQ1(CauKho)" xfId="270" xr:uid="{00000000-0005-0000-0000-0000AA010000}"/>
    <cellStyle name="_KT_TG_2_Qt-HT3PQ1(CauKho)_Book1" xfId="1771" xr:uid="{00000000-0005-0000-0000-0000AB010000}"/>
    <cellStyle name="_KT_TG_2_Sheet1" xfId="271" xr:uid="{00000000-0005-0000-0000-0000AC010000}"/>
    <cellStyle name="_KT_TG_2_ÿÿÿÿÿ" xfId="272" xr:uid="{00000000-0005-0000-0000-0000AD010000}"/>
    <cellStyle name="_KT_TG_2_ÿÿÿÿÿ_Bieu mau cong trinh khoi cong moi 3-4" xfId="1772" xr:uid="{00000000-0005-0000-0000-0000AE010000}"/>
    <cellStyle name="_KT_TG_2_ÿÿÿÿÿ_Bieu3ODA" xfId="1773" xr:uid="{00000000-0005-0000-0000-0000AF010000}"/>
    <cellStyle name="_KT_TG_2_ÿÿÿÿÿ_Ha Nam" xfId="1774" xr:uid="{00000000-0005-0000-0000-0000B0010000}"/>
    <cellStyle name="_KT_TG_3" xfId="273" xr:uid="{00000000-0005-0000-0000-0000B1010000}"/>
    <cellStyle name="_KT_TG_3_Book1" xfId="1775" xr:uid="{00000000-0005-0000-0000-0000B2010000}"/>
    <cellStyle name="_KT_TG_4" xfId="274" xr:uid="{00000000-0005-0000-0000-0000B3010000}"/>
    <cellStyle name="_KT_TG_4_160505 BIEU CHI NSDP TREN DAU DAN (BAO GÔM BSCMT)" xfId="275" xr:uid="{00000000-0005-0000-0000-0000B4010000}"/>
    <cellStyle name="_KT_TG_4_Book1" xfId="1776" xr:uid="{00000000-0005-0000-0000-0000B5010000}"/>
    <cellStyle name="_KT_TG_4_Lora-tungchau" xfId="276" xr:uid="{00000000-0005-0000-0000-0000B6010000}"/>
    <cellStyle name="_KT_TG_4_Lora-tungchau_Book1" xfId="1777" xr:uid="{00000000-0005-0000-0000-0000B7010000}"/>
    <cellStyle name="_KT_TG_4_Qt-HT3PQ1(CauKho)" xfId="277" xr:uid="{00000000-0005-0000-0000-0000B8010000}"/>
    <cellStyle name="_KT_TG_4_Qt-HT3PQ1(CauKho)_Book1" xfId="1778" xr:uid="{00000000-0005-0000-0000-0000B9010000}"/>
    <cellStyle name="_KT_TG_Book1" xfId="1779" xr:uid="{00000000-0005-0000-0000-0000BA010000}"/>
    <cellStyle name="_Lora-tungchau" xfId="280" xr:uid="{00000000-0005-0000-0000-0000BB010000}"/>
    <cellStyle name="_Lora-tungchau_Book1" xfId="1780" xr:uid="{00000000-0005-0000-0000-0000BC010000}"/>
    <cellStyle name="_Luy ke von ung nam 2011 -Thoa gui ngay 12-8-2012" xfId="281" xr:uid="{00000000-0005-0000-0000-0000BD010000}"/>
    <cellStyle name="_MAU BAO CAO THANG MOI CHO ANH DUONG.xls-cu jut" xfId="1781" xr:uid="{00000000-0005-0000-0000-0000BE010000}"/>
    <cellStyle name="_mau so 3" xfId="282" xr:uid="{00000000-0005-0000-0000-0000BF010000}"/>
    <cellStyle name="_MauThanTKKT-goi7-DonGia2143(vl t7)" xfId="283" xr:uid="{00000000-0005-0000-0000-0000C0010000}"/>
    <cellStyle name="_Ngay 10-5" xfId="1782" xr:uid="{00000000-0005-0000-0000-0000C1010000}"/>
    <cellStyle name="_nghiem thu di lang ba tieu sua" xfId="1783" xr:uid="{00000000-0005-0000-0000-0000C2010000}"/>
    <cellStyle name="_Nhu cau von ung truoc 2011 Tha h Hoa + Nge An gui TW" xfId="284" xr:uid="{00000000-0005-0000-0000-0000C3010000}"/>
    <cellStyle name="_PERSONAL" xfId="285" xr:uid="{00000000-0005-0000-0000-0000C4010000}"/>
    <cellStyle name="_PERSONAL_BC CV 6403 BKHĐT" xfId="286" xr:uid="{00000000-0005-0000-0000-0000C5010000}"/>
    <cellStyle name="_PERSONAL_Bieu mau cong trinh khoi cong moi 3-4" xfId="1784" xr:uid="{00000000-0005-0000-0000-0000C6010000}"/>
    <cellStyle name="_PERSONAL_Book1" xfId="287" xr:uid="{00000000-0005-0000-0000-0000C7010000}"/>
    <cellStyle name="_PERSONAL_Luy ke von ung nam 2011 -Thoa gui ngay 12-8-2012" xfId="288" xr:uid="{00000000-0005-0000-0000-0000C8010000}"/>
    <cellStyle name="_PERSONAL_Tong hop KHCB 2001" xfId="289" xr:uid="{00000000-0005-0000-0000-0000C9010000}"/>
    <cellStyle name="_phong bo mon22" xfId="290" xr:uid="{00000000-0005-0000-0000-0000CA010000}"/>
    <cellStyle name="_Phu luc kem BC gui VP Bo (18.2)" xfId="291" xr:uid="{00000000-0005-0000-0000-0000CB010000}"/>
    <cellStyle name="_PHU LUC kv2" xfId="1785" xr:uid="{00000000-0005-0000-0000-0000CC010000}"/>
    <cellStyle name="_phu luc tong ket tinh hinh TH giai doan 03-10 (ngay 30)" xfId="292" xr:uid="{00000000-0005-0000-0000-0000CD010000}"/>
    <cellStyle name="_Pluc BTS KV2" xfId="1786" xr:uid="{00000000-0005-0000-0000-0000CE010000}"/>
    <cellStyle name="_Q TOAN  SCTX QL.62 QUI I ( oanh)" xfId="293" xr:uid="{00000000-0005-0000-0000-0000CF010000}"/>
    <cellStyle name="_Q TOAN  SCTX QL.62 QUI II ( oanh)" xfId="294" xr:uid="{00000000-0005-0000-0000-0000D0010000}"/>
    <cellStyle name="_QNM" xfId="1787" xr:uid="{00000000-0005-0000-0000-0000D1010000}"/>
    <cellStyle name="_QNM - de xuat vat tu 6 tahng cuoi nam 2009" xfId="1788" xr:uid="{00000000-0005-0000-0000-0000D2010000}"/>
    <cellStyle name="_QT SCTXQL62_QT1 (Cty QL)" xfId="295" xr:uid="{00000000-0005-0000-0000-0000D3010000}"/>
    <cellStyle name="_Qt-HT3PQ1(CauKho)" xfId="296" xr:uid="{00000000-0005-0000-0000-0000D4010000}"/>
    <cellStyle name="_Qt-HT3PQ1(CauKho)_Book1" xfId="1789" xr:uid="{00000000-0005-0000-0000-0000D5010000}"/>
    <cellStyle name="_S200,..-H" xfId="1790" xr:uid="{00000000-0005-0000-0000-0000D6010000}"/>
    <cellStyle name="_S200,..-H_9-7" xfId="1791" xr:uid="{00000000-0005-0000-0000-0000D7010000}"/>
    <cellStyle name="_S200,..-H_BAO CAO Moi" xfId="1792" xr:uid="{00000000-0005-0000-0000-0000D8010000}"/>
    <cellStyle name="_S200,..-H_BC Tong KV1 Binh" xfId="1793" xr:uid="{00000000-0005-0000-0000-0000D9010000}"/>
    <cellStyle name="_S200,..-H_BTS" xfId="1794" xr:uid="{00000000-0005-0000-0000-0000DA010000}"/>
    <cellStyle name="_S200,..-H_KV2" xfId="1795" xr:uid="{00000000-0005-0000-0000-0000DB010000}"/>
    <cellStyle name="_S200,..-H_Phong HT Bao Cao" xfId="1796" xr:uid="{00000000-0005-0000-0000-0000DC010000}"/>
    <cellStyle name="_S200,..-H_QH xa ok.xls" xfId="1797" xr:uid="{00000000-0005-0000-0000-0000DD010000}"/>
    <cellStyle name="_S200,..-H_QHX" xfId="1798" xr:uid="{00000000-0005-0000-0000-0000DE010000}"/>
    <cellStyle name="_S200,..-H_QHX Moi" xfId="1799" xr:uid="{00000000-0005-0000-0000-0000DF010000}"/>
    <cellStyle name="_S200,..-H_Quang Hoa Xa Tong The lam hang ngay" xfId="1800" xr:uid="{00000000-0005-0000-0000-0000E0010000}"/>
    <cellStyle name="_Sheet1" xfId="297" xr:uid="{00000000-0005-0000-0000-0000E1010000}"/>
    <cellStyle name="_Sheet2" xfId="298" xr:uid="{00000000-0005-0000-0000-0000E2010000}"/>
    <cellStyle name="_TG-TH" xfId="299" xr:uid="{00000000-0005-0000-0000-0000E3010000}"/>
    <cellStyle name="_TG-TH_1" xfId="300" xr:uid="{00000000-0005-0000-0000-0000E4010000}"/>
    <cellStyle name="_TG-TH_1_ApGiaVatTu_cayxanh_latgach" xfId="301" xr:uid="{00000000-0005-0000-0000-0000E5010000}"/>
    <cellStyle name="_TG-TH_1_BANG TONG HOP TINH HINH THANH QUYET TOAN (MOI I)" xfId="302" xr:uid="{00000000-0005-0000-0000-0000E6010000}"/>
    <cellStyle name="_TG-TH_1_BAO GIA NGAY 24-10-08 (co dam)" xfId="303" xr:uid="{00000000-0005-0000-0000-0000E7010000}"/>
    <cellStyle name="_TG-TH_1_BC  NAM 2007" xfId="1801" xr:uid="{00000000-0005-0000-0000-0000E8010000}"/>
    <cellStyle name="_TG-TH_1_BC CV 6403 BKHĐT" xfId="304" xr:uid="{00000000-0005-0000-0000-0000E9010000}"/>
    <cellStyle name="_TG-TH_1_BC NQ11-CP - chinh sua lai" xfId="305" xr:uid="{00000000-0005-0000-0000-0000EA010000}"/>
    <cellStyle name="_TG-TH_1_BC NQ11-CP-Quynh sau bieu so3" xfId="306" xr:uid="{00000000-0005-0000-0000-0000EB010000}"/>
    <cellStyle name="_TG-TH_1_BC_NQ11-CP_-_Thao_sua_lai" xfId="307" xr:uid="{00000000-0005-0000-0000-0000EC010000}"/>
    <cellStyle name="_TG-TH_1_Bieu mau cong trinh khoi cong moi 3-4" xfId="1802" xr:uid="{00000000-0005-0000-0000-0000ED010000}"/>
    <cellStyle name="_TG-TH_1_Bieu3ODA" xfId="1803" xr:uid="{00000000-0005-0000-0000-0000EE010000}"/>
    <cellStyle name="_TG-TH_1_Book1" xfId="308" xr:uid="{00000000-0005-0000-0000-0000EF010000}"/>
    <cellStyle name="_TG-TH_1_Book1_1" xfId="309" xr:uid="{00000000-0005-0000-0000-0000F0010000}"/>
    <cellStyle name="_TG-TH_1_Book1_1_BC CV 6403 BKHĐT" xfId="310" xr:uid="{00000000-0005-0000-0000-0000F1010000}"/>
    <cellStyle name="_TG-TH_1_Book1_1_Bieu mau cong trinh khoi cong moi 3-4" xfId="1804" xr:uid="{00000000-0005-0000-0000-0000F2010000}"/>
    <cellStyle name="_TG-TH_1_Book1_1_Book1" xfId="1805" xr:uid="{00000000-0005-0000-0000-0000F3010000}"/>
    <cellStyle name="_TG-TH_1_Book1_1_Luy ke von ung nam 2011 -Thoa gui ngay 12-8-2012" xfId="311" xr:uid="{00000000-0005-0000-0000-0000F4010000}"/>
    <cellStyle name="_TG-TH_1_Book1_2" xfId="312" xr:uid="{00000000-0005-0000-0000-0000F5010000}"/>
    <cellStyle name="_TG-TH_1_Book1_2_BC CV 6403 BKHĐT" xfId="313" xr:uid="{00000000-0005-0000-0000-0000F6010000}"/>
    <cellStyle name="_TG-TH_1_Book1_2_Luy ke von ung nam 2011 -Thoa gui ngay 12-8-2012" xfId="314" xr:uid="{00000000-0005-0000-0000-0000F7010000}"/>
    <cellStyle name="_TG-TH_1_Book1_BC CV 6403 BKHĐT" xfId="315" xr:uid="{00000000-0005-0000-0000-0000F8010000}"/>
    <cellStyle name="_TG-TH_1_Book1_Bieu mau cong trinh khoi cong moi 3-4" xfId="1806" xr:uid="{00000000-0005-0000-0000-0000F9010000}"/>
    <cellStyle name="_TG-TH_1_Book1_Luy ke von ung nam 2011 -Thoa gui ngay 12-8-2012" xfId="316" xr:uid="{00000000-0005-0000-0000-0000FA010000}"/>
    <cellStyle name="_TG-TH_1_CAU Khanh Nam(Thi Cong)" xfId="317" xr:uid="{00000000-0005-0000-0000-0000FB010000}"/>
    <cellStyle name="_TG-TH_1_ChiHuong_ApGia" xfId="319" xr:uid="{00000000-0005-0000-0000-0000FC010000}"/>
    <cellStyle name="_TG-TH_1_CoCauPhi (version 1)" xfId="318" xr:uid="{00000000-0005-0000-0000-0000FD010000}"/>
    <cellStyle name="_TG-TH_1_DAU NOI PL-CL TAI PHU LAMHC" xfId="320" xr:uid="{00000000-0005-0000-0000-0000FE010000}"/>
    <cellStyle name="_TG-TH_1_DAU NOI PL-CL TAI PHU LAMHC_Book1" xfId="1807" xr:uid="{00000000-0005-0000-0000-0000FF010000}"/>
    <cellStyle name="_TG-TH_1_DU TRU VAT TU" xfId="321" xr:uid="{00000000-0005-0000-0000-000000020000}"/>
    <cellStyle name="_TG-TH_1_Ha Nam" xfId="1808" xr:uid="{00000000-0005-0000-0000-000001020000}"/>
    <cellStyle name="_TG-TH_1_Lora-tungchau" xfId="322" xr:uid="{00000000-0005-0000-0000-000002020000}"/>
    <cellStyle name="_TG-TH_1_Lora-tungchau_Book1" xfId="1809" xr:uid="{00000000-0005-0000-0000-000003020000}"/>
    <cellStyle name="_TG-TH_1_Luy ke von ung nam 2011 -Thoa gui ngay 12-8-2012" xfId="323" xr:uid="{00000000-0005-0000-0000-000004020000}"/>
    <cellStyle name="_TG-TH_1_NhanCong" xfId="324" xr:uid="{00000000-0005-0000-0000-000005020000}"/>
    <cellStyle name="_TG-TH_1_phu luc tong ket tinh hinh TH giai doan 03-10 (ngay 30)" xfId="325" xr:uid="{00000000-0005-0000-0000-000006020000}"/>
    <cellStyle name="_TG-TH_1_Qt-HT3PQ1(CauKho)" xfId="326" xr:uid="{00000000-0005-0000-0000-000007020000}"/>
    <cellStyle name="_TG-TH_1_Qt-HT3PQ1(CauKho)_Book1" xfId="1810" xr:uid="{00000000-0005-0000-0000-000008020000}"/>
    <cellStyle name="_TG-TH_1_Sheet1" xfId="327" xr:uid="{00000000-0005-0000-0000-000009020000}"/>
    <cellStyle name="_TG-TH_1_ÿÿÿÿÿ" xfId="328" xr:uid="{00000000-0005-0000-0000-00000A020000}"/>
    <cellStyle name="_TG-TH_1_ÿÿÿÿÿ_Bieu mau cong trinh khoi cong moi 3-4" xfId="1811" xr:uid="{00000000-0005-0000-0000-00000B020000}"/>
    <cellStyle name="_TG-TH_1_ÿÿÿÿÿ_Bieu3ODA" xfId="1812" xr:uid="{00000000-0005-0000-0000-00000C020000}"/>
    <cellStyle name="_TG-TH_1_ÿÿÿÿÿ_Ha Nam" xfId="1813" xr:uid="{00000000-0005-0000-0000-00000D020000}"/>
    <cellStyle name="_TG-TH_2" xfId="329" xr:uid="{00000000-0005-0000-0000-00000E020000}"/>
    <cellStyle name="_TG-TH_2_160505 BIEU CHI NSDP TREN DAU DAN (BAO GÔM BSCMT)" xfId="330" xr:uid="{00000000-0005-0000-0000-00000F020000}"/>
    <cellStyle name="_TG-TH_2_ApGiaVatTu_cayxanh_latgach" xfId="331" xr:uid="{00000000-0005-0000-0000-000010020000}"/>
    <cellStyle name="_TG-TH_2_BANG TONG HOP TINH HINH THANH QUYET TOAN (MOI I)" xfId="332" xr:uid="{00000000-0005-0000-0000-000011020000}"/>
    <cellStyle name="_TG-TH_2_BAO GIA NGAY 24-10-08 (co dam)" xfId="333" xr:uid="{00000000-0005-0000-0000-000012020000}"/>
    <cellStyle name="_TG-TH_2_BC  NAM 2007" xfId="1814" xr:uid="{00000000-0005-0000-0000-000013020000}"/>
    <cellStyle name="_TG-TH_2_BC CV 6403 BKHĐT" xfId="334" xr:uid="{00000000-0005-0000-0000-000014020000}"/>
    <cellStyle name="_TG-TH_2_BC NQ11-CP - chinh sua lai" xfId="335" xr:uid="{00000000-0005-0000-0000-000015020000}"/>
    <cellStyle name="_TG-TH_2_BC NQ11-CP-Quynh sau bieu so3" xfId="336" xr:uid="{00000000-0005-0000-0000-000016020000}"/>
    <cellStyle name="_TG-TH_2_BC_NQ11-CP_-_Thao_sua_lai" xfId="337" xr:uid="{00000000-0005-0000-0000-000017020000}"/>
    <cellStyle name="_TG-TH_2_Bieu mau cong trinh khoi cong moi 3-4" xfId="1815" xr:uid="{00000000-0005-0000-0000-000018020000}"/>
    <cellStyle name="_TG-TH_2_Bieu3ODA" xfId="1816" xr:uid="{00000000-0005-0000-0000-000019020000}"/>
    <cellStyle name="_TG-TH_2_Book1" xfId="338" xr:uid="{00000000-0005-0000-0000-00001A020000}"/>
    <cellStyle name="_TG-TH_2_Book1_1" xfId="339" xr:uid="{00000000-0005-0000-0000-00001B020000}"/>
    <cellStyle name="_TG-TH_2_Book1_1_BC CV 6403 BKHĐT" xfId="340" xr:uid="{00000000-0005-0000-0000-00001C020000}"/>
    <cellStyle name="_TG-TH_2_Book1_1_Bieu mau cong trinh khoi cong moi 3-4" xfId="1817" xr:uid="{00000000-0005-0000-0000-00001D020000}"/>
    <cellStyle name="_TG-TH_2_Book1_1_Book1" xfId="1818" xr:uid="{00000000-0005-0000-0000-00001E020000}"/>
    <cellStyle name="_TG-TH_2_Book1_1_Luy ke von ung nam 2011 -Thoa gui ngay 12-8-2012" xfId="341" xr:uid="{00000000-0005-0000-0000-00001F020000}"/>
    <cellStyle name="_TG-TH_2_Book1_2" xfId="342" xr:uid="{00000000-0005-0000-0000-000020020000}"/>
    <cellStyle name="_TG-TH_2_Book1_2_BC CV 6403 BKHĐT" xfId="343" xr:uid="{00000000-0005-0000-0000-000021020000}"/>
    <cellStyle name="_TG-TH_2_Book1_2_Luy ke von ung nam 2011 -Thoa gui ngay 12-8-2012" xfId="344" xr:uid="{00000000-0005-0000-0000-000022020000}"/>
    <cellStyle name="_TG-TH_2_Book1_BC CV 6403 BKHĐT" xfId="345" xr:uid="{00000000-0005-0000-0000-000023020000}"/>
    <cellStyle name="_TG-TH_2_Book1_Bieu mau cong trinh khoi cong moi 3-4" xfId="1819" xr:uid="{00000000-0005-0000-0000-000024020000}"/>
    <cellStyle name="_TG-TH_2_Book1_Luy ke von ung nam 2011 -Thoa gui ngay 12-8-2012" xfId="346" xr:uid="{00000000-0005-0000-0000-000025020000}"/>
    <cellStyle name="_TG-TH_2_CAU Khanh Nam(Thi Cong)" xfId="347" xr:uid="{00000000-0005-0000-0000-000026020000}"/>
    <cellStyle name="_TG-TH_2_ChiHuong_ApGia" xfId="349" xr:uid="{00000000-0005-0000-0000-000027020000}"/>
    <cellStyle name="_TG-TH_2_CoCauPhi (version 1)" xfId="348" xr:uid="{00000000-0005-0000-0000-000028020000}"/>
    <cellStyle name="_TG-TH_2_DAU NOI PL-CL TAI PHU LAMHC" xfId="350" xr:uid="{00000000-0005-0000-0000-000029020000}"/>
    <cellStyle name="_TG-TH_2_DAU NOI PL-CL TAI PHU LAMHC_Book1" xfId="1820" xr:uid="{00000000-0005-0000-0000-00002A020000}"/>
    <cellStyle name="_TG-TH_2_DU TRU VAT TU" xfId="351" xr:uid="{00000000-0005-0000-0000-00002B020000}"/>
    <cellStyle name="_TG-TH_2_Ha Nam" xfId="1821" xr:uid="{00000000-0005-0000-0000-00002C020000}"/>
    <cellStyle name="_TG-TH_2_Lora-tungchau" xfId="352" xr:uid="{00000000-0005-0000-0000-00002D020000}"/>
    <cellStyle name="_TG-TH_2_Lora-tungchau_Book1" xfId="1822" xr:uid="{00000000-0005-0000-0000-00002E020000}"/>
    <cellStyle name="_TG-TH_2_Luy ke von ung nam 2011 -Thoa gui ngay 12-8-2012" xfId="353" xr:uid="{00000000-0005-0000-0000-00002F020000}"/>
    <cellStyle name="_TG-TH_2_NhanCong" xfId="354" xr:uid="{00000000-0005-0000-0000-000030020000}"/>
    <cellStyle name="_TG-TH_2_phu luc tong ket tinh hinh TH giai doan 03-10 (ngay 30)" xfId="355" xr:uid="{00000000-0005-0000-0000-000031020000}"/>
    <cellStyle name="_TG-TH_2_Qt-HT3PQ1(CauKho)" xfId="356" xr:uid="{00000000-0005-0000-0000-000032020000}"/>
    <cellStyle name="_TG-TH_2_Qt-HT3PQ1(CauKho)_Book1" xfId="1823" xr:uid="{00000000-0005-0000-0000-000033020000}"/>
    <cellStyle name="_TG-TH_2_Sheet1" xfId="357" xr:uid="{00000000-0005-0000-0000-000034020000}"/>
    <cellStyle name="_TG-TH_2_ÿÿÿÿÿ" xfId="358" xr:uid="{00000000-0005-0000-0000-000035020000}"/>
    <cellStyle name="_TG-TH_2_ÿÿÿÿÿ_Bieu mau cong trinh khoi cong moi 3-4" xfId="1824" xr:uid="{00000000-0005-0000-0000-000036020000}"/>
    <cellStyle name="_TG-TH_2_ÿÿÿÿÿ_Bieu3ODA" xfId="1825" xr:uid="{00000000-0005-0000-0000-000037020000}"/>
    <cellStyle name="_TG-TH_2_ÿÿÿÿÿ_Ha Nam" xfId="1826" xr:uid="{00000000-0005-0000-0000-000038020000}"/>
    <cellStyle name="_TG-TH_3" xfId="359" xr:uid="{00000000-0005-0000-0000-000039020000}"/>
    <cellStyle name="_TG-TH_3_160505 BIEU CHI NSDP TREN DAU DAN (BAO GÔM BSCMT)" xfId="360" xr:uid="{00000000-0005-0000-0000-00003A020000}"/>
    <cellStyle name="_TG-TH_3_Book1" xfId="1827" xr:uid="{00000000-0005-0000-0000-00003B020000}"/>
    <cellStyle name="_TG-TH_3_Lora-tungchau" xfId="361" xr:uid="{00000000-0005-0000-0000-00003C020000}"/>
    <cellStyle name="_TG-TH_3_Lora-tungchau_Book1" xfId="1828" xr:uid="{00000000-0005-0000-0000-00003D020000}"/>
    <cellStyle name="_TG-TH_3_Qt-HT3PQ1(CauKho)" xfId="362" xr:uid="{00000000-0005-0000-0000-00003E020000}"/>
    <cellStyle name="_TG-TH_3_Qt-HT3PQ1(CauKho)_Book1" xfId="1829" xr:uid="{00000000-0005-0000-0000-00003F020000}"/>
    <cellStyle name="_TG-TH_4" xfId="363" xr:uid="{00000000-0005-0000-0000-000040020000}"/>
    <cellStyle name="_TG-TH_4_Book1" xfId="1830" xr:uid="{00000000-0005-0000-0000-000041020000}"/>
    <cellStyle name="_TG-TH_Book1" xfId="1831" xr:uid="{00000000-0005-0000-0000-000042020000}"/>
    <cellStyle name="_TH  PTM hang ngay" xfId="1832" xr:uid="{00000000-0005-0000-0000-000043020000}"/>
    <cellStyle name="_TH BTST5 " xfId="1833" xr:uid="{00000000-0005-0000-0000-000044020000}"/>
    <cellStyle name="_TH nhu cau Vtu, tbi 30.6.09" xfId="1834" xr:uid="{00000000-0005-0000-0000-000045020000}"/>
    <cellStyle name="_Theo doi BC KH15 tong KV2" xfId="1835" xr:uid="{00000000-0005-0000-0000-000046020000}"/>
    <cellStyle name="_THU-29-7" xfId="1836" xr:uid="{00000000-0005-0000-0000-000047020000}"/>
    <cellStyle name="_Thuc thu cuoc T12 ky 11 -ADSL (version 1)" xfId="1837" xr:uid="{00000000-0005-0000-0000-000048020000}"/>
    <cellStyle name="_thucnhap" xfId="1838" xr:uid="{00000000-0005-0000-0000-000049020000}"/>
    <cellStyle name="_Tinh" xfId="1839" xr:uid="{00000000-0005-0000-0000-00004A020000}"/>
    <cellStyle name="_tờ trinh-lan" xfId="1840" xr:uid="{00000000-0005-0000-0000-00004B020000}"/>
    <cellStyle name="_Tong dutoan PP LAHAI" xfId="364" xr:uid="{00000000-0005-0000-0000-00004C020000}"/>
    <cellStyle name="_Tong hop may cheu nganh 1" xfId="1841" xr:uid="{00000000-0005-0000-0000-00004D020000}"/>
    <cellStyle name="_tổng hợp nhu cầu vật tư, thiết bị 6 tháng cuối năm kv2" xfId="1842" xr:uid="{00000000-0005-0000-0000-00004E020000}"/>
    <cellStyle name="_TPCP GT-24-5-Mien Nui" xfId="365" xr:uid="{00000000-0005-0000-0000-00004F020000}"/>
    <cellStyle name="_TTBVP" xfId="1843" xr:uid="{00000000-0005-0000-0000-000050020000}"/>
    <cellStyle name="_ung truoc 2011 NSTW Thanh Hoa + Nge An gui Thu 12-5" xfId="366" xr:uid="{00000000-0005-0000-0000-000051020000}"/>
    <cellStyle name="_ung truoc cua long an (6-5-2010)" xfId="367" xr:uid="{00000000-0005-0000-0000-000052020000}"/>
    <cellStyle name="_Ung von nam 2011 vung TNB - Doan Cong tac (12-5-2010)" xfId="368" xr:uid="{00000000-0005-0000-0000-000053020000}"/>
    <cellStyle name="_Ung von nam 2011 vung TNB - Doan Cong tac (12-5-2010)_Cong trinh co y kien LD_Dang_NN_2011-Tay nguyen-9-10" xfId="369" xr:uid="{00000000-0005-0000-0000-000054020000}"/>
    <cellStyle name="_Ung von nam 2011 vung TNB - Doan Cong tac (12-5-2010)_TN - Ho tro khac 2011" xfId="370" xr:uid="{00000000-0005-0000-0000-000055020000}"/>
    <cellStyle name="_Vu KHGD" xfId="1844" xr:uid="{00000000-0005-0000-0000-000056020000}"/>
    <cellStyle name="_ÿÿÿÿÿ" xfId="371" xr:uid="{00000000-0005-0000-0000-000057020000}"/>
    <cellStyle name="_ÿÿÿÿÿ_Bieu mau cong trinh khoi cong moi 3-4" xfId="1845" xr:uid="{00000000-0005-0000-0000-000058020000}"/>
    <cellStyle name="_ÿÿÿÿÿ_Bieu3ODA" xfId="1846" xr:uid="{00000000-0005-0000-0000-000059020000}"/>
    <cellStyle name="_ÿÿÿÿÿ_Ha Nam" xfId="1847" xr:uid="{00000000-0005-0000-0000-00005A020000}"/>
    <cellStyle name="_ÿÿÿÿÿ_Kh ql62 (2010) 11-09" xfId="372" xr:uid="{00000000-0005-0000-0000-00005B020000}"/>
    <cellStyle name="_ÿÿÿÿÿ_Khung 2012" xfId="373" xr:uid="{00000000-0005-0000-0000-00005C020000}"/>
    <cellStyle name="~1" xfId="374" xr:uid="{00000000-0005-0000-0000-00005D020000}"/>
    <cellStyle name="’Ê‰Ý [0.00]_laroux" xfId="375" xr:uid="{00000000-0005-0000-0000-00005E020000}"/>
    <cellStyle name="’Ê‰Ý_laroux" xfId="376" xr:uid="{00000000-0005-0000-0000-00005F020000}"/>
    <cellStyle name="¤@¯ë_pldt" xfId="1848" xr:uid="{00000000-0005-0000-0000-000060020000}"/>
    <cellStyle name="•W?_Format" xfId="377" xr:uid="{00000000-0005-0000-0000-000061020000}"/>
    <cellStyle name="•W€_’·Šú‰p•¶" xfId="378" xr:uid="{00000000-0005-0000-0000-000062020000}"/>
    <cellStyle name="•W_¯–ì" xfId="379" xr:uid="{00000000-0005-0000-0000-000063020000}"/>
    <cellStyle name="W_BxiXg (2)" xfId="1849" xr:uid="{00000000-0005-0000-0000-000064020000}"/>
    <cellStyle name="0" xfId="380" xr:uid="{00000000-0005-0000-0000-000065020000}"/>
    <cellStyle name="0,0_x000d__x000a_NA_x000d__x000a_" xfId="1850" xr:uid="{00000000-0005-0000-0000-000066020000}"/>
    <cellStyle name="0.0" xfId="381" xr:uid="{00000000-0005-0000-0000-000067020000}"/>
    <cellStyle name="0.00" xfId="382" xr:uid="{00000000-0005-0000-0000-000068020000}"/>
    <cellStyle name="1" xfId="383" xr:uid="{00000000-0005-0000-0000-000069020000}"/>
    <cellStyle name="1_07" xfId="1851" xr:uid="{00000000-0005-0000-0000-00006A020000}"/>
    <cellStyle name="1_160505 BIEU CHI NSDP TREN DAU DAN (BAO GÔM BSCMT)" xfId="384" xr:uid="{00000000-0005-0000-0000-00006B020000}"/>
    <cellStyle name="1_2016.04.20 XAC DINH QL GD HC" xfId="385" xr:uid="{00000000-0005-0000-0000-00006C020000}"/>
    <cellStyle name="1_2-Ha GiangBB2011-V1" xfId="386" xr:uid="{00000000-0005-0000-0000-00006D020000}"/>
    <cellStyle name="1_50-BB Vung tau 2011" xfId="387" xr:uid="{00000000-0005-0000-0000-00006E020000}"/>
    <cellStyle name="1_52-Long An2011.BB-V1" xfId="388" xr:uid="{00000000-0005-0000-0000-00006F020000}"/>
    <cellStyle name="1_BAO GIA NGAY 24-10-08 (co dam)" xfId="389" xr:uid="{00000000-0005-0000-0000-000070020000}"/>
    <cellStyle name="1_Book1" xfId="390" xr:uid="{00000000-0005-0000-0000-000071020000}"/>
    <cellStyle name="1_Book1_1" xfId="391" xr:uid="{00000000-0005-0000-0000-000072020000}"/>
    <cellStyle name="1_Book1_Book1" xfId="1852" xr:uid="{00000000-0005-0000-0000-000073020000}"/>
    <cellStyle name="1_Book1_HC  QNM009(van dc1)" xfId="1853" xr:uid="{00000000-0005-0000-0000-000074020000}"/>
    <cellStyle name="1_Book1_KH hoach keo quang thang 5" xfId="1854" xr:uid="{00000000-0005-0000-0000-000075020000}"/>
    <cellStyle name="1_Cau thuy dien Ban La (Cu Anh)" xfId="392" xr:uid="{00000000-0005-0000-0000-000076020000}"/>
    <cellStyle name="1_Cau thuy dien Ban La (Cu Anh)_1009030 TW chi vong II pan bo lua ra (update dan so-thuy loi phi 30-9-2010)(bac ninh-quang ngai)final chinh Da Nang" xfId="393" xr:uid="{00000000-0005-0000-0000-000077020000}"/>
    <cellStyle name="1_Cau thuy dien Ban La (Cu Anh)_160505 BIEU CHI NSDP TREN DAU DAN (BAO GÔM BSCMT)" xfId="394" xr:uid="{00000000-0005-0000-0000-000078020000}"/>
    <cellStyle name="1_Cong trinh co y kien LD_Dang_NN_2011-Tay nguyen-9-10" xfId="395" xr:uid="{00000000-0005-0000-0000-000079020000}"/>
    <cellStyle name="1_danh_ba_DT_cac_Tinh" xfId="1855" xr:uid="{00000000-0005-0000-0000-00007A020000}"/>
    <cellStyle name="1_DT 2010-Dong  Nai-V2" xfId="396" xr:uid="{00000000-0005-0000-0000-00007B020000}"/>
    <cellStyle name="1_Du Lieu ADSL Va PSTN" xfId="1856" xr:uid="{00000000-0005-0000-0000-00007C020000}"/>
    <cellStyle name="1_Du toan 558 (Km17+508.12 - Km 22)" xfId="397" xr:uid="{00000000-0005-0000-0000-00007D020000}"/>
    <cellStyle name="1_Du toan 558 (Km17+508.12 - Km 22)_1009030 TW chi vong II pan bo lua ra (update dan so-thuy loi phi 30-9-2010)(bac ninh-quang ngai)final chinh Da Nang" xfId="398" xr:uid="{00000000-0005-0000-0000-00007E020000}"/>
    <cellStyle name="1_Du toan 558 (Km17+508.12 - Km 22)_160505 BIEU CHI NSDP TREN DAU DAN (BAO GÔM BSCMT)" xfId="399" xr:uid="{00000000-0005-0000-0000-00007F020000}"/>
    <cellStyle name="1_du toan qnm184" xfId="1857" xr:uid="{00000000-0005-0000-0000-000080020000}"/>
    <cellStyle name="1_Gia_VLQL48_duyet " xfId="400" xr:uid="{00000000-0005-0000-0000-000081020000}"/>
    <cellStyle name="1_Hai Duong2010-PA294.700" xfId="401" xr:uid="{00000000-0005-0000-0000-000082020000}"/>
    <cellStyle name="1_Hai Duong2010-V1-Dukienlai" xfId="402" xr:uid="{00000000-0005-0000-0000-000083020000}"/>
    <cellStyle name="1_HC  QNM009(van dc1)" xfId="1858" xr:uid="{00000000-0005-0000-0000-000084020000}"/>
    <cellStyle name="1_KE HOACH DI TINH thang 10-2007" xfId="1859" xr:uid="{00000000-0005-0000-0000-000085020000}"/>
    <cellStyle name="1_Kh ql62 (2010) 11-09" xfId="404" xr:uid="{00000000-0005-0000-0000-000086020000}"/>
    <cellStyle name="1_Khung 2012" xfId="405" xr:uid="{00000000-0005-0000-0000-000087020000}"/>
    <cellStyle name="1_KL tang 08-09" xfId="1860" xr:uid="{00000000-0005-0000-0000-000088020000}"/>
    <cellStyle name="1_KlQdinhduyet" xfId="403" xr:uid="{00000000-0005-0000-0000-000089020000}"/>
    <cellStyle name="1_QNM UCTT T3.2009_doi 4" xfId="1861" xr:uid="{00000000-0005-0000-0000-00008A020000}"/>
    <cellStyle name="1_QUY LUONG GIAO DUC 2017 (CHUYEN PHONG)" xfId="406" xr:uid="{00000000-0005-0000-0000-00008B020000}"/>
    <cellStyle name="1_TN - Ho tro khac 2011" xfId="407" xr:uid="{00000000-0005-0000-0000-00008C020000}"/>
    <cellStyle name="1_TRUNG PMU 5" xfId="408" xr:uid="{00000000-0005-0000-0000-00008D020000}"/>
    <cellStyle name="1_Vinh Phuc2010-V1" xfId="409" xr:uid="{00000000-0005-0000-0000-00008E020000}"/>
    <cellStyle name="1_ÿÿÿÿÿ" xfId="410" xr:uid="{00000000-0005-0000-0000-00008F020000}"/>
    <cellStyle name="1_ÿÿÿÿÿ_Bieu tong hop nhu cau ung 2011 da chon loc -Mien nui" xfId="411" xr:uid="{00000000-0005-0000-0000-000090020000}"/>
    <cellStyle name="1_ÿÿÿÿÿ_Kh ql62 (2010) 11-09" xfId="412" xr:uid="{00000000-0005-0000-0000-000091020000}"/>
    <cellStyle name="1_ÿÿÿÿÿ_Khung 2012" xfId="413" xr:uid="{00000000-0005-0000-0000-000092020000}"/>
    <cellStyle name="15" xfId="1862" xr:uid="{00000000-0005-0000-0000-000093020000}"/>
    <cellStyle name="18" xfId="414" xr:uid="{00000000-0005-0000-0000-000094020000}"/>
    <cellStyle name="¹éºÐÀ²_      " xfId="415" xr:uid="{00000000-0005-0000-0000-000095020000}"/>
    <cellStyle name="2" xfId="416" xr:uid="{00000000-0005-0000-0000-000096020000}"/>
    <cellStyle name="2_07" xfId="1863" xr:uid="{00000000-0005-0000-0000-000097020000}"/>
    <cellStyle name="2_Book1" xfId="417" xr:uid="{00000000-0005-0000-0000-000098020000}"/>
    <cellStyle name="2_Book1_1" xfId="418" xr:uid="{00000000-0005-0000-0000-000099020000}"/>
    <cellStyle name="2_Book1_Book1" xfId="1864" xr:uid="{00000000-0005-0000-0000-00009A020000}"/>
    <cellStyle name="2_Book1_HC  QNM009(van dc1)" xfId="1865" xr:uid="{00000000-0005-0000-0000-00009B020000}"/>
    <cellStyle name="2_Book1_KH hoach keo quang thang 5" xfId="1866" xr:uid="{00000000-0005-0000-0000-00009C020000}"/>
    <cellStyle name="2_Cau thuy dien Ban La (Cu Anh)" xfId="419" xr:uid="{00000000-0005-0000-0000-00009D020000}"/>
    <cellStyle name="2_Cau thuy dien Ban La (Cu Anh)_1009030 TW chi vong II pan bo lua ra (update dan so-thuy loi phi 30-9-2010)(bac ninh-quang ngai)final chinh Da Nang" xfId="420" xr:uid="{00000000-0005-0000-0000-00009E020000}"/>
    <cellStyle name="2_Cau thuy dien Ban La (Cu Anh)_160505 BIEU CHI NSDP TREN DAU DAN (BAO GÔM BSCMT)" xfId="421" xr:uid="{00000000-0005-0000-0000-00009F020000}"/>
    <cellStyle name="2_danh_ba_DT_cac_Tinh" xfId="1867" xr:uid="{00000000-0005-0000-0000-0000A0020000}"/>
    <cellStyle name="2_Du Lieu ADSL Va PSTN" xfId="1868" xr:uid="{00000000-0005-0000-0000-0000A1020000}"/>
    <cellStyle name="2_Du toan 558 (Km17+508.12 - Km 22)" xfId="422" xr:uid="{00000000-0005-0000-0000-0000A2020000}"/>
    <cellStyle name="2_Du toan 558 (Km17+508.12 - Km 22)_1009030 TW chi vong II pan bo lua ra (update dan so-thuy loi phi 30-9-2010)(bac ninh-quang ngai)final chinh Da Nang" xfId="423" xr:uid="{00000000-0005-0000-0000-0000A3020000}"/>
    <cellStyle name="2_Du toan 558 (Km17+508.12 - Km 22)_160505 BIEU CHI NSDP TREN DAU DAN (BAO GÔM BSCMT)" xfId="424" xr:uid="{00000000-0005-0000-0000-0000A4020000}"/>
    <cellStyle name="2_du toan qnm184" xfId="1869" xr:uid="{00000000-0005-0000-0000-0000A5020000}"/>
    <cellStyle name="2_Gia_VLQL48_duyet " xfId="425" xr:uid="{00000000-0005-0000-0000-0000A6020000}"/>
    <cellStyle name="2_HC  QNM009(van dc1)" xfId="1870" xr:uid="{00000000-0005-0000-0000-0000A7020000}"/>
    <cellStyle name="2_KE HOACH DI TINH thang 10-2007" xfId="1871" xr:uid="{00000000-0005-0000-0000-0000A8020000}"/>
    <cellStyle name="2_KL tang 08-09" xfId="1872" xr:uid="{00000000-0005-0000-0000-0000A9020000}"/>
    <cellStyle name="2_KlQdinhduyet" xfId="426" xr:uid="{00000000-0005-0000-0000-0000AA020000}"/>
    <cellStyle name="2_QNM UCTT T3.2009_doi 4" xfId="1873" xr:uid="{00000000-0005-0000-0000-0000AB020000}"/>
    <cellStyle name="2_TRUNG PMU 5" xfId="427" xr:uid="{00000000-0005-0000-0000-0000AC020000}"/>
    <cellStyle name="2_ÿÿÿÿÿ" xfId="428" xr:uid="{00000000-0005-0000-0000-0000AD020000}"/>
    <cellStyle name="2_ÿÿÿÿÿ_Bieu tong hop nhu cau ung 2011 da chon loc -Mien nui" xfId="429" xr:uid="{00000000-0005-0000-0000-0000AE020000}"/>
    <cellStyle name="20" xfId="430" xr:uid="{00000000-0005-0000-0000-0000AF020000}"/>
    <cellStyle name="20% - Accent1 2" xfId="1874" xr:uid="{00000000-0005-0000-0000-0000B0020000}"/>
    <cellStyle name="20% - Accent1 2 2" xfId="1875" xr:uid="{00000000-0005-0000-0000-0000B1020000}"/>
    <cellStyle name="20% - Accent1 3" xfId="1876" xr:uid="{00000000-0005-0000-0000-0000B2020000}"/>
    <cellStyle name="20% - Accent2 2" xfId="1877" xr:uid="{00000000-0005-0000-0000-0000B3020000}"/>
    <cellStyle name="20% - Accent2 2 2" xfId="1878" xr:uid="{00000000-0005-0000-0000-0000B4020000}"/>
    <cellStyle name="20% - Accent2 3" xfId="1879" xr:uid="{00000000-0005-0000-0000-0000B5020000}"/>
    <cellStyle name="20% - Accent3 2" xfId="1880" xr:uid="{00000000-0005-0000-0000-0000B6020000}"/>
    <cellStyle name="20% - Accent3 2 2" xfId="1881" xr:uid="{00000000-0005-0000-0000-0000B7020000}"/>
    <cellStyle name="20% - Accent3 3" xfId="1882" xr:uid="{00000000-0005-0000-0000-0000B8020000}"/>
    <cellStyle name="20% - Accent4 2" xfId="1883" xr:uid="{00000000-0005-0000-0000-0000B9020000}"/>
    <cellStyle name="20% - Accent4 2 2" xfId="1884" xr:uid="{00000000-0005-0000-0000-0000BA020000}"/>
    <cellStyle name="20% - Accent4 3" xfId="1885" xr:uid="{00000000-0005-0000-0000-0000BB020000}"/>
    <cellStyle name="20% - Accent5 2" xfId="1886" xr:uid="{00000000-0005-0000-0000-0000BC020000}"/>
    <cellStyle name="20% - Accent5 2 2" xfId="1887" xr:uid="{00000000-0005-0000-0000-0000BD020000}"/>
    <cellStyle name="20% - Accent5 3" xfId="1888" xr:uid="{00000000-0005-0000-0000-0000BE020000}"/>
    <cellStyle name="20% - Accent6 2" xfId="1889" xr:uid="{00000000-0005-0000-0000-0000BF020000}"/>
    <cellStyle name="20% - Accent6 2 2" xfId="1890" xr:uid="{00000000-0005-0000-0000-0000C0020000}"/>
    <cellStyle name="20% - Accent6 3" xfId="1891" xr:uid="{00000000-0005-0000-0000-0000C1020000}"/>
    <cellStyle name="20% - Nhấn1" xfId="1892" xr:uid="{00000000-0005-0000-0000-0000C2020000}"/>
    <cellStyle name="20% - Nhấn2" xfId="1893" xr:uid="{00000000-0005-0000-0000-0000C3020000}"/>
    <cellStyle name="20% - Nhấn3" xfId="1894" xr:uid="{00000000-0005-0000-0000-0000C4020000}"/>
    <cellStyle name="20% - Nhấn4" xfId="1895" xr:uid="{00000000-0005-0000-0000-0000C5020000}"/>
    <cellStyle name="20% - Nhấn5" xfId="1896" xr:uid="{00000000-0005-0000-0000-0000C6020000}"/>
    <cellStyle name="20% - Nhấn6" xfId="1897" xr:uid="{00000000-0005-0000-0000-0000C7020000}"/>
    <cellStyle name="-2001" xfId="431" xr:uid="{00000000-0005-0000-0000-0000C8020000}"/>
    <cellStyle name="3" xfId="432" xr:uid="{00000000-0005-0000-0000-0000C9020000}"/>
    <cellStyle name="3_07" xfId="1898" xr:uid="{00000000-0005-0000-0000-0000CA020000}"/>
    <cellStyle name="3_Book1" xfId="433" xr:uid="{00000000-0005-0000-0000-0000CB020000}"/>
    <cellStyle name="3_Book1_1" xfId="434" xr:uid="{00000000-0005-0000-0000-0000CC020000}"/>
    <cellStyle name="3_Book1_Book1" xfId="1899" xr:uid="{00000000-0005-0000-0000-0000CD020000}"/>
    <cellStyle name="3_Book1_HC  QNM009(van dc1)" xfId="1900" xr:uid="{00000000-0005-0000-0000-0000CE020000}"/>
    <cellStyle name="3_Book1_KH hoach keo quang thang 5" xfId="1901" xr:uid="{00000000-0005-0000-0000-0000CF020000}"/>
    <cellStyle name="3_Cau thuy dien Ban La (Cu Anh)" xfId="435" xr:uid="{00000000-0005-0000-0000-0000D0020000}"/>
    <cellStyle name="3_Cau thuy dien Ban La (Cu Anh)_1009030 TW chi vong II pan bo lua ra (update dan so-thuy loi phi 30-9-2010)(bac ninh-quang ngai)final chinh Da Nang" xfId="436" xr:uid="{00000000-0005-0000-0000-0000D1020000}"/>
    <cellStyle name="3_Cau thuy dien Ban La (Cu Anh)_160505 BIEU CHI NSDP TREN DAU DAN (BAO GÔM BSCMT)" xfId="437" xr:uid="{00000000-0005-0000-0000-0000D2020000}"/>
    <cellStyle name="3_danh_ba_DT_cac_Tinh" xfId="1902" xr:uid="{00000000-0005-0000-0000-0000D3020000}"/>
    <cellStyle name="3_Du Lieu ADSL Va PSTN" xfId="1903" xr:uid="{00000000-0005-0000-0000-0000D4020000}"/>
    <cellStyle name="3_Du toan 558 (Km17+508.12 - Km 22)" xfId="438" xr:uid="{00000000-0005-0000-0000-0000D5020000}"/>
    <cellStyle name="3_Du toan 558 (Km17+508.12 - Km 22)_1009030 TW chi vong II pan bo lua ra (update dan so-thuy loi phi 30-9-2010)(bac ninh-quang ngai)final chinh Da Nang" xfId="439" xr:uid="{00000000-0005-0000-0000-0000D6020000}"/>
    <cellStyle name="3_Du toan 558 (Km17+508.12 - Km 22)_160505 BIEU CHI NSDP TREN DAU DAN (BAO GÔM BSCMT)" xfId="440" xr:uid="{00000000-0005-0000-0000-0000D7020000}"/>
    <cellStyle name="3_du toan qnm184" xfId="1904" xr:uid="{00000000-0005-0000-0000-0000D8020000}"/>
    <cellStyle name="3_Gia_VLQL48_duyet " xfId="441" xr:uid="{00000000-0005-0000-0000-0000D9020000}"/>
    <cellStyle name="3_HC  QNM009(van dc1)" xfId="1905" xr:uid="{00000000-0005-0000-0000-0000DA020000}"/>
    <cellStyle name="3_KE HOACH DI TINH thang 10-2007" xfId="1906" xr:uid="{00000000-0005-0000-0000-0000DB020000}"/>
    <cellStyle name="3_KL tang 08-09" xfId="1907" xr:uid="{00000000-0005-0000-0000-0000DC020000}"/>
    <cellStyle name="3_KlQdinhduyet" xfId="442" xr:uid="{00000000-0005-0000-0000-0000DD020000}"/>
    <cellStyle name="3_QNM UCTT T3.2009_doi 4" xfId="1908" xr:uid="{00000000-0005-0000-0000-0000DE020000}"/>
    <cellStyle name="3_ÿÿÿÿÿ" xfId="443" xr:uid="{00000000-0005-0000-0000-0000DF020000}"/>
    <cellStyle name="³f¹ô[0]_pldt" xfId="1909" xr:uid="{00000000-0005-0000-0000-0000E0020000}"/>
    <cellStyle name="³f¹ô_pldt" xfId="1910" xr:uid="{00000000-0005-0000-0000-0000E1020000}"/>
    <cellStyle name="4" xfId="444" xr:uid="{00000000-0005-0000-0000-0000E2020000}"/>
    <cellStyle name="4_Book1" xfId="445" xr:uid="{00000000-0005-0000-0000-0000E3020000}"/>
    <cellStyle name="4_Book1_1" xfId="446" xr:uid="{00000000-0005-0000-0000-0000E4020000}"/>
    <cellStyle name="4_Cau thuy dien Ban La (Cu Anh)" xfId="447" xr:uid="{00000000-0005-0000-0000-0000E5020000}"/>
    <cellStyle name="4_Cau thuy dien Ban La (Cu Anh)_1009030 TW chi vong II pan bo lua ra (update dan so-thuy loi phi 30-9-2010)(bac ninh-quang ngai)final chinh Da Nang" xfId="448" xr:uid="{00000000-0005-0000-0000-0000E6020000}"/>
    <cellStyle name="4_Cau thuy dien Ban La (Cu Anh)_160505 BIEU CHI NSDP TREN DAU DAN (BAO GÔM BSCMT)" xfId="449" xr:uid="{00000000-0005-0000-0000-0000E7020000}"/>
    <cellStyle name="4_Du toan 558 (Km17+508.12 - Km 22)" xfId="450" xr:uid="{00000000-0005-0000-0000-0000E8020000}"/>
    <cellStyle name="4_Du toan 558 (Km17+508.12 - Km 22)_1009030 TW chi vong II pan bo lua ra (update dan so-thuy loi phi 30-9-2010)(bac ninh-quang ngai)final chinh Da Nang" xfId="451" xr:uid="{00000000-0005-0000-0000-0000E9020000}"/>
    <cellStyle name="4_Du toan 558 (Km17+508.12 - Km 22)_160505 BIEU CHI NSDP TREN DAU DAN (BAO GÔM BSCMT)" xfId="452" xr:uid="{00000000-0005-0000-0000-0000EA020000}"/>
    <cellStyle name="4_Gia_VLQL48_duyet " xfId="453" xr:uid="{00000000-0005-0000-0000-0000EB020000}"/>
    <cellStyle name="4_KlQdinhduyet" xfId="454" xr:uid="{00000000-0005-0000-0000-0000EC020000}"/>
    <cellStyle name="4_ÿÿÿÿÿ" xfId="455" xr:uid="{00000000-0005-0000-0000-0000ED020000}"/>
    <cellStyle name="40% - Accent1 2" xfId="1911" xr:uid="{00000000-0005-0000-0000-0000EE020000}"/>
    <cellStyle name="40% - Accent1 2 2" xfId="1912" xr:uid="{00000000-0005-0000-0000-0000EF020000}"/>
    <cellStyle name="40% - Accent1 3" xfId="1913" xr:uid="{00000000-0005-0000-0000-0000F0020000}"/>
    <cellStyle name="40% - Accent2 2" xfId="1914" xr:uid="{00000000-0005-0000-0000-0000F1020000}"/>
    <cellStyle name="40% - Accent2 2 2" xfId="1915" xr:uid="{00000000-0005-0000-0000-0000F2020000}"/>
    <cellStyle name="40% - Accent2 3" xfId="1916" xr:uid="{00000000-0005-0000-0000-0000F3020000}"/>
    <cellStyle name="40% - Accent3 2" xfId="1917" xr:uid="{00000000-0005-0000-0000-0000F4020000}"/>
    <cellStyle name="40% - Accent3 2 2" xfId="1918" xr:uid="{00000000-0005-0000-0000-0000F5020000}"/>
    <cellStyle name="40% - Accent3 3" xfId="1919" xr:uid="{00000000-0005-0000-0000-0000F6020000}"/>
    <cellStyle name="40% - Accent4 2" xfId="1920" xr:uid="{00000000-0005-0000-0000-0000F7020000}"/>
    <cellStyle name="40% - Accent4 2 2" xfId="1921" xr:uid="{00000000-0005-0000-0000-0000F8020000}"/>
    <cellStyle name="40% - Accent4 3" xfId="1922" xr:uid="{00000000-0005-0000-0000-0000F9020000}"/>
    <cellStyle name="40% - Accent5 2" xfId="1923" xr:uid="{00000000-0005-0000-0000-0000FA020000}"/>
    <cellStyle name="40% - Accent5 2 2" xfId="1924" xr:uid="{00000000-0005-0000-0000-0000FB020000}"/>
    <cellStyle name="40% - Accent5 3" xfId="1925" xr:uid="{00000000-0005-0000-0000-0000FC020000}"/>
    <cellStyle name="40% - Accent6 2" xfId="1926" xr:uid="{00000000-0005-0000-0000-0000FD020000}"/>
    <cellStyle name="40% - Accent6 2 2" xfId="1927" xr:uid="{00000000-0005-0000-0000-0000FE020000}"/>
    <cellStyle name="40% - Accent6 3" xfId="1928" xr:uid="{00000000-0005-0000-0000-0000FF020000}"/>
    <cellStyle name="40% - Nhấn1" xfId="1929" xr:uid="{00000000-0005-0000-0000-000000030000}"/>
    <cellStyle name="40% - Nhấn2" xfId="1930" xr:uid="{00000000-0005-0000-0000-000001030000}"/>
    <cellStyle name="40% - Nhấn3" xfId="1931" xr:uid="{00000000-0005-0000-0000-000002030000}"/>
    <cellStyle name="40% - Nhấn4" xfId="1932" xr:uid="{00000000-0005-0000-0000-000003030000}"/>
    <cellStyle name="40% - Nhấn5" xfId="1933" xr:uid="{00000000-0005-0000-0000-000004030000}"/>
    <cellStyle name="40% - Nhấn6" xfId="1934" xr:uid="{00000000-0005-0000-0000-000005030000}"/>
    <cellStyle name="510T" xfId="1935" xr:uid="{00000000-0005-0000-0000-000006030000}"/>
    <cellStyle name="52" xfId="1936" xr:uid="{00000000-0005-0000-0000-000007030000}"/>
    <cellStyle name="6" xfId="456" xr:uid="{00000000-0005-0000-0000-000008030000}"/>
    <cellStyle name="6_Cong trinh co y kien LD_Dang_NN_2011-Tay nguyen-9-10" xfId="457" xr:uid="{00000000-0005-0000-0000-000009030000}"/>
    <cellStyle name="6_TN - Ho tro khac 2011" xfId="458" xr:uid="{00000000-0005-0000-0000-00000A030000}"/>
    <cellStyle name="60% - Accent1 2" xfId="1937" xr:uid="{00000000-0005-0000-0000-00000B030000}"/>
    <cellStyle name="60% - Accent1 2 2" xfId="1938" xr:uid="{00000000-0005-0000-0000-00000C030000}"/>
    <cellStyle name="60% - Accent1 3" xfId="1939" xr:uid="{00000000-0005-0000-0000-00000D030000}"/>
    <cellStyle name="60% - Accent2 2" xfId="1940" xr:uid="{00000000-0005-0000-0000-00000E030000}"/>
    <cellStyle name="60% - Accent2 2 2" xfId="1941" xr:uid="{00000000-0005-0000-0000-00000F030000}"/>
    <cellStyle name="60% - Accent2 3" xfId="1942" xr:uid="{00000000-0005-0000-0000-000010030000}"/>
    <cellStyle name="60% - Accent3 2" xfId="1943" xr:uid="{00000000-0005-0000-0000-000011030000}"/>
    <cellStyle name="60% - Accent3 2 2" xfId="1944" xr:uid="{00000000-0005-0000-0000-000012030000}"/>
    <cellStyle name="60% - Accent3 3" xfId="1945" xr:uid="{00000000-0005-0000-0000-000013030000}"/>
    <cellStyle name="60% - Accent4 2" xfId="1946" xr:uid="{00000000-0005-0000-0000-000014030000}"/>
    <cellStyle name="60% - Accent4 2 2" xfId="1947" xr:uid="{00000000-0005-0000-0000-000015030000}"/>
    <cellStyle name="60% - Accent4 3" xfId="1948" xr:uid="{00000000-0005-0000-0000-000016030000}"/>
    <cellStyle name="60% - Accent5 2" xfId="1949" xr:uid="{00000000-0005-0000-0000-000017030000}"/>
    <cellStyle name="60% - Accent5 2 2" xfId="1950" xr:uid="{00000000-0005-0000-0000-000018030000}"/>
    <cellStyle name="60% - Accent5 3" xfId="1951" xr:uid="{00000000-0005-0000-0000-000019030000}"/>
    <cellStyle name="60% - Accent6 2" xfId="1952" xr:uid="{00000000-0005-0000-0000-00001A030000}"/>
    <cellStyle name="60% - Accent6 2 2" xfId="1953" xr:uid="{00000000-0005-0000-0000-00001B030000}"/>
    <cellStyle name="60% - Accent6 3" xfId="1954" xr:uid="{00000000-0005-0000-0000-00001C030000}"/>
    <cellStyle name="60% - Nhấn1" xfId="1955" xr:uid="{00000000-0005-0000-0000-00001D030000}"/>
    <cellStyle name="60% - Nhấn2" xfId="1956" xr:uid="{00000000-0005-0000-0000-00001E030000}"/>
    <cellStyle name="60% - Nhấn3" xfId="1957" xr:uid="{00000000-0005-0000-0000-00001F030000}"/>
    <cellStyle name="60% - Nhấn4" xfId="1958" xr:uid="{00000000-0005-0000-0000-000020030000}"/>
    <cellStyle name="60% - Nhấn5" xfId="1959" xr:uid="{00000000-0005-0000-0000-000021030000}"/>
    <cellStyle name="60% - Nhấn6" xfId="1960" xr:uid="{00000000-0005-0000-0000-000022030000}"/>
    <cellStyle name="9" xfId="459" xr:uid="{00000000-0005-0000-0000-000023030000}"/>
    <cellStyle name="a" xfId="1961" xr:uid="{00000000-0005-0000-0000-000024030000}"/>
    <cellStyle name="Accent1 - 20%" xfId="1962" xr:uid="{00000000-0005-0000-0000-000025030000}"/>
    <cellStyle name="Accent1 - 40%" xfId="1963" xr:uid="{00000000-0005-0000-0000-000026030000}"/>
    <cellStyle name="Accent1 - 60%" xfId="1964" xr:uid="{00000000-0005-0000-0000-000027030000}"/>
    <cellStyle name="Accent1 2" xfId="1965" xr:uid="{00000000-0005-0000-0000-000028030000}"/>
    <cellStyle name="Accent1 2 2" xfId="1966" xr:uid="{00000000-0005-0000-0000-000029030000}"/>
    <cellStyle name="Accent1 3" xfId="1967" xr:uid="{00000000-0005-0000-0000-00002A030000}"/>
    <cellStyle name="Accent2 - 20%" xfId="1968" xr:uid="{00000000-0005-0000-0000-00002B030000}"/>
    <cellStyle name="Accent2 - 40%" xfId="1969" xr:uid="{00000000-0005-0000-0000-00002C030000}"/>
    <cellStyle name="Accent2 - 60%" xfId="1970" xr:uid="{00000000-0005-0000-0000-00002D030000}"/>
    <cellStyle name="Accent2 2" xfId="1971" xr:uid="{00000000-0005-0000-0000-00002E030000}"/>
    <cellStyle name="Accent2 2 2" xfId="1972" xr:uid="{00000000-0005-0000-0000-00002F030000}"/>
    <cellStyle name="Accent2 3" xfId="1973" xr:uid="{00000000-0005-0000-0000-000030030000}"/>
    <cellStyle name="Accent3 - 20%" xfId="1974" xr:uid="{00000000-0005-0000-0000-000031030000}"/>
    <cellStyle name="Accent3 - 40%" xfId="1975" xr:uid="{00000000-0005-0000-0000-000032030000}"/>
    <cellStyle name="Accent3 - 60%" xfId="1976" xr:uid="{00000000-0005-0000-0000-000033030000}"/>
    <cellStyle name="Accent3 2" xfId="1977" xr:uid="{00000000-0005-0000-0000-000034030000}"/>
    <cellStyle name="Accent3 2 2" xfId="1978" xr:uid="{00000000-0005-0000-0000-000035030000}"/>
    <cellStyle name="Accent3 3" xfId="1979" xr:uid="{00000000-0005-0000-0000-000036030000}"/>
    <cellStyle name="Accent4 - 20%" xfId="1980" xr:uid="{00000000-0005-0000-0000-000037030000}"/>
    <cellStyle name="Accent4 - 40%" xfId="1981" xr:uid="{00000000-0005-0000-0000-000038030000}"/>
    <cellStyle name="Accent4 - 60%" xfId="1982" xr:uid="{00000000-0005-0000-0000-000039030000}"/>
    <cellStyle name="Accent4 2" xfId="1983" xr:uid="{00000000-0005-0000-0000-00003A030000}"/>
    <cellStyle name="Accent4 2 2" xfId="1984" xr:uid="{00000000-0005-0000-0000-00003B030000}"/>
    <cellStyle name="Accent4 3" xfId="1985" xr:uid="{00000000-0005-0000-0000-00003C030000}"/>
    <cellStyle name="Accent5 - 20%" xfId="1986" xr:uid="{00000000-0005-0000-0000-00003D030000}"/>
    <cellStyle name="Accent5 - 40%" xfId="1987" xr:uid="{00000000-0005-0000-0000-00003E030000}"/>
    <cellStyle name="Accent5 - 60%" xfId="1988" xr:uid="{00000000-0005-0000-0000-00003F030000}"/>
    <cellStyle name="Accent5 2" xfId="1989" xr:uid="{00000000-0005-0000-0000-000040030000}"/>
    <cellStyle name="Accent5 2 2" xfId="1990" xr:uid="{00000000-0005-0000-0000-000041030000}"/>
    <cellStyle name="Accent5 3" xfId="1991" xr:uid="{00000000-0005-0000-0000-000042030000}"/>
    <cellStyle name="Accent6 - 20%" xfId="1992" xr:uid="{00000000-0005-0000-0000-000043030000}"/>
    <cellStyle name="Accent6 - 40%" xfId="1993" xr:uid="{00000000-0005-0000-0000-000044030000}"/>
    <cellStyle name="Accent6 - 60%" xfId="1994" xr:uid="{00000000-0005-0000-0000-000045030000}"/>
    <cellStyle name="Accent6 2" xfId="1995" xr:uid="{00000000-0005-0000-0000-000046030000}"/>
    <cellStyle name="Accent6 2 2" xfId="1996" xr:uid="{00000000-0005-0000-0000-000047030000}"/>
    <cellStyle name="Accent6 3" xfId="1997" xr:uid="{00000000-0005-0000-0000-000048030000}"/>
    <cellStyle name="ÅëÈ­ [0]_      " xfId="460" xr:uid="{00000000-0005-0000-0000-000049030000}"/>
    <cellStyle name="AeE­ [0]_INQUIRY ¿?¾÷AßAø " xfId="461" xr:uid="{00000000-0005-0000-0000-00004A030000}"/>
    <cellStyle name="ÅëÈ­ [0]_L601CPT" xfId="462" xr:uid="{00000000-0005-0000-0000-00004B030000}"/>
    <cellStyle name="ÅëÈ­_      " xfId="463" xr:uid="{00000000-0005-0000-0000-00004C030000}"/>
    <cellStyle name="AeE­_INQUIRY ¿?¾÷AßAø " xfId="464" xr:uid="{00000000-0005-0000-0000-00004D030000}"/>
    <cellStyle name="ÅëÈ­_L601CPT" xfId="465" xr:uid="{00000000-0005-0000-0000-00004E030000}"/>
    <cellStyle name="args.style" xfId="466" xr:uid="{00000000-0005-0000-0000-00004F030000}"/>
    <cellStyle name="at" xfId="467" xr:uid="{00000000-0005-0000-0000-000050030000}"/>
    <cellStyle name="ÄÞ¸¶ [0]_      " xfId="468" xr:uid="{00000000-0005-0000-0000-000051030000}"/>
    <cellStyle name="AÞ¸¶ [0]_INQUIRY ¿?¾÷AßAø " xfId="469" xr:uid="{00000000-0005-0000-0000-000052030000}"/>
    <cellStyle name="ÄÞ¸¶ [0]_L601CPT" xfId="470" xr:uid="{00000000-0005-0000-0000-000053030000}"/>
    <cellStyle name="ÄÞ¸¶_      " xfId="471" xr:uid="{00000000-0005-0000-0000-000054030000}"/>
    <cellStyle name="AÞ¸¶_INQUIRY ¿?¾÷AßAø " xfId="472" xr:uid="{00000000-0005-0000-0000-000055030000}"/>
    <cellStyle name="ÄÞ¸¶_L601CPT" xfId="473" xr:uid="{00000000-0005-0000-0000-000056030000}"/>
    <cellStyle name="AutoFormat Options" xfId="474" xr:uid="{00000000-0005-0000-0000-000057030000}"/>
    <cellStyle name="AutoFormat-Optionen 2" xfId="16" xr:uid="{00000000-0005-0000-0000-000058030000}"/>
    <cellStyle name="AutoFormat-Optionen 2 2" xfId="20" xr:uid="{00000000-0005-0000-0000-000059030000}"/>
    <cellStyle name="B" xfId="1998" xr:uid="{00000000-0005-0000-0000-00005A030000}"/>
    <cellStyle name="B_pb npl quy 3" xfId="1999" xr:uid="{00000000-0005-0000-0000-00005B030000}"/>
    <cellStyle name="B_phieu kt" xfId="2000" xr:uid="{00000000-0005-0000-0000-00005C030000}"/>
    <cellStyle name="Bad 2" xfId="2001" xr:uid="{00000000-0005-0000-0000-00005D030000}"/>
    <cellStyle name="Bad 2 2" xfId="2002" xr:uid="{00000000-0005-0000-0000-00005E030000}"/>
    <cellStyle name="Bad 3" xfId="2003" xr:uid="{00000000-0005-0000-0000-00005F030000}"/>
    <cellStyle name="Bangchu" xfId="2004" xr:uid="{00000000-0005-0000-0000-000060030000}"/>
    <cellStyle name="Body" xfId="475" xr:uid="{00000000-0005-0000-0000-000061030000}"/>
    <cellStyle name="border" xfId="2005" xr:uid="{00000000-0005-0000-0000-000062030000}"/>
    <cellStyle name="BuiltIn_Style_255" xfId="2006" xr:uid="{00000000-0005-0000-0000-000063030000}"/>
    <cellStyle name="C?AØ_¿?¾÷CoE² " xfId="476" xr:uid="{00000000-0005-0000-0000-000064030000}"/>
    <cellStyle name="C~1" xfId="477" xr:uid="{00000000-0005-0000-0000-000065030000}"/>
    <cellStyle name="Ç¥ÁØ_      " xfId="478" xr:uid="{00000000-0005-0000-0000-000066030000}"/>
    <cellStyle name="C￥AØ_¿μ¾÷CoE² " xfId="479" xr:uid="{00000000-0005-0000-0000-000067030000}"/>
    <cellStyle name="Ç¥ÁØ_±¸¹Ì´ëÃ¥" xfId="480" xr:uid="{00000000-0005-0000-0000-000068030000}"/>
    <cellStyle name="C￥AØ_Sheet1_¿μ¾÷CoE² " xfId="481" xr:uid="{00000000-0005-0000-0000-000069030000}"/>
    <cellStyle name="Ç¥ÁØ_ÿÿÿÿÿÿ_4_ÃÑÇÕ°è " xfId="482" xr:uid="{00000000-0005-0000-0000-00006A030000}"/>
    <cellStyle name="Calc Currency (0)" xfId="483" xr:uid="{00000000-0005-0000-0000-00006B030000}"/>
    <cellStyle name="Calc Currency (2)" xfId="484" xr:uid="{00000000-0005-0000-0000-00006C030000}"/>
    <cellStyle name="Calc Percent (0)" xfId="485" xr:uid="{00000000-0005-0000-0000-00006D030000}"/>
    <cellStyle name="Calc Percent (1)" xfId="486" xr:uid="{00000000-0005-0000-0000-00006E030000}"/>
    <cellStyle name="Calc Percent (2)" xfId="487" xr:uid="{00000000-0005-0000-0000-00006F030000}"/>
    <cellStyle name="Calc Units (0)" xfId="488" xr:uid="{00000000-0005-0000-0000-000070030000}"/>
    <cellStyle name="Calc Units (1)" xfId="489" xr:uid="{00000000-0005-0000-0000-000071030000}"/>
    <cellStyle name="Calc Units (2)" xfId="490" xr:uid="{00000000-0005-0000-0000-000072030000}"/>
    <cellStyle name="Calculation 2" xfId="2007" xr:uid="{00000000-0005-0000-0000-000073030000}"/>
    <cellStyle name="Calculation 2 2" xfId="2008" xr:uid="{00000000-0005-0000-0000-000074030000}"/>
    <cellStyle name="Calculation 3" xfId="2009" xr:uid="{00000000-0005-0000-0000-000075030000}"/>
    <cellStyle name="category" xfId="491" xr:uid="{00000000-0005-0000-0000-000076030000}"/>
    <cellStyle name="CC1" xfId="2010" xr:uid="{00000000-0005-0000-0000-000077030000}"/>
    <cellStyle name="CC2" xfId="2011" xr:uid="{00000000-0005-0000-0000-000078030000}"/>
    <cellStyle name="Cerrency_Sheet2_XANGDAU" xfId="492" xr:uid="{00000000-0005-0000-0000-000079030000}"/>
    <cellStyle name="chchuyen" xfId="2012" xr:uid="{00000000-0005-0000-0000-00007A030000}"/>
    <cellStyle name="Check Cell 2" xfId="2013" xr:uid="{00000000-0005-0000-0000-00007B030000}"/>
    <cellStyle name="Check Cell 2 2" xfId="2014" xr:uid="{00000000-0005-0000-0000-00007C030000}"/>
    <cellStyle name="Check Cell 3" xfId="2015" xr:uid="{00000000-0005-0000-0000-00007D030000}"/>
    <cellStyle name="Chi phÝ kh¸c_Book1" xfId="542" xr:uid="{00000000-0005-0000-0000-00007E030000}"/>
    <cellStyle name="chu" xfId="2016" xr:uid="{00000000-0005-0000-0000-00007F030000}"/>
    <cellStyle name="CHUONG" xfId="543" xr:uid="{00000000-0005-0000-0000-000080030000}"/>
    <cellStyle name="Co?ma_Sheet1" xfId="2017" xr:uid="{00000000-0005-0000-0000-000081030000}"/>
    <cellStyle name="Comma" xfId="2780" builtinId="3"/>
    <cellStyle name="Comma  - Style1" xfId="494" xr:uid="{00000000-0005-0000-0000-000083030000}"/>
    <cellStyle name="Comma  - Style2" xfId="495" xr:uid="{00000000-0005-0000-0000-000084030000}"/>
    <cellStyle name="Comma  - Style3" xfId="496" xr:uid="{00000000-0005-0000-0000-000085030000}"/>
    <cellStyle name="Comma  - Style4" xfId="497" xr:uid="{00000000-0005-0000-0000-000086030000}"/>
    <cellStyle name="Comma  - Style5" xfId="498" xr:uid="{00000000-0005-0000-0000-000087030000}"/>
    <cellStyle name="Comma  - Style6" xfId="499" xr:uid="{00000000-0005-0000-0000-000088030000}"/>
    <cellStyle name="Comma  - Style7" xfId="500" xr:uid="{00000000-0005-0000-0000-000089030000}"/>
    <cellStyle name="Comma  - Style8" xfId="501" xr:uid="{00000000-0005-0000-0000-00008A030000}"/>
    <cellStyle name="Comma [0] 11" xfId="2748" xr:uid="{00000000-0005-0000-0000-00008B030000}"/>
    <cellStyle name="Comma [0] 11 2" xfId="2749" xr:uid="{00000000-0005-0000-0000-00008C030000}"/>
    <cellStyle name="Comma [0] 11 3" xfId="2750" xr:uid="{00000000-0005-0000-0000-00008D030000}"/>
    <cellStyle name="Comma [0] 2" xfId="502" xr:uid="{00000000-0005-0000-0000-00008E030000}"/>
    <cellStyle name="Comma [0] 2 10" xfId="2018" xr:uid="{00000000-0005-0000-0000-00008F030000}"/>
    <cellStyle name="Comma [0] 2 11" xfId="2019" xr:uid="{00000000-0005-0000-0000-000090030000}"/>
    <cellStyle name="Comma [0] 2 12" xfId="2020" xr:uid="{00000000-0005-0000-0000-000091030000}"/>
    <cellStyle name="Comma [0] 2 13" xfId="2021" xr:uid="{00000000-0005-0000-0000-000092030000}"/>
    <cellStyle name="Comma [0] 2 14" xfId="2022" xr:uid="{00000000-0005-0000-0000-000093030000}"/>
    <cellStyle name="Comma [0] 2 15" xfId="2023" xr:uid="{00000000-0005-0000-0000-000094030000}"/>
    <cellStyle name="Comma [0] 2 16" xfId="2024" xr:uid="{00000000-0005-0000-0000-000095030000}"/>
    <cellStyle name="Comma [0] 2 17" xfId="2025" xr:uid="{00000000-0005-0000-0000-000096030000}"/>
    <cellStyle name="Comma [0] 2 18" xfId="2026" xr:uid="{00000000-0005-0000-0000-000097030000}"/>
    <cellStyle name="Comma [0] 2 19" xfId="2027" xr:uid="{00000000-0005-0000-0000-000098030000}"/>
    <cellStyle name="Comma [0] 2 2" xfId="2028" xr:uid="{00000000-0005-0000-0000-000099030000}"/>
    <cellStyle name="Comma [0] 2 20" xfId="2029" xr:uid="{00000000-0005-0000-0000-00009A030000}"/>
    <cellStyle name="Comma [0] 2 21" xfId="2030" xr:uid="{00000000-0005-0000-0000-00009B030000}"/>
    <cellStyle name="Comma [0] 2 22" xfId="2031" xr:uid="{00000000-0005-0000-0000-00009C030000}"/>
    <cellStyle name="Comma [0] 2 23" xfId="2032" xr:uid="{00000000-0005-0000-0000-00009D030000}"/>
    <cellStyle name="Comma [0] 2 24" xfId="2033" xr:uid="{00000000-0005-0000-0000-00009E030000}"/>
    <cellStyle name="Comma [0] 2 25" xfId="2034" xr:uid="{00000000-0005-0000-0000-00009F030000}"/>
    <cellStyle name="Comma [0] 2 3" xfId="2035" xr:uid="{00000000-0005-0000-0000-0000A0030000}"/>
    <cellStyle name="Comma [0] 2 4" xfId="2036" xr:uid="{00000000-0005-0000-0000-0000A1030000}"/>
    <cellStyle name="Comma [0] 2 5" xfId="2037" xr:uid="{00000000-0005-0000-0000-0000A2030000}"/>
    <cellStyle name="Comma [0] 2 6" xfId="2038" xr:uid="{00000000-0005-0000-0000-0000A3030000}"/>
    <cellStyle name="Comma [0] 2 7" xfId="2039" xr:uid="{00000000-0005-0000-0000-0000A4030000}"/>
    <cellStyle name="Comma [0] 2 8" xfId="2040" xr:uid="{00000000-0005-0000-0000-0000A5030000}"/>
    <cellStyle name="Comma [0] 2 9" xfId="2041" xr:uid="{00000000-0005-0000-0000-0000A6030000}"/>
    <cellStyle name="Comma [0] 3" xfId="503" xr:uid="{00000000-0005-0000-0000-0000A7030000}"/>
    <cellStyle name="Comma [0] 3 2" xfId="2042" xr:uid="{00000000-0005-0000-0000-0000A8030000}"/>
    <cellStyle name="Comma [0] 4" xfId="2043" xr:uid="{00000000-0005-0000-0000-0000A9030000}"/>
    <cellStyle name="Comma [0] 4 2" xfId="2746" xr:uid="{00000000-0005-0000-0000-0000AA030000}"/>
    <cellStyle name="Comma [00]" xfId="504" xr:uid="{00000000-0005-0000-0000-0000AB030000}"/>
    <cellStyle name="Comma 10" xfId="505" xr:uid="{00000000-0005-0000-0000-0000AC030000}"/>
    <cellStyle name="Comma 10 10" xfId="506" xr:uid="{00000000-0005-0000-0000-0000AD030000}"/>
    <cellStyle name="Comma 10 10 2" xfId="2044" xr:uid="{00000000-0005-0000-0000-0000AE030000}"/>
    <cellStyle name="Comma 10 10 2 2" xfId="2045" xr:uid="{00000000-0005-0000-0000-0000AF030000}"/>
    <cellStyle name="Comma 10 10 3" xfId="2046" xr:uid="{00000000-0005-0000-0000-0000B0030000}"/>
    <cellStyle name="Comma 10 2" xfId="18" xr:uid="{00000000-0005-0000-0000-0000B1030000}"/>
    <cellStyle name="Comma 10 2 2" xfId="2047" xr:uid="{00000000-0005-0000-0000-0000B2030000}"/>
    <cellStyle name="Comma 10 3" xfId="24" xr:uid="{00000000-0005-0000-0000-0000B3030000}"/>
    <cellStyle name="Comma 10 3 2" xfId="2048" xr:uid="{00000000-0005-0000-0000-0000B4030000}"/>
    <cellStyle name="Comma 10 3 2 2" xfId="2049" xr:uid="{00000000-0005-0000-0000-0000B5030000}"/>
    <cellStyle name="Comma 10 3 2 2 2" xfId="2050" xr:uid="{00000000-0005-0000-0000-0000B6030000}"/>
    <cellStyle name="Comma 10 3 3" xfId="2051" xr:uid="{00000000-0005-0000-0000-0000B7030000}"/>
    <cellStyle name="Comma 10 4" xfId="2052" xr:uid="{00000000-0005-0000-0000-0000B8030000}"/>
    <cellStyle name="Comma 11" xfId="507" xr:uid="{00000000-0005-0000-0000-0000B9030000}"/>
    <cellStyle name="Comma 11 14" xfId="2751" xr:uid="{00000000-0005-0000-0000-0000BA030000}"/>
    <cellStyle name="Comma 11 15" xfId="2752" xr:uid="{00000000-0005-0000-0000-0000BB030000}"/>
    <cellStyle name="Comma 11 2" xfId="2053" xr:uid="{00000000-0005-0000-0000-0000BC030000}"/>
    <cellStyle name="Comma 11 3" xfId="2054" xr:uid="{00000000-0005-0000-0000-0000BD030000}"/>
    <cellStyle name="Comma 11 4" xfId="2055" xr:uid="{00000000-0005-0000-0000-0000BE030000}"/>
    <cellStyle name="Comma 12" xfId="508" xr:uid="{00000000-0005-0000-0000-0000BF030000}"/>
    <cellStyle name="Comma 12 2" xfId="509" xr:uid="{00000000-0005-0000-0000-0000C0030000}"/>
    <cellStyle name="Comma 12 2 2" xfId="2056" xr:uid="{00000000-0005-0000-0000-0000C1030000}"/>
    <cellStyle name="Comma 12 3" xfId="2057" xr:uid="{00000000-0005-0000-0000-0000C2030000}"/>
    <cellStyle name="Comma 12_140817 20 DP" xfId="510" xr:uid="{00000000-0005-0000-0000-0000C3030000}"/>
    <cellStyle name="Comma 13" xfId="511" xr:uid="{00000000-0005-0000-0000-0000C4030000}"/>
    <cellStyle name="Comma 13 2" xfId="2058" xr:uid="{00000000-0005-0000-0000-0000C5030000}"/>
    <cellStyle name="Comma 13 2 2" xfId="2059" xr:uid="{00000000-0005-0000-0000-0000C6030000}"/>
    <cellStyle name="Comma 13 2 2 2" xfId="2060" xr:uid="{00000000-0005-0000-0000-0000C7030000}"/>
    <cellStyle name="Comma 13 2 2 2 2" xfId="2061" xr:uid="{00000000-0005-0000-0000-0000C8030000}"/>
    <cellStyle name="Comma 13 2 2 2 3" xfId="2062" xr:uid="{00000000-0005-0000-0000-0000C9030000}"/>
    <cellStyle name="Comma 13 2 2 3" xfId="2063" xr:uid="{00000000-0005-0000-0000-0000CA030000}"/>
    <cellStyle name="Comma 13 2 3" xfId="2064" xr:uid="{00000000-0005-0000-0000-0000CB030000}"/>
    <cellStyle name="Comma 13 2 4" xfId="2065" xr:uid="{00000000-0005-0000-0000-0000CC030000}"/>
    <cellStyle name="Comma 13 2 5" xfId="2066" xr:uid="{00000000-0005-0000-0000-0000CD030000}"/>
    <cellStyle name="Comma 13 2 5 2" xfId="2067" xr:uid="{00000000-0005-0000-0000-0000CE030000}"/>
    <cellStyle name="Comma 13 2 5 2 2" xfId="2068" xr:uid="{00000000-0005-0000-0000-0000CF030000}"/>
    <cellStyle name="Comma 13 3" xfId="2069" xr:uid="{00000000-0005-0000-0000-0000D0030000}"/>
    <cellStyle name="Comma 13 3 2" xfId="2070" xr:uid="{00000000-0005-0000-0000-0000D1030000}"/>
    <cellStyle name="Comma 13 3 3" xfId="2071" xr:uid="{00000000-0005-0000-0000-0000D2030000}"/>
    <cellStyle name="Comma 13 3 3 2" xfId="2072" xr:uid="{00000000-0005-0000-0000-0000D3030000}"/>
    <cellStyle name="Comma 14" xfId="17" xr:uid="{00000000-0005-0000-0000-0000D4030000}"/>
    <cellStyle name="Comma 14 2" xfId="2073" xr:uid="{00000000-0005-0000-0000-0000D5030000}"/>
    <cellStyle name="Comma 15" xfId="512" xr:uid="{00000000-0005-0000-0000-0000D6030000}"/>
    <cellStyle name="Comma 15 2" xfId="2074" xr:uid="{00000000-0005-0000-0000-0000D7030000}"/>
    <cellStyle name="Comma 16" xfId="513" xr:uid="{00000000-0005-0000-0000-0000D8030000}"/>
    <cellStyle name="Comma 16 2" xfId="2075" xr:uid="{00000000-0005-0000-0000-0000D9030000}"/>
    <cellStyle name="Comma 17" xfId="514" xr:uid="{00000000-0005-0000-0000-0000DA030000}"/>
    <cellStyle name="Comma 17 2" xfId="2076" xr:uid="{00000000-0005-0000-0000-0000DB030000}"/>
    <cellStyle name="Comma 17 3" xfId="2077" xr:uid="{00000000-0005-0000-0000-0000DC030000}"/>
    <cellStyle name="Comma 18" xfId="493" xr:uid="{00000000-0005-0000-0000-0000DD030000}"/>
    <cellStyle name="Comma 18 2" xfId="2078" xr:uid="{00000000-0005-0000-0000-0000DE030000}"/>
    <cellStyle name="Comma 19" xfId="1575" xr:uid="{00000000-0005-0000-0000-0000DF030000}"/>
    <cellStyle name="Comma 2" xfId="10" xr:uid="{00000000-0005-0000-0000-0000E0030000}"/>
    <cellStyle name="Comma 2 10" xfId="2079" xr:uid="{00000000-0005-0000-0000-0000E1030000}"/>
    <cellStyle name="Comma 2 11" xfId="2080" xr:uid="{00000000-0005-0000-0000-0000E2030000}"/>
    <cellStyle name="Comma 2 12" xfId="2081" xr:uid="{00000000-0005-0000-0000-0000E3030000}"/>
    <cellStyle name="Comma 2 13" xfId="2082" xr:uid="{00000000-0005-0000-0000-0000E4030000}"/>
    <cellStyle name="Comma 2 14" xfId="2083" xr:uid="{00000000-0005-0000-0000-0000E5030000}"/>
    <cellStyle name="Comma 2 15" xfId="2084" xr:uid="{00000000-0005-0000-0000-0000E6030000}"/>
    <cellStyle name="Comma 2 16" xfId="2085" xr:uid="{00000000-0005-0000-0000-0000E7030000}"/>
    <cellStyle name="Comma 2 17" xfId="2086" xr:uid="{00000000-0005-0000-0000-0000E8030000}"/>
    <cellStyle name="Comma 2 18" xfId="2087" xr:uid="{00000000-0005-0000-0000-0000E9030000}"/>
    <cellStyle name="Comma 2 19" xfId="2088" xr:uid="{00000000-0005-0000-0000-0000EA030000}"/>
    <cellStyle name="Comma 2 2" xfId="516" xr:uid="{00000000-0005-0000-0000-0000EB030000}"/>
    <cellStyle name="Comma 2 2 10" xfId="2089" xr:uid="{00000000-0005-0000-0000-0000EC030000}"/>
    <cellStyle name="Comma 2 2 11" xfId="2090" xr:uid="{00000000-0005-0000-0000-0000ED030000}"/>
    <cellStyle name="Comma 2 2 12" xfId="2091" xr:uid="{00000000-0005-0000-0000-0000EE030000}"/>
    <cellStyle name="Comma 2 2 13" xfId="2092" xr:uid="{00000000-0005-0000-0000-0000EF030000}"/>
    <cellStyle name="Comma 2 2 14" xfId="2093" xr:uid="{00000000-0005-0000-0000-0000F0030000}"/>
    <cellStyle name="Comma 2 2 15" xfId="2094" xr:uid="{00000000-0005-0000-0000-0000F1030000}"/>
    <cellStyle name="Comma 2 2 16" xfId="2095" xr:uid="{00000000-0005-0000-0000-0000F2030000}"/>
    <cellStyle name="Comma 2 2 17" xfId="2096" xr:uid="{00000000-0005-0000-0000-0000F3030000}"/>
    <cellStyle name="Comma 2 2 18" xfId="2097" xr:uid="{00000000-0005-0000-0000-0000F4030000}"/>
    <cellStyle name="Comma 2 2 19" xfId="2098" xr:uid="{00000000-0005-0000-0000-0000F5030000}"/>
    <cellStyle name="Comma 2 2 2" xfId="2099" xr:uid="{00000000-0005-0000-0000-0000F6030000}"/>
    <cellStyle name="Comma 2 2 2 10" xfId="32" xr:uid="{00000000-0005-0000-0000-0000F7030000}"/>
    <cellStyle name="Comma 2 2 2 11" xfId="2100" xr:uid="{00000000-0005-0000-0000-0000F8030000}"/>
    <cellStyle name="Comma 2 2 2 12" xfId="2101" xr:uid="{00000000-0005-0000-0000-0000F9030000}"/>
    <cellStyle name="Comma 2 2 2 13" xfId="2102" xr:uid="{00000000-0005-0000-0000-0000FA030000}"/>
    <cellStyle name="Comma 2 2 2 14" xfId="2103" xr:uid="{00000000-0005-0000-0000-0000FB030000}"/>
    <cellStyle name="Comma 2 2 2 15" xfId="2104" xr:uid="{00000000-0005-0000-0000-0000FC030000}"/>
    <cellStyle name="Comma 2 2 2 16" xfId="2105" xr:uid="{00000000-0005-0000-0000-0000FD030000}"/>
    <cellStyle name="Comma 2 2 2 17" xfId="2106" xr:uid="{00000000-0005-0000-0000-0000FE030000}"/>
    <cellStyle name="Comma 2 2 2 18" xfId="2107" xr:uid="{00000000-0005-0000-0000-0000FF030000}"/>
    <cellStyle name="Comma 2 2 2 19" xfId="2108" xr:uid="{00000000-0005-0000-0000-000000040000}"/>
    <cellStyle name="Comma 2 2 2 2" xfId="2109" xr:uid="{00000000-0005-0000-0000-000001040000}"/>
    <cellStyle name="Comma 2 2 2 2 2" xfId="2110" xr:uid="{00000000-0005-0000-0000-000002040000}"/>
    <cellStyle name="Comma 2 2 2 20" xfId="2111" xr:uid="{00000000-0005-0000-0000-000003040000}"/>
    <cellStyle name="Comma 2 2 2 21" xfId="2112" xr:uid="{00000000-0005-0000-0000-000004040000}"/>
    <cellStyle name="Comma 2 2 2 22" xfId="2113" xr:uid="{00000000-0005-0000-0000-000005040000}"/>
    <cellStyle name="Comma 2 2 2 23" xfId="2114" xr:uid="{00000000-0005-0000-0000-000006040000}"/>
    <cellStyle name="Comma 2 2 2 24" xfId="2115" xr:uid="{00000000-0005-0000-0000-000007040000}"/>
    <cellStyle name="Comma 2 2 2 3" xfId="2116" xr:uid="{00000000-0005-0000-0000-000008040000}"/>
    <cellStyle name="Comma 2 2 2 4" xfId="2117" xr:uid="{00000000-0005-0000-0000-000009040000}"/>
    <cellStyle name="Comma 2 2 2 5" xfId="2118" xr:uid="{00000000-0005-0000-0000-00000A040000}"/>
    <cellStyle name="Comma 2 2 2 6" xfId="2119" xr:uid="{00000000-0005-0000-0000-00000B040000}"/>
    <cellStyle name="Comma 2 2 2 7" xfId="2120" xr:uid="{00000000-0005-0000-0000-00000C040000}"/>
    <cellStyle name="Comma 2 2 2 8" xfId="2121" xr:uid="{00000000-0005-0000-0000-00000D040000}"/>
    <cellStyle name="Comma 2 2 2 9" xfId="2122" xr:uid="{00000000-0005-0000-0000-00000E040000}"/>
    <cellStyle name="Comma 2 2 20" xfId="2123" xr:uid="{00000000-0005-0000-0000-00000F040000}"/>
    <cellStyle name="Comma 2 2 21" xfId="2124" xr:uid="{00000000-0005-0000-0000-000010040000}"/>
    <cellStyle name="Comma 2 2 22" xfId="2125" xr:uid="{00000000-0005-0000-0000-000011040000}"/>
    <cellStyle name="Comma 2 2 23" xfId="2126" xr:uid="{00000000-0005-0000-0000-000012040000}"/>
    <cellStyle name="Comma 2 2 24" xfId="2127" xr:uid="{00000000-0005-0000-0000-000013040000}"/>
    <cellStyle name="Comma 2 2 24 2" xfId="2128" xr:uid="{00000000-0005-0000-0000-000014040000}"/>
    <cellStyle name="Comma 2 2 25" xfId="2129" xr:uid="{00000000-0005-0000-0000-000015040000}"/>
    <cellStyle name="Comma 2 2 3" xfId="2130" xr:uid="{00000000-0005-0000-0000-000016040000}"/>
    <cellStyle name="Comma 2 2 3 2" xfId="2131" xr:uid="{00000000-0005-0000-0000-000017040000}"/>
    <cellStyle name="Comma 2 2 4" xfId="2132" xr:uid="{00000000-0005-0000-0000-000018040000}"/>
    <cellStyle name="Comma 2 2 5" xfId="2133" xr:uid="{00000000-0005-0000-0000-000019040000}"/>
    <cellStyle name="Comma 2 2 6" xfId="2134" xr:uid="{00000000-0005-0000-0000-00001A040000}"/>
    <cellStyle name="Comma 2 2 7" xfId="2135" xr:uid="{00000000-0005-0000-0000-00001B040000}"/>
    <cellStyle name="Comma 2 2 8" xfId="2136" xr:uid="{00000000-0005-0000-0000-00001C040000}"/>
    <cellStyle name="Comma 2 2 9" xfId="2137" xr:uid="{00000000-0005-0000-0000-00001D040000}"/>
    <cellStyle name="Comma 2 2_Ha Nam" xfId="2138" xr:uid="{00000000-0005-0000-0000-00001E040000}"/>
    <cellStyle name="Comma 2 20" xfId="2139" xr:uid="{00000000-0005-0000-0000-00001F040000}"/>
    <cellStyle name="Comma 2 21" xfId="2140" xr:uid="{00000000-0005-0000-0000-000020040000}"/>
    <cellStyle name="Comma 2 22" xfId="2141" xr:uid="{00000000-0005-0000-0000-000021040000}"/>
    <cellStyle name="Comma 2 23" xfId="2142" xr:uid="{00000000-0005-0000-0000-000022040000}"/>
    <cellStyle name="Comma 2 23 2" xfId="2739" xr:uid="{00000000-0005-0000-0000-000023040000}"/>
    <cellStyle name="Comma 2 24" xfId="2143" xr:uid="{00000000-0005-0000-0000-000024040000}"/>
    <cellStyle name="Comma 2 25" xfId="2144" xr:uid="{00000000-0005-0000-0000-000025040000}"/>
    <cellStyle name="Comma 2 26" xfId="2145" xr:uid="{00000000-0005-0000-0000-000026040000}"/>
    <cellStyle name="Comma 2 26 2" xfId="2146" xr:uid="{00000000-0005-0000-0000-000027040000}"/>
    <cellStyle name="Comma 2 27" xfId="2147" xr:uid="{00000000-0005-0000-0000-000028040000}"/>
    <cellStyle name="Comma 2 27 2" xfId="2747" xr:uid="{00000000-0005-0000-0000-000029040000}"/>
    <cellStyle name="Comma 2 28" xfId="2148" xr:uid="{00000000-0005-0000-0000-00002A040000}"/>
    <cellStyle name="Comma 2 29" xfId="2149" xr:uid="{00000000-0005-0000-0000-00002B040000}"/>
    <cellStyle name="Comma 2 3" xfId="517" xr:uid="{00000000-0005-0000-0000-00002C040000}"/>
    <cellStyle name="Comma 2 3 2" xfId="518" xr:uid="{00000000-0005-0000-0000-00002D040000}"/>
    <cellStyle name="Comma 2 3 2 2" xfId="2150" xr:uid="{00000000-0005-0000-0000-00002E040000}"/>
    <cellStyle name="Comma 2 3 3" xfId="2151" xr:uid="{00000000-0005-0000-0000-00002F040000}"/>
    <cellStyle name="Comma 2 3 4" xfId="2152" xr:uid="{00000000-0005-0000-0000-000030040000}"/>
    <cellStyle name="Comma 2 31" xfId="2744" xr:uid="{00000000-0005-0000-0000-000031040000}"/>
    <cellStyle name="Comma 2 4" xfId="515" xr:uid="{00000000-0005-0000-0000-000032040000}"/>
    <cellStyle name="Comma 2 4 2" xfId="2153" xr:uid="{00000000-0005-0000-0000-000033040000}"/>
    <cellStyle name="Comma 2 5" xfId="14" xr:uid="{00000000-0005-0000-0000-000034040000}"/>
    <cellStyle name="Comma 2 5 2" xfId="519" xr:uid="{00000000-0005-0000-0000-000035040000}"/>
    <cellStyle name="Comma 2 6" xfId="2154" xr:uid="{00000000-0005-0000-0000-000036040000}"/>
    <cellStyle name="Comma 2 7" xfId="2155" xr:uid="{00000000-0005-0000-0000-000037040000}"/>
    <cellStyle name="Comma 2 8" xfId="2156" xr:uid="{00000000-0005-0000-0000-000038040000}"/>
    <cellStyle name="Comma 2 9" xfId="2157" xr:uid="{00000000-0005-0000-0000-000039040000}"/>
    <cellStyle name="Comma 2_131021 TDT VON DAU TU 2014 (CT MTQG) GUI TONG HOP" xfId="520" xr:uid="{00000000-0005-0000-0000-00003A040000}"/>
    <cellStyle name="Comma 20" xfId="1577" xr:uid="{00000000-0005-0000-0000-00003B040000}"/>
    <cellStyle name="Comma 20 2" xfId="2158" xr:uid="{00000000-0005-0000-0000-00003C040000}"/>
    <cellStyle name="Comma 20 2 2" xfId="2159" xr:uid="{00000000-0005-0000-0000-00003D040000}"/>
    <cellStyle name="Comma 20 2 2 2" xfId="2160" xr:uid="{00000000-0005-0000-0000-00003E040000}"/>
    <cellStyle name="Comma 20 2 2 3" xfId="2161" xr:uid="{00000000-0005-0000-0000-00003F040000}"/>
    <cellStyle name="Comma 20 2 3" xfId="2162" xr:uid="{00000000-0005-0000-0000-000040040000}"/>
    <cellStyle name="Comma 20 2 3 2" xfId="2163" xr:uid="{00000000-0005-0000-0000-000041040000}"/>
    <cellStyle name="Comma 20 2 4" xfId="2164" xr:uid="{00000000-0005-0000-0000-000042040000}"/>
    <cellStyle name="Comma 20 2 4 2" xfId="2165" xr:uid="{00000000-0005-0000-0000-000043040000}"/>
    <cellStyle name="Comma 20 2 5" xfId="2166" xr:uid="{00000000-0005-0000-0000-000044040000}"/>
    <cellStyle name="Comma 20 2 6" xfId="2167" xr:uid="{00000000-0005-0000-0000-000045040000}"/>
    <cellStyle name="Comma 20 3" xfId="2779" xr:uid="{00000000-0005-0000-0000-000046040000}"/>
    <cellStyle name="Comma 21" xfId="19" xr:uid="{00000000-0005-0000-0000-000047040000}"/>
    <cellStyle name="Comma 21 2" xfId="521" xr:uid="{00000000-0005-0000-0000-000048040000}"/>
    <cellStyle name="Comma 22" xfId="2168" xr:uid="{00000000-0005-0000-0000-000049040000}"/>
    <cellStyle name="Comma 22 2" xfId="25" xr:uid="{00000000-0005-0000-0000-00004A040000}"/>
    <cellStyle name="Comma 22 3 2" xfId="22" xr:uid="{00000000-0005-0000-0000-00004B040000}"/>
    <cellStyle name="Comma 22 6" xfId="2753" xr:uid="{00000000-0005-0000-0000-00004C040000}"/>
    <cellStyle name="Comma 23" xfId="27" xr:uid="{00000000-0005-0000-0000-00004D040000}"/>
    <cellStyle name="Comma 23 2" xfId="23" xr:uid="{00000000-0005-0000-0000-00004E040000}"/>
    <cellStyle name="Comma 3" xfId="15" xr:uid="{00000000-0005-0000-0000-00004F040000}"/>
    <cellStyle name="Comma 3 2" xfId="37" xr:uid="{00000000-0005-0000-0000-000050040000}"/>
    <cellStyle name="Comma 3 2 2" xfId="523" xr:uid="{00000000-0005-0000-0000-000051040000}"/>
    <cellStyle name="Comma 3 2 2 2" xfId="2169" xr:uid="{00000000-0005-0000-0000-000052040000}"/>
    <cellStyle name="Comma 3 2 3" xfId="2170" xr:uid="{00000000-0005-0000-0000-000053040000}"/>
    <cellStyle name="Comma 3 3" xfId="522" xr:uid="{00000000-0005-0000-0000-000054040000}"/>
    <cellStyle name="Comma 3 4" xfId="2171" xr:uid="{00000000-0005-0000-0000-000055040000}"/>
    <cellStyle name="Comma 3_160505 BIEU CHI NSDP TREN DAU DAN (BAO GÔM BSCMT)" xfId="524" xr:uid="{00000000-0005-0000-0000-000056040000}"/>
    <cellStyle name="Comma 35" xfId="2754" xr:uid="{00000000-0005-0000-0000-000057040000}"/>
    <cellStyle name="Comma 35 2" xfId="2782" xr:uid="{00000000-0005-0000-0000-000058040000}"/>
    <cellStyle name="Comma 4" xfId="28" xr:uid="{00000000-0005-0000-0000-000059040000}"/>
    <cellStyle name="Comma 4 2" xfId="525" xr:uid="{00000000-0005-0000-0000-00005A040000}"/>
    <cellStyle name="Comma 4 2 2" xfId="2172" xr:uid="{00000000-0005-0000-0000-00005B040000}"/>
    <cellStyle name="Comma 4 2 3" xfId="2173" xr:uid="{00000000-0005-0000-0000-00005C040000}"/>
    <cellStyle name="Comma 4 3" xfId="2174" xr:uid="{00000000-0005-0000-0000-00005D040000}"/>
    <cellStyle name="Comma 4 3 2" xfId="2175" xr:uid="{00000000-0005-0000-0000-00005E040000}"/>
    <cellStyle name="Comma 4 4" xfId="2176" xr:uid="{00000000-0005-0000-0000-00005F040000}"/>
    <cellStyle name="Comma 4 5" xfId="2177" xr:uid="{00000000-0005-0000-0000-000060040000}"/>
    <cellStyle name="Comma 4 6" xfId="2178" xr:uid="{00000000-0005-0000-0000-000061040000}"/>
    <cellStyle name="Comma 4 7" xfId="2179" xr:uid="{00000000-0005-0000-0000-000062040000}"/>
    <cellStyle name="Comma 4 79 2" xfId="2755" xr:uid="{00000000-0005-0000-0000-000063040000}"/>
    <cellStyle name="Comma 4_THEO DOI THUC HIEN (GỐC 1)" xfId="2180" xr:uid="{00000000-0005-0000-0000-000064040000}"/>
    <cellStyle name="Comma 41 2" xfId="2756" xr:uid="{00000000-0005-0000-0000-000065040000}"/>
    <cellStyle name="Comma 46" xfId="2757" xr:uid="{00000000-0005-0000-0000-000066040000}"/>
    <cellStyle name="Comma 46 2" xfId="2783" xr:uid="{00000000-0005-0000-0000-000067040000}"/>
    <cellStyle name="Comma 5" xfId="526" xr:uid="{00000000-0005-0000-0000-000068040000}"/>
    <cellStyle name="Comma 5 2" xfId="2181" xr:uid="{00000000-0005-0000-0000-000069040000}"/>
    <cellStyle name="Comma 5 2 2" xfId="2182" xr:uid="{00000000-0005-0000-0000-00006A040000}"/>
    <cellStyle name="Comma 5 3" xfId="2183" xr:uid="{00000000-0005-0000-0000-00006B040000}"/>
    <cellStyle name="Comma 5 4" xfId="2184" xr:uid="{00000000-0005-0000-0000-00006C040000}"/>
    <cellStyle name="Comma 5_Bao cao tinh hinh thuc hien 6 thang 2013 va uoc ca nam 2013" xfId="2185" xr:uid="{00000000-0005-0000-0000-00006D040000}"/>
    <cellStyle name="Comma 6" xfId="9" xr:uid="{00000000-0005-0000-0000-00006E040000}"/>
    <cellStyle name="Comma 6 2" xfId="527" xr:uid="{00000000-0005-0000-0000-00006F040000}"/>
    <cellStyle name="Comma 6 2 2" xfId="2186" xr:uid="{00000000-0005-0000-0000-000070040000}"/>
    <cellStyle name="Comma 6 2 3" xfId="2187" xr:uid="{00000000-0005-0000-0000-000071040000}"/>
    <cellStyle name="Comma 6 3" xfId="2188" xr:uid="{00000000-0005-0000-0000-000072040000}"/>
    <cellStyle name="Comma 6 4" xfId="2742" xr:uid="{00000000-0005-0000-0000-000073040000}"/>
    <cellStyle name="Comma 64" xfId="528" xr:uid="{00000000-0005-0000-0000-000074040000}"/>
    <cellStyle name="Comma 7" xfId="529" xr:uid="{00000000-0005-0000-0000-000075040000}"/>
    <cellStyle name="Comma 7 2" xfId="2189" xr:uid="{00000000-0005-0000-0000-000076040000}"/>
    <cellStyle name="Comma 7 2 2" xfId="2190" xr:uid="{00000000-0005-0000-0000-000077040000}"/>
    <cellStyle name="Comma 7 2 3" xfId="2191" xr:uid="{00000000-0005-0000-0000-000078040000}"/>
    <cellStyle name="Comma 7 3" xfId="2192" xr:uid="{00000000-0005-0000-0000-000079040000}"/>
    <cellStyle name="Comma 7 4" xfId="2193" xr:uid="{00000000-0005-0000-0000-00007A040000}"/>
    <cellStyle name="Comma 7 4 2" xfId="2194" xr:uid="{00000000-0005-0000-0000-00007B040000}"/>
    <cellStyle name="Comma 7 5" xfId="2195" xr:uid="{00000000-0005-0000-0000-00007C040000}"/>
    <cellStyle name="Comma 7 6" xfId="2196" xr:uid="{00000000-0005-0000-0000-00007D040000}"/>
    <cellStyle name="Comma 8" xfId="530" xr:uid="{00000000-0005-0000-0000-00007E040000}"/>
    <cellStyle name="Comma 8 2" xfId="2197" xr:uid="{00000000-0005-0000-0000-00007F040000}"/>
    <cellStyle name="Comma 8 2 2" xfId="2198" xr:uid="{00000000-0005-0000-0000-000080040000}"/>
    <cellStyle name="Comma 8 3" xfId="2199" xr:uid="{00000000-0005-0000-0000-000081040000}"/>
    <cellStyle name="Comma 8 4" xfId="2200" xr:uid="{00000000-0005-0000-0000-000082040000}"/>
    <cellStyle name="Comma 8 5" xfId="2201" xr:uid="{00000000-0005-0000-0000-000083040000}"/>
    <cellStyle name="Comma 8 6" xfId="2202" xr:uid="{00000000-0005-0000-0000-000084040000}"/>
    <cellStyle name="Comma 88" xfId="2758" xr:uid="{00000000-0005-0000-0000-000085040000}"/>
    <cellStyle name="Comma 9" xfId="531" xr:uid="{00000000-0005-0000-0000-000086040000}"/>
    <cellStyle name="Comma 9 2" xfId="2203" xr:uid="{00000000-0005-0000-0000-000087040000}"/>
    <cellStyle name="Comma 9 2 2" xfId="2204" xr:uid="{00000000-0005-0000-0000-000088040000}"/>
    <cellStyle name="Comma 9 3" xfId="2205" xr:uid="{00000000-0005-0000-0000-000089040000}"/>
    <cellStyle name="Comma 9 4" xfId="2206" xr:uid="{00000000-0005-0000-0000-00008A040000}"/>
    <cellStyle name="Comma 9 5" xfId="2207" xr:uid="{00000000-0005-0000-0000-00008B040000}"/>
    <cellStyle name="comma zerodec" xfId="532" xr:uid="{00000000-0005-0000-0000-00008C040000}"/>
    <cellStyle name="comma zerodec 2" xfId="2208" xr:uid="{00000000-0005-0000-0000-00008D040000}"/>
    <cellStyle name="Comma0" xfId="533" xr:uid="{00000000-0005-0000-0000-00008E040000}"/>
    <cellStyle name="cong" xfId="534" xr:uid="{00000000-0005-0000-0000-00008F040000}"/>
    <cellStyle name="Copied" xfId="535" xr:uid="{00000000-0005-0000-0000-000090040000}"/>
    <cellStyle name="COST1" xfId="2209" xr:uid="{00000000-0005-0000-0000-000091040000}"/>
    <cellStyle name="Co聭ma_Sheet1" xfId="536" xr:uid="{00000000-0005-0000-0000-000092040000}"/>
    <cellStyle name="Cࡵrrency_Sheet1_PRODUCTĠ" xfId="537" xr:uid="{00000000-0005-0000-0000-000093040000}"/>
    <cellStyle name="CT1" xfId="2210" xr:uid="{00000000-0005-0000-0000-000094040000}"/>
    <cellStyle name="CT2" xfId="2211" xr:uid="{00000000-0005-0000-0000-000095040000}"/>
    <cellStyle name="CT4" xfId="2212" xr:uid="{00000000-0005-0000-0000-000096040000}"/>
    <cellStyle name="CT5" xfId="2213" xr:uid="{00000000-0005-0000-0000-000097040000}"/>
    <cellStyle name="ct7" xfId="2214" xr:uid="{00000000-0005-0000-0000-000098040000}"/>
    <cellStyle name="ct8" xfId="2215" xr:uid="{00000000-0005-0000-0000-000099040000}"/>
    <cellStyle name="cth1" xfId="2216" xr:uid="{00000000-0005-0000-0000-00009A040000}"/>
    <cellStyle name="Cthuc" xfId="2217" xr:uid="{00000000-0005-0000-0000-00009B040000}"/>
    <cellStyle name="Cthuc1" xfId="2218" xr:uid="{00000000-0005-0000-0000-00009C040000}"/>
    <cellStyle name="Curråncy [0]_FCST_RESULTS" xfId="2219" xr:uid="{00000000-0005-0000-0000-00009D040000}"/>
    <cellStyle name="Currency [0] 2" xfId="538" xr:uid="{00000000-0005-0000-0000-00009E040000}"/>
    <cellStyle name="Currency [0]ßmud plant bolted_RESULTS" xfId="2220" xr:uid="{00000000-0005-0000-0000-00009F040000}"/>
    <cellStyle name="Currency [00]" xfId="539" xr:uid="{00000000-0005-0000-0000-0000A0040000}"/>
    <cellStyle name="Currency 2" xfId="2221" xr:uid="{00000000-0005-0000-0000-0000A1040000}"/>
    <cellStyle name="Currency 3" xfId="2222" xr:uid="{00000000-0005-0000-0000-0000A2040000}"/>
    <cellStyle name="Currency 4" xfId="2223" xr:uid="{00000000-0005-0000-0000-0000A3040000}"/>
    <cellStyle name="Currency![0]_FCSt (2)" xfId="2224" xr:uid="{00000000-0005-0000-0000-0000A4040000}"/>
    <cellStyle name="Currency0" xfId="540" xr:uid="{00000000-0005-0000-0000-0000A5040000}"/>
    <cellStyle name="Currency0 2" xfId="2225" xr:uid="{00000000-0005-0000-0000-0000A6040000}"/>
    <cellStyle name="Currency1" xfId="541" xr:uid="{00000000-0005-0000-0000-0000A7040000}"/>
    <cellStyle name="Currency1 2" xfId="2226" xr:uid="{00000000-0005-0000-0000-0000A8040000}"/>
    <cellStyle name="d" xfId="2227" xr:uid="{00000000-0005-0000-0000-0000A9040000}"/>
    <cellStyle name="d%" xfId="2228" xr:uid="{00000000-0005-0000-0000-0000AA040000}"/>
    <cellStyle name="D1" xfId="544" xr:uid="{00000000-0005-0000-0000-0000AB040000}"/>
    <cellStyle name="D1CS" xfId="2229" xr:uid="{00000000-0005-0000-0000-0000AC040000}"/>
    <cellStyle name="D2CS" xfId="2230" xr:uid="{00000000-0005-0000-0000-0000AD040000}"/>
    <cellStyle name="Date" xfId="545" xr:uid="{00000000-0005-0000-0000-0000AE040000}"/>
    <cellStyle name="Date Short" xfId="546" xr:uid="{00000000-0005-0000-0000-0000AF040000}"/>
    <cellStyle name="Date_07" xfId="2231" xr:uid="{00000000-0005-0000-0000-0000B0040000}"/>
    <cellStyle name="Đầu ra" xfId="2232" xr:uid="{00000000-0005-0000-0000-0000B1040000}"/>
    <cellStyle name="Đầu vào" xfId="2233" xr:uid="{00000000-0005-0000-0000-0000B2040000}"/>
    <cellStyle name="DAUDE" xfId="547" xr:uid="{00000000-0005-0000-0000-0000B3040000}"/>
    <cellStyle name="Đề mục 1" xfId="2234" xr:uid="{00000000-0005-0000-0000-0000B4040000}"/>
    <cellStyle name="Đề mục 2" xfId="2235" xr:uid="{00000000-0005-0000-0000-0000B5040000}"/>
    <cellStyle name="Đề mục 3" xfId="2236" xr:uid="{00000000-0005-0000-0000-0000B6040000}"/>
    <cellStyle name="Đề mục 4" xfId="2237" xr:uid="{00000000-0005-0000-0000-0000B7040000}"/>
    <cellStyle name="Dezimal [0]_35ERI8T2gbIEMixb4v26icuOo" xfId="548" xr:uid="{00000000-0005-0000-0000-0000B8040000}"/>
    <cellStyle name="Dezimal_35ERI8T2gbIEMixb4v26icuOo" xfId="549" xr:uid="{00000000-0005-0000-0000-0000B9040000}"/>
    <cellStyle name="Dg" xfId="550" xr:uid="{00000000-0005-0000-0000-0000BA040000}"/>
    <cellStyle name="Dgia" xfId="551" xr:uid="{00000000-0005-0000-0000-0000BB040000}"/>
    <cellStyle name="Dollar (zero dec)" xfId="552" xr:uid="{00000000-0005-0000-0000-0000BC040000}"/>
    <cellStyle name="Dollar (zero dec) 2" xfId="2238" xr:uid="{00000000-0005-0000-0000-0000BD040000}"/>
    <cellStyle name="Don gia" xfId="553" xr:uid="{00000000-0005-0000-0000-0000BE040000}"/>
    <cellStyle name="DuToanBXD" xfId="2239" xr:uid="{00000000-0005-0000-0000-0000BF040000}"/>
    <cellStyle name="Dziesi?tny [0]_Invoices2001Slovakia" xfId="554" xr:uid="{00000000-0005-0000-0000-0000C0040000}"/>
    <cellStyle name="Dziesi?tny_Invoices2001Slovakia" xfId="555" xr:uid="{00000000-0005-0000-0000-0000C1040000}"/>
    <cellStyle name="Dziesietny [0]_Invoices2001Slovakia" xfId="556" xr:uid="{00000000-0005-0000-0000-0000C2040000}"/>
    <cellStyle name="Dziesiętny [0]_Invoices2001Slovakia" xfId="557" xr:uid="{00000000-0005-0000-0000-0000C3040000}"/>
    <cellStyle name="Dziesietny [0]_Invoices2001Slovakia_01_Nha so 1_Dien" xfId="558" xr:uid="{00000000-0005-0000-0000-0000C4040000}"/>
    <cellStyle name="Dziesiętny [0]_Invoices2001Slovakia_01_Nha so 1_Dien" xfId="559" xr:uid="{00000000-0005-0000-0000-0000C5040000}"/>
    <cellStyle name="Dziesietny [0]_Invoices2001Slovakia_10_Nha so 10_Dien1" xfId="560" xr:uid="{00000000-0005-0000-0000-0000C6040000}"/>
    <cellStyle name="Dziesiętny [0]_Invoices2001Slovakia_10_Nha so 10_Dien1" xfId="561" xr:uid="{00000000-0005-0000-0000-0000C7040000}"/>
    <cellStyle name="Dziesietny [0]_Invoices2001Slovakia_Book1" xfId="562" xr:uid="{00000000-0005-0000-0000-0000C8040000}"/>
    <cellStyle name="Dziesiętny [0]_Invoices2001Slovakia_Book1" xfId="563" xr:uid="{00000000-0005-0000-0000-0000C9040000}"/>
    <cellStyle name="Dziesietny [0]_Invoices2001Slovakia_Book1_1" xfId="564" xr:uid="{00000000-0005-0000-0000-0000CA040000}"/>
    <cellStyle name="Dziesiętny [0]_Invoices2001Slovakia_Book1_1" xfId="565" xr:uid="{00000000-0005-0000-0000-0000CB040000}"/>
    <cellStyle name="Dziesietny [0]_Invoices2001Slovakia_Book1_1_Book1" xfId="566" xr:uid="{00000000-0005-0000-0000-0000CC040000}"/>
    <cellStyle name="Dziesiętny [0]_Invoices2001Slovakia_Book1_1_Book1" xfId="567" xr:uid="{00000000-0005-0000-0000-0000CD040000}"/>
    <cellStyle name="Dziesietny [0]_Invoices2001Slovakia_Book1_2" xfId="568" xr:uid="{00000000-0005-0000-0000-0000CE040000}"/>
    <cellStyle name="Dziesiętny [0]_Invoices2001Slovakia_Book1_2" xfId="569" xr:uid="{00000000-0005-0000-0000-0000CF040000}"/>
    <cellStyle name="Dziesietny [0]_Invoices2001Slovakia_Book1_Nhu cau von ung truoc 2011 Tha h Hoa + Nge An gui TW" xfId="570" xr:uid="{00000000-0005-0000-0000-0000D0040000}"/>
    <cellStyle name="Dziesiętny [0]_Invoices2001Slovakia_Book1_Nhu cau von ung truoc 2011 Tha h Hoa + Nge An gui TW" xfId="571" xr:uid="{00000000-0005-0000-0000-0000D1040000}"/>
    <cellStyle name="Dziesietny [0]_Invoices2001Slovakia_Book1_Tong hop Cac tuyen(9-1-06)" xfId="572" xr:uid="{00000000-0005-0000-0000-0000D2040000}"/>
    <cellStyle name="Dziesiętny [0]_Invoices2001Slovakia_Book1_Tong hop Cac tuyen(9-1-06)" xfId="573" xr:uid="{00000000-0005-0000-0000-0000D3040000}"/>
    <cellStyle name="Dziesietny [0]_Invoices2001Slovakia_Book1_ung truoc 2011 NSTW Thanh Hoa + Nge An gui Thu 12-5" xfId="574" xr:uid="{00000000-0005-0000-0000-0000D4040000}"/>
    <cellStyle name="Dziesiętny [0]_Invoices2001Slovakia_Book1_ung truoc 2011 NSTW Thanh Hoa + Nge An gui Thu 12-5" xfId="575" xr:uid="{00000000-0005-0000-0000-0000D5040000}"/>
    <cellStyle name="Dziesietny [0]_Invoices2001Slovakia_d-uong+TDT" xfId="576" xr:uid="{00000000-0005-0000-0000-0000D6040000}"/>
    <cellStyle name="Dziesiętny [0]_Invoices2001Slovakia_Nhµ ®Ó xe" xfId="577" xr:uid="{00000000-0005-0000-0000-0000D7040000}"/>
    <cellStyle name="Dziesietny [0]_Invoices2001Slovakia_Nha bao ve(28-7-05)" xfId="578" xr:uid="{00000000-0005-0000-0000-0000D8040000}"/>
    <cellStyle name="Dziesiętny [0]_Invoices2001Slovakia_Nha bao ve(28-7-05)" xfId="579" xr:uid="{00000000-0005-0000-0000-0000D9040000}"/>
    <cellStyle name="Dziesietny [0]_Invoices2001Slovakia_NHA de xe nguyen du" xfId="580" xr:uid="{00000000-0005-0000-0000-0000DA040000}"/>
    <cellStyle name="Dziesiętny [0]_Invoices2001Slovakia_NHA de xe nguyen du" xfId="581" xr:uid="{00000000-0005-0000-0000-0000DB040000}"/>
    <cellStyle name="Dziesietny [0]_Invoices2001Slovakia_Nhalamviec VTC(25-1-05)" xfId="582" xr:uid="{00000000-0005-0000-0000-0000DC040000}"/>
    <cellStyle name="Dziesiętny [0]_Invoices2001Slovakia_Nhalamviec VTC(25-1-05)" xfId="583" xr:uid="{00000000-0005-0000-0000-0000DD040000}"/>
    <cellStyle name="Dziesietny [0]_Invoices2001Slovakia_Nhu cau von ung truoc 2011 Tha h Hoa + Nge An gui TW" xfId="584" xr:uid="{00000000-0005-0000-0000-0000DE040000}"/>
    <cellStyle name="Dziesiętny [0]_Invoices2001Slovakia_TDT KHANH HOA" xfId="585" xr:uid="{00000000-0005-0000-0000-0000DF040000}"/>
    <cellStyle name="Dziesietny [0]_Invoices2001Slovakia_TDT KHANH HOA_Tong hop Cac tuyen(9-1-06)" xfId="586" xr:uid="{00000000-0005-0000-0000-0000E0040000}"/>
    <cellStyle name="Dziesiętny [0]_Invoices2001Slovakia_TDT KHANH HOA_Tong hop Cac tuyen(9-1-06)" xfId="587" xr:uid="{00000000-0005-0000-0000-0000E1040000}"/>
    <cellStyle name="Dziesietny [0]_Invoices2001Slovakia_TDT quangngai" xfId="588" xr:uid="{00000000-0005-0000-0000-0000E2040000}"/>
    <cellStyle name="Dziesiętny [0]_Invoices2001Slovakia_TDT quangngai" xfId="589" xr:uid="{00000000-0005-0000-0000-0000E3040000}"/>
    <cellStyle name="Dziesietny [0]_Invoices2001Slovakia_TMDT(10-5-06)" xfId="590" xr:uid="{00000000-0005-0000-0000-0000E4040000}"/>
    <cellStyle name="Dziesietny_Invoices2001Slovakia" xfId="591" xr:uid="{00000000-0005-0000-0000-0000E5040000}"/>
    <cellStyle name="Dziesiętny_Invoices2001Slovakia" xfId="592" xr:uid="{00000000-0005-0000-0000-0000E6040000}"/>
    <cellStyle name="Dziesietny_Invoices2001Slovakia_01_Nha so 1_Dien" xfId="593" xr:uid="{00000000-0005-0000-0000-0000E7040000}"/>
    <cellStyle name="Dziesiętny_Invoices2001Slovakia_01_Nha so 1_Dien" xfId="594" xr:uid="{00000000-0005-0000-0000-0000E8040000}"/>
    <cellStyle name="Dziesietny_Invoices2001Slovakia_10_Nha so 10_Dien1" xfId="595" xr:uid="{00000000-0005-0000-0000-0000E9040000}"/>
    <cellStyle name="Dziesiętny_Invoices2001Slovakia_10_Nha so 10_Dien1" xfId="596" xr:uid="{00000000-0005-0000-0000-0000EA040000}"/>
    <cellStyle name="Dziesietny_Invoices2001Slovakia_Book1" xfId="597" xr:uid="{00000000-0005-0000-0000-0000EB040000}"/>
    <cellStyle name="Dziesiętny_Invoices2001Slovakia_Book1" xfId="598" xr:uid="{00000000-0005-0000-0000-0000EC040000}"/>
    <cellStyle name="Dziesietny_Invoices2001Slovakia_Book1_1" xfId="599" xr:uid="{00000000-0005-0000-0000-0000ED040000}"/>
    <cellStyle name="Dziesiętny_Invoices2001Slovakia_Book1_1" xfId="600" xr:uid="{00000000-0005-0000-0000-0000EE040000}"/>
    <cellStyle name="Dziesietny_Invoices2001Slovakia_Book1_1_Book1" xfId="601" xr:uid="{00000000-0005-0000-0000-0000EF040000}"/>
    <cellStyle name="Dziesiętny_Invoices2001Slovakia_Book1_1_Book1" xfId="602" xr:uid="{00000000-0005-0000-0000-0000F0040000}"/>
    <cellStyle name="Dziesietny_Invoices2001Slovakia_Book1_2" xfId="603" xr:uid="{00000000-0005-0000-0000-0000F1040000}"/>
    <cellStyle name="Dziesiętny_Invoices2001Slovakia_Book1_2" xfId="604" xr:uid="{00000000-0005-0000-0000-0000F2040000}"/>
    <cellStyle name="Dziesietny_Invoices2001Slovakia_Book1_Nhu cau von ung truoc 2011 Tha h Hoa + Nge An gui TW" xfId="605" xr:uid="{00000000-0005-0000-0000-0000F3040000}"/>
    <cellStyle name="Dziesiętny_Invoices2001Slovakia_Book1_Nhu cau von ung truoc 2011 Tha h Hoa + Nge An gui TW" xfId="606" xr:uid="{00000000-0005-0000-0000-0000F4040000}"/>
    <cellStyle name="Dziesietny_Invoices2001Slovakia_Book1_Tong hop Cac tuyen(9-1-06)" xfId="607" xr:uid="{00000000-0005-0000-0000-0000F5040000}"/>
    <cellStyle name="Dziesiętny_Invoices2001Slovakia_Book1_Tong hop Cac tuyen(9-1-06)" xfId="608" xr:uid="{00000000-0005-0000-0000-0000F6040000}"/>
    <cellStyle name="Dziesietny_Invoices2001Slovakia_Book1_ung truoc 2011 NSTW Thanh Hoa + Nge An gui Thu 12-5" xfId="609" xr:uid="{00000000-0005-0000-0000-0000F7040000}"/>
    <cellStyle name="Dziesiętny_Invoices2001Slovakia_Book1_ung truoc 2011 NSTW Thanh Hoa + Nge An gui Thu 12-5" xfId="610" xr:uid="{00000000-0005-0000-0000-0000F8040000}"/>
    <cellStyle name="Dziesietny_Invoices2001Slovakia_d-uong+TDT" xfId="611" xr:uid="{00000000-0005-0000-0000-0000F9040000}"/>
    <cellStyle name="Dziesiętny_Invoices2001Slovakia_Nhµ ®Ó xe" xfId="612" xr:uid="{00000000-0005-0000-0000-0000FA040000}"/>
    <cellStyle name="Dziesietny_Invoices2001Slovakia_Nha bao ve(28-7-05)" xfId="613" xr:uid="{00000000-0005-0000-0000-0000FB040000}"/>
    <cellStyle name="Dziesiętny_Invoices2001Slovakia_Nha bao ve(28-7-05)" xfId="614" xr:uid="{00000000-0005-0000-0000-0000FC040000}"/>
    <cellStyle name="Dziesietny_Invoices2001Slovakia_NHA de xe nguyen du" xfId="615" xr:uid="{00000000-0005-0000-0000-0000FD040000}"/>
    <cellStyle name="Dziesiętny_Invoices2001Slovakia_NHA de xe nguyen du" xfId="616" xr:uid="{00000000-0005-0000-0000-0000FE040000}"/>
    <cellStyle name="Dziesietny_Invoices2001Slovakia_Nhalamviec VTC(25-1-05)" xfId="617" xr:uid="{00000000-0005-0000-0000-0000FF040000}"/>
    <cellStyle name="Dziesiętny_Invoices2001Slovakia_Nhalamviec VTC(25-1-05)" xfId="618" xr:uid="{00000000-0005-0000-0000-000000050000}"/>
    <cellStyle name="Dziesietny_Invoices2001Slovakia_Nhu cau von ung truoc 2011 Tha h Hoa + Nge An gui TW" xfId="619" xr:uid="{00000000-0005-0000-0000-000001050000}"/>
    <cellStyle name="Dziesiętny_Invoices2001Slovakia_TDT KHANH HOA" xfId="620" xr:uid="{00000000-0005-0000-0000-000002050000}"/>
    <cellStyle name="Dziesietny_Invoices2001Slovakia_TDT KHANH HOA_Tong hop Cac tuyen(9-1-06)" xfId="621" xr:uid="{00000000-0005-0000-0000-000003050000}"/>
    <cellStyle name="Dziesiętny_Invoices2001Slovakia_TDT KHANH HOA_Tong hop Cac tuyen(9-1-06)" xfId="622" xr:uid="{00000000-0005-0000-0000-000004050000}"/>
    <cellStyle name="Dziesietny_Invoices2001Slovakia_TDT quangngai" xfId="623" xr:uid="{00000000-0005-0000-0000-000005050000}"/>
    <cellStyle name="Dziesiętny_Invoices2001Slovakia_TDT quangngai" xfId="624" xr:uid="{00000000-0005-0000-0000-000006050000}"/>
    <cellStyle name="Dziesietny_Invoices2001Slovakia_TMDT(10-5-06)" xfId="625" xr:uid="{00000000-0005-0000-0000-000007050000}"/>
    <cellStyle name="e" xfId="626" xr:uid="{00000000-0005-0000-0000-000008050000}"/>
    <cellStyle name="Emphasis 1" xfId="2240" xr:uid="{00000000-0005-0000-0000-000009050000}"/>
    <cellStyle name="Emphasis 2" xfId="2241" xr:uid="{00000000-0005-0000-0000-00000A050000}"/>
    <cellStyle name="Emphasis 3" xfId="2242" xr:uid="{00000000-0005-0000-0000-00000B050000}"/>
    <cellStyle name="Enter Currency (0)" xfId="627" xr:uid="{00000000-0005-0000-0000-00000C050000}"/>
    <cellStyle name="Enter Currency (2)" xfId="628" xr:uid="{00000000-0005-0000-0000-00000D050000}"/>
    <cellStyle name="Enter Units (0)" xfId="629" xr:uid="{00000000-0005-0000-0000-00000E050000}"/>
    <cellStyle name="Enter Units (1)" xfId="630" xr:uid="{00000000-0005-0000-0000-00000F050000}"/>
    <cellStyle name="Enter Units (2)" xfId="631" xr:uid="{00000000-0005-0000-0000-000010050000}"/>
    <cellStyle name="Entered" xfId="632" xr:uid="{00000000-0005-0000-0000-000011050000}"/>
    <cellStyle name="En-tete1" xfId="2243" xr:uid="{00000000-0005-0000-0000-000012050000}"/>
    <cellStyle name="En-tete2" xfId="2244" xr:uid="{00000000-0005-0000-0000-000013050000}"/>
    <cellStyle name="Euro" xfId="633" xr:uid="{00000000-0005-0000-0000-000014050000}"/>
    <cellStyle name="Excel Built-in Normal" xfId="634" xr:uid="{00000000-0005-0000-0000-000015050000}"/>
    <cellStyle name="Explanatory Text 2" xfId="2245" xr:uid="{00000000-0005-0000-0000-000016050000}"/>
    <cellStyle name="Explanatory Text 2 2" xfId="2246" xr:uid="{00000000-0005-0000-0000-000017050000}"/>
    <cellStyle name="Explanatory Text 3" xfId="2247" xr:uid="{00000000-0005-0000-0000-000018050000}"/>
    <cellStyle name="f" xfId="635" xr:uid="{00000000-0005-0000-0000-000019050000}"/>
    <cellStyle name="f_Danhmuc_Quyhoach2009" xfId="2248" xr:uid="{00000000-0005-0000-0000-00001A050000}"/>
    <cellStyle name="f_Danhmuc_Quyhoach2009 2" xfId="2249" xr:uid="{00000000-0005-0000-0000-00001B050000}"/>
    <cellStyle name="Financier" xfId="2250" xr:uid="{00000000-0005-0000-0000-00001C050000}"/>
    <cellStyle name="Fixe" xfId="2251" xr:uid="{00000000-0005-0000-0000-00001D050000}"/>
    <cellStyle name="Fixed" xfId="636" xr:uid="{00000000-0005-0000-0000-00001E050000}"/>
    <cellStyle name="Font Britannic16" xfId="2252" xr:uid="{00000000-0005-0000-0000-00001F050000}"/>
    <cellStyle name="Font Britannic18" xfId="2253" xr:uid="{00000000-0005-0000-0000-000020050000}"/>
    <cellStyle name="Font CenturyCond 18" xfId="2254" xr:uid="{00000000-0005-0000-0000-000021050000}"/>
    <cellStyle name="Font Cond20" xfId="2255" xr:uid="{00000000-0005-0000-0000-000022050000}"/>
    <cellStyle name="Font LucidaSans16" xfId="2256" xr:uid="{00000000-0005-0000-0000-000023050000}"/>
    <cellStyle name="Font NewCenturyCond18" xfId="2257" xr:uid="{00000000-0005-0000-0000-000024050000}"/>
    <cellStyle name="Font Ottawa14" xfId="2258" xr:uid="{00000000-0005-0000-0000-000025050000}"/>
    <cellStyle name="Font Ottawa16" xfId="2259" xr:uid="{00000000-0005-0000-0000-000026050000}"/>
    <cellStyle name="Ghi chú" xfId="2260" xr:uid="{00000000-0005-0000-0000-000027050000}"/>
    <cellStyle name="gia" xfId="639" xr:uid="{00000000-0005-0000-0000-000028050000}"/>
    <cellStyle name="Good 2" xfId="2261" xr:uid="{00000000-0005-0000-0000-000029050000}"/>
    <cellStyle name="Good 2 2" xfId="2262" xr:uid="{00000000-0005-0000-0000-00002A050000}"/>
    <cellStyle name="Good 3" xfId="2263" xr:uid="{00000000-0005-0000-0000-00002B050000}"/>
    <cellStyle name="Grey" xfId="637" xr:uid="{00000000-0005-0000-0000-00002C050000}"/>
    <cellStyle name="Grey 2" xfId="2264" xr:uid="{00000000-0005-0000-0000-00002D050000}"/>
    <cellStyle name="Group" xfId="638" xr:uid="{00000000-0005-0000-0000-00002E050000}"/>
    <cellStyle name="H" xfId="640" xr:uid="{00000000-0005-0000-0000-00002F050000}"/>
    <cellStyle name="H_D-A-VU" xfId="2265" xr:uid="{00000000-0005-0000-0000-000030050000}"/>
    <cellStyle name="H_D-A-VU_HC  QNM009(van dc1)" xfId="2266" xr:uid="{00000000-0005-0000-0000-000031050000}"/>
    <cellStyle name="H_D-A-VU_KH hoach keo quang thang 5" xfId="2267" xr:uid="{00000000-0005-0000-0000-000032050000}"/>
    <cellStyle name="H_D-A-VU_KH T6" xfId="2268" xr:uid="{00000000-0005-0000-0000-000033050000}"/>
    <cellStyle name="H_D-A-VU_TPVT" xfId="2269" xr:uid="{00000000-0005-0000-0000-000034050000}"/>
    <cellStyle name="H_D-A-VU_TPVT_HC  QNM009(van dc1)" xfId="2270" xr:uid="{00000000-0005-0000-0000-000035050000}"/>
    <cellStyle name="H_D-A-VU_TPVT_KH hoach keo quang thang 5" xfId="2271" xr:uid="{00000000-0005-0000-0000-000036050000}"/>
    <cellStyle name="H_D-A-VU_TPVT_KH T6" xfId="2272" xr:uid="{00000000-0005-0000-0000-000037050000}"/>
    <cellStyle name="H_HC  QNM009(van dc1)" xfId="2273" xr:uid="{00000000-0005-0000-0000-000038050000}"/>
    <cellStyle name="H_HSTHAU" xfId="2274" xr:uid="{00000000-0005-0000-0000-000039050000}"/>
    <cellStyle name="H_HSTHAU_HC  QNM009(van dc1)" xfId="2275" xr:uid="{00000000-0005-0000-0000-00003A050000}"/>
    <cellStyle name="H_HSTHAU_KH hoach keo quang thang 5" xfId="2276" xr:uid="{00000000-0005-0000-0000-00003B050000}"/>
    <cellStyle name="H_HSTHAU_KH T6" xfId="2277" xr:uid="{00000000-0005-0000-0000-00003C050000}"/>
    <cellStyle name="H_HSTHAU_TPVT" xfId="2278" xr:uid="{00000000-0005-0000-0000-00003D050000}"/>
    <cellStyle name="H_HSTHAU_TPVT_HC  QNM009(van dc1)" xfId="2279" xr:uid="{00000000-0005-0000-0000-00003E050000}"/>
    <cellStyle name="H_HSTHAU_TPVT_KH hoach keo quang thang 5" xfId="2280" xr:uid="{00000000-0005-0000-0000-00003F050000}"/>
    <cellStyle name="H_HSTHAU_TPVT_KH T6" xfId="2281" xr:uid="{00000000-0005-0000-0000-000040050000}"/>
    <cellStyle name="H_KH hoach keo quang thang 5" xfId="2282" xr:uid="{00000000-0005-0000-0000-000041050000}"/>
    <cellStyle name="H_KH T6" xfId="2283" xr:uid="{00000000-0005-0000-0000-000042050000}"/>
    <cellStyle name="H_TPVT" xfId="2284" xr:uid="{00000000-0005-0000-0000-000043050000}"/>
    <cellStyle name="H_TPVT_HC  QNM009(van dc1)" xfId="2285" xr:uid="{00000000-0005-0000-0000-000044050000}"/>
    <cellStyle name="H_TPVT_KH hoach keo quang thang 5" xfId="2286" xr:uid="{00000000-0005-0000-0000-000045050000}"/>
    <cellStyle name="H_TPVT_KH T6" xfId="2287" xr:uid="{00000000-0005-0000-0000-000046050000}"/>
    <cellStyle name="ha" xfId="641" xr:uid="{00000000-0005-0000-0000-000047050000}"/>
    <cellStyle name="HAI" xfId="642" xr:uid="{00000000-0005-0000-0000-000048050000}"/>
    <cellStyle name="Head 1" xfId="643" xr:uid="{00000000-0005-0000-0000-000049050000}"/>
    <cellStyle name="HEADER" xfId="644" xr:uid="{00000000-0005-0000-0000-00004A050000}"/>
    <cellStyle name="Header1" xfId="645" xr:uid="{00000000-0005-0000-0000-00004B050000}"/>
    <cellStyle name="Header1 2" xfId="2288" xr:uid="{00000000-0005-0000-0000-00004C050000}"/>
    <cellStyle name="Header2" xfId="646" xr:uid="{00000000-0005-0000-0000-00004D050000}"/>
    <cellStyle name="Heading" xfId="2289" xr:uid="{00000000-0005-0000-0000-00004E050000}"/>
    <cellStyle name="Heading 1 2" xfId="2290" xr:uid="{00000000-0005-0000-0000-00004F050000}"/>
    <cellStyle name="Heading 1 2 2" xfId="2291" xr:uid="{00000000-0005-0000-0000-000050050000}"/>
    <cellStyle name="Heading 1 3" xfId="2292" xr:uid="{00000000-0005-0000-0000-000051050000}"/>
    <cellStyle name="Heading 2 2" xfId="2293" xr:uid="{00000000-0005-0000-0000-000052050000}"/>
    <cellStyle name="Heading 2 2 2" xfId="2294" xr:uid="{00000000-0005-0000-0000-000053050000}"/>
    <cellStyle name="Heading 2 3" xfId="2295" xr:uid="{00000000-0005-0000-0000-000054050000}"/>
    <cellStyle name="Heading 3 2" xfId="2296" xr:uid="{00000000-0005-0000-0000-000055050000}"/>
    <cellStyle name="Heading 3 2 2" xfId="2297" xr:uid="{00000000-0005-0000-0000-000056050000}"/>
    <cellStyle name="Heading 3 3" xfId="2298" xr:uid="{00000000-0005-0000-0000-000057050000}"/>
    <cellStyle name="Heading 4 2" xfId="2299" xr:uid="{00000000-0005-0000-0000-000058050000}"/>
    <cellStyle name="Heading 4 2 2" xfId="2300" xr:uid="{00000000-0005-0000-0000-000059050000}"/>
    <cellStyle name="Heading 4 3" xfId="2301" xr:uid="{00000000-0005-0000-0000-00005A050000}"/>
    <cellStyle name="HEADING1" xfId="647" xr:uid="{00000000-0005-0000-0000-00005B050000}"/>
    <cellStyle name="Heading1 1" xfId="2302" xr:uid="{00000000-0005-0000-0000-00005C050000}"/>
    <cellStyle name="HEADING1 2" xfId="2303" xr:uid="{00000000-0005-0000-0000-00005D050000}"/>
    <cellStyle name="HEADING1_Book1" xfId="2304" xr:uid="{00000000-0005-0000-0000-00005E050000}"/>
    <cellStyle name="HEADING2" xfId="648" xr:uid="{00000000-0005-0000-0000-00005F050000}"/>
    <cellStyle name="HEADING2 2" xfId="2305" xr:uid="{00000000-0005-0000-0000-000060050000}"/>
    <cellStyle name="HEADINGS" xfId="649" xr:uid="{00000000-0005-0000-0000-000061050000}"/>
    <cellStyle name="HEADINGSTOP" xfId="650" xr:uid="{00000000-0005-0000-0000-000062050000}"/>
    <cellStyle name="headoption" xfId="651" xr:uid="{00000000-0005-0000-0000-000063050000}"/>
    <cellStyle name="hoa" xfId="2306" xr:uid="{00000000-0005-0000-0000-000064050000}"/>
    <cellStyle name="Hoa-Scholl" xfId="652" xr:uid="{00000000-0005-0000-0000-000065050000}"/>
    <cellStyle name="HUY" xfId="653" xr:uid="{00000000-0005-0000-0000-000066050000}"/>
    <cellStyle name="i phÝ kh¸c_B¶ng 2" xfId="654" xr:uid="{00000000-0005-0000-0000-000067050000}"/>
    <cellStyle name="I.3" xfId="655" xr:uid="{00000000-0005-0000-0000-000068050000}"/>
    <cellStyle name="i·0" xfId="656" xr:uid="{00000000-0005-0000-0000-000069050000}"/>
    <cellStyle name="i·0??????????_x0003_?_x0010__x0001_??Luu??9JS—_x0008_??????????????????ò_x0001_????&lt;i·0???" xfId="2307" xr:uid="{00000000-0005-0000-0000-00006A050000}"/>
    <cellStyle name="i·0??????????_x0007_?_x0010__x0001_??PrintDT??9JS—_x0008_??????????????????¼_x0001_????&lt;i·" xfId="2308" xr:uid="{00000000-0005-0000-0000-00006B050000}"/>
    <cellStyle name="ï-¾È»ê_BiÓu TB" xfId="657" xr:uid="{00000000-0005-0000-0000-00006C050000}"/>
    <cellStyle name="Input [yellow]" xfId="658" xr:uid="{00000000-0005-0000-0000-00006D050000}"/>
    <cellStyle name="Input [yellow] 2" xfId="2309" xr:uid="{00000000-0005-0000-0000-00006E050000}"/>
    <cellStyle name="Input 2" xfId="2310" xr:uid="{00000000-0005-0000-0000-00006F050000}"/>
    <cellStyle name="Input 2 2" xfId="2311" xr:uid="{00000000-0005-0000-0000-000070050000}"/>
    <cellStyle name="Input 3" xfId="2312" xr:uid="{00000000-0005-0000-0000-000071050000}"/>
    <cellStyle name="Input Cells" xfId="2313" xr:uid="{00000000-0005-0000-0000-000072050000}"/>
    <cellStyle name="k" xfId="2314" xr:uid="{00000000-0005-0000-0000-000073050000}"/>
    <cellStyle name="k_TONG HOP KINH PHI" xfId="659" xr:uid="{00000000-0005-0000-0000-000074050000}"/>
    <cellStyle name="k_ÿÿÿÿÿ" xfId="660" xr:uid="{00000000-0005-0000-0000-000075050000}"/>
    <cellStyle name="k_ÿÿÿÿÿ_1" xfId="661" xr:uid="{00000000-0005-0000-0000-000076050000}"/>
    <cellStyle name="k_ÿÿÿÿÿ_1.DT chi tiet h, tp 2017(Sơn Tây).7.10" xfId="662" xr:uid="{00000000-0005-0000-0000-000077050000}"/>
    <cellStyle name="k_ÿÿÿÿÿ_2" xfId="663" xr:uid="{00000000-0005-0000-0000-000078050000}"/>
    <cellStyle name="KH ®Ëm" xfId="2315" xr:uid="{00000000-0005-0000-0000-000079050000}"/>
    <cellStyle name="KH mê ngang" xfId="2316" xr:uid="{00000000-0005-0000-0000-00007A050000}"/>
    <cellStyle name="KH.NEO" xfId="2317" xr:uid="{00000000-0005-0000-0000-00007B050000}"/>
    <cellStyle name="kh¸c_Bang Chi tieu" xfId="664" xr:uid="{00000000-0005-0000-0000-00007C050000}"/>
    <cellStyle name="khanh" xfId="665" xr:uid="{00000000-0005-0000-0000-00007D050000}"/>
    <cellStyle name="khung" xfId="666" xr:uid="{00000000-0005-0000-0000-00007E050000}"/>
    <cellStyle name="Kiểu 1" xfId="2318" xr:uid="{00000000-0005-0000-0000-00007F050000}"/>
    <cellStyle name="Ledger 17 x 11 in" xfId="667" xr:uid="{00000000-0005-0000-0000-000080050000}"/>
    <cellStyle name="Ledger 17 x 11 in 2" xfId="668" xr:uid="{00000000-0005-0000-0000-000081050000}"/>
    <cellStyle name="Ledger 17 x 11 in_1.DT chi tiet h, tp 2017(Sơn Tây).7.10" xfId="669" xr:uid="{00000000-0005-0000-0000-000082050000}"/>
    <cellStyle name="left" xfId="670" xr:uid="{00000000-0005-0000-0000-000083050000}"/>
    <cellStyle name="Line" xfId="671" xr:uid="{00000000-0005-0000-0000-000084050000}"/>
    <cellStyle name="Link Currency (0)" xfId="672" xr:uid="{00000000-0005-0000-0000-000085050000}"/>
    <cellStyle name="Link Currency (2)" xfId="673" xr:uid="{00000000-0005-0000-0000-000086050000}"/>
    <cellStyle name="Link Units (0)" xfId="674" xr:uid="{00000000-0005-0000-0000-000087050000}"/>
    <cellStyle name="Link Units (1)" xfId="675" xr:uid="{00000000-0005-0000-0000-000088050000}"/>
    <cellStyle name="Link Units (2)" xfId="676" xr:uid="{00000000-0005-0000-0000-000089050000}"/>
    <cellStyle name="Link_CAPEX-B" xfId="2319" xr:uid="{00000000-0005-0000-0000-00008A050000}"/>
    <cellStyle name="Linked Cell 2" xfId="2320" xr:uid="{00000000-0005-0000-0000-00008B050000}"/>
    <cellStyle name="Linked Cell 2 2" xfId="2321" xr:uid="{00000000-0005-0000-0000-00008C050000}"/>
    <cellStyle name="Linked Cell 3" xfId="2322" xr:uid="{00000000-0005-0000-0000-00008D050000}"/>
    <cellStyle name="Linked Cells" xfId="2323" xr:uid="{00000000-0005-0000-0000-00008E050000}"/>
    <cellStyle name="Loai CBDT" xfId="2324" xr:uid="{00000000-0005-0000-0000-00008F050000}"/>
    <cellStyle name="Loai CT" xfId="2325" xr:uid="{00000000-0005-0000-0000-000090050000}"/>
    <cellStyle name="Loai GD" xfId="2326" xr:uid="{00000000-0005-0000-0000-000091050000}"/>
    <cellStyle name="luc" xfId="2327" xr:uid="{00000000-0005-0000-0000-000092050000}"/>
    <cellStyle name="luc2" xfId="2328" xr:uid="{00000000-0005-0000-0000-000093050000}"/>
    <cellStyle name="MAU" xfId="677" xr:uid="{00000000-0005-0000-0000-000094050000}"/>
    <cellStyle name="Millares [0]_Well Timing" xfId="678" xr:uid="{00000000-0005-0000-0000-000095050000}"/>
    <cellStyle name="Millares_Well Timing" xfId="679" xr:uid="{00000000-0005-0000-0000-000096050000}"/>
    <cellStyle name="Milliers [0]_      " xfId="680" xr:uid="{00000000-0005-0000-0000-000097050000}"/>
    <cellStyle name="Milliers_      " xfId="681" xr:uid="{00000000-0005-0000-0000-000098050000}"/>
    <cellStyle name="MO" xfId="2329" xr:uid="{00000000-0005-0000-0000-000099050000}"/>
    <cellStyle name="Môc" xfId="2330" xr:uid="{00000000-0005-0000-0000-00009A050000}"/>
    <cellStyle name="Model" xfId="682" xr:uid="{00000000-0005-0000-0000-00009B050000}"/>
    <cellStyle name="moi" xfId="683" xr:uid="{00000000-0005-0000-0000-00009C050000}"/>
    <cellStyle name="Mon?aire [0]_      " xfId="2331" xr:uid="{00000000-0005-0000-0000-00009D050000}"/>
    <cellStyle name="Mon?aire_      " xfId="2332" xr:uid="{00000000-0005-0000-0000-00009E050000}"/>
    <cellStyle name="Moneda [0]_Well Timing" xfId="684" xr:uid="{00000000-0005-0000-0000-00009F050000}"/>
    <cellStyle name="Moneda_Well Timing" xfId="685" xr:uid="{00000000-0005-0000-0000-0000A0050000}"/>
    <cellStyle name="Monetaire" xfId="2333" xr:uid="{00000000-0005-0000-0000-0000A1050000}"/>
    <cellStyle name="Monétaire [0]_      " xfId="686" xr:uid="{00000000-0005-0000-0000-0000A2050000}"/>
    <cellStyle name="Monétaire_      " xfId="687" xr:uid="{00000000-0005-0000-0000-0000A3050000}"/>
    <cellStyle name="Mon彋aire [0]_AR1194" xfId="2334" xr:uid="{00000000-0005-0000-0000-0000A4050000}"/>
    <cellStyle name="Mon彋aire_AR1194" xfId="2335" xr:uid="{00000000-0005-0000-0000-0000A5050000}"/>
    <cellStyle name="Mon騁aire [0]_AR1194" xfId="2336" xr:uid="{00000000-0005-0000-0000-0000A6050000}"/>
    <cellStyle name="Mon騁aire_AR1194" xfId="2337" xr:uid="{00000000-0005-0000-0000-0000A7050000}"/>
    <cellStyle name="n" xfId="688" xr:uid="{00000000-0005-0000-0000-0000A8050000}"/>
    <cellStyle name="n_07" xfId="2338" xr:uid="{00000000-0005-0000-0000-0000A9050000}"/>
    <cellStyle name="n_Book1" xfId="2339" xr:uid="{00000000-0005-0000-0000-0000AA050000}"/>
    <cellStyle name="n_KL tang 08-09" xfId="2340" xr:uid="{00000000-0005-0000-0000-0000AB050000}"/>
    <cellStyle name="n1" xfId="2341" xr:uid="{00000000-0005-0000-0000-0000AC050000}"/>
    <cellStyle name="NEO" xfId="2342" xr:uid="{00000000-0005-0000-0000-0000AD050000}"/>
    <cellStyle name="Neutral 2" xfId="2343" xr:uid="{00000000-0005-0000-0000-0000AE050000}"/>
    <cellStyle name="Neutral 2 2" xfId="2344" xr:uid="{00000000-0005-0000-0000-0000AF050000}"/>
    <cellStyle name="Neutral 3" xfId="2345" xr:uid="{00000000-0005-0000-0000-0000B0050000}"/>
    <cellStyle name="New Times Roman" xfId="689" xr:uid="{00000000-0005-0000-0000-0000B1050000}"/>
    <cellStyle name="nga" xfId="774" xr:uid="{00000000-0005-0000-0000-0000B2050000}"/>
    <cellStyle name="Nhấn1" xfId="2346" xr:uid="{00000000-0005-0000-0000-0000B3050000}"/>
    <cellStyle name="Nhấn2" xfId="2347" xr:uid="{00000000-0005-0000-0000-0000B4050000}"/>
    <cellStyle name="Nhấn3" xfId="2348" xr:uid="{00000000-0005-0000-0000-0000B5050000}"/>
    <cellStyle name="Nhấn4" xfId="2349" xr:uid="{00000000-0005-0000-0000-0000B6050000}"/>
    <cellStyle name="Nhấn5" xfId="2350" xr:uid="{00000000-0005-0000-0000-0000B7050000}"/>
    <cellStyle name="Nhấn6" xfId="2351" xr:uid="{00000000-0005-0000-0000-0000B8050000}"/>
    <cellStyle name="no dec" xfId="690" xr:uid="{00000000-0005-0000-0000-0000B9050000}"/>
    <cellStyle name="Non" xfId="2352" xr:uid="{00000000-0005-0000-0000-0000BA050000}"/>
    <cellStyle name="ÑONVÒ" xfId="691" xr:uid="{00000000-0005-0000-0000-0000BB050000}"/>
    <cellStyle name="Normal" xfId="0" builtinId="0"/>
    <cellStyle name="Normal - ??1" xfId="2353" xr:uid="{00000000-0005-0000-0000-0000BD050000}"/>
    <cellStyle name="Normal - Style1" xfId="692" xr:uid="{00000000-0005-0000-0000-0000BE050000}"/>
    <cellStyle name="Normal - Style1 2" xfId="2354" xr:uid="{00000000-0005-0000-0000-0000BF050000}"/>
    <cellStyle name="Normal - Style1 3" xfId="2355" xr:uid="{00000000-0005-0000-0000-0000C0050000}"/>
    <cellStyle name="Normal - 유형1" xfId="693" xr:uid="{00000000-0005-0000-0000-0000C1050000}"/>
    <cellStyle name="Normal 10" xfId="26" xr:uid="{00000000-0005-0000-0000-0000C2050000}"/>
    <cellStyle name="Normal 10 2" xfId="694" xr:uid="{00000000-0005-0000-0000-0000C3050000}"/>
    <cellStyle name="Normal 10 2 2" xfId="2356" xr:uid="{00000000-0005-0000-0000-0000C4050000}"/>
    <cellStyle name="Normal 10 2 2 2" xfId="2357" xr:uid="{00000000-0005-0000-0000-0000C5050000}"/>
    <cellStyle name="Normal 10 2 3" xfId="2358" xr:uid="{00000000-0005-0000-0000-0000C6050000}"/>
    <cellStyle name="Normal 10 2 4" xfId="3" xr:uid="{00000000-0005-0000-0000-0000C7050000}"/>
    <cellStyle name="Normal 10 3" xfId="2359" xr:uid="{00000000-0005-0000-0000-0000C8050000}"/>
    <cellStyle name="Normal 10 3 2" xfId="2360" xr:uid="{00000000-0005-0000-0000-0000C9050000}"/>
    <cellStyle name="Normal 10 4" xfId="2361" xr:uid="{00000000-0005-0000-0000-0000CA050000}"/>
    <cellStyle name="Normal 10 5" xfId="2362" xr:uid="{00000000-0005-0000-0000-0000CB050000}"/>
    <cellStyle name="Normal 10 6" xfId="2363" xr:uid="{00000000-0005-0000-0000-0000CC050000}"/>
    <cellStyle name="Normal 10 6 10" xfId="2738" xr:uid="{00000000-0005-0000-0000-0000CD050000}"/>
    <cellStyle name="Normal 10_PHU BIEU ra soat trung han (20.6)" xfId="2364" xr:uid="{00000000-0005-0000-0000-0000CE050000}"/>
    <cellStyle name="Normal 102" xfId="695" xr:uid="{00000000-0005-0000-0000-0000CF050000}"/>
    <cellStyle name="Normal 106" xfId="696" xr:uid="{00000000-0005-0000-0000-0000D0050000}"/>
    <cellStyle name="Normal 11" xfId="697" xr:uid="{00000000-0005-0000-0000-0000D1050000}"/>
    <cellStyle name="Normal 11 2" xfId="2365" xr:uid="{00000000-0005-0000-0000-0000D2050000}"/>
    <cellStyle name="Normal 11 3" xfId="2366" xr:uid="{00000000-0005-0000-0000-0000D3050000}"/>
    <cellStyle name="Normal 11 3 2" xfId="2367" xr:uid="{00000000-0005-0000-0000-0000D4050000}"/>
    <cellStyle name="Normal 11 3 4" xfId="2368" xr:uid="{00000000-0005-0000-0000-0000D5050000}"/>
    <cellStyle name="Normal 11 4" xfId="2369" xr:uid="{00000000-0005-0000-0000-0000D6050000}"/>
    <cellStyle name="Normal 113 4" xfId="2745" xr:uid="{00000000-0005-0000-0000-0000D7050000}"/>
    <cellStyle name="Normal 113 4 2" xfId="2778" xr:uid="{00000000-0005-0000-0000-0000D8050000}"/>
    <cellStyle name="Normal 12" xfId="36" xr:uid="{00000000-0005-0000-0000-0000D9050000}"/>
    <cellStyle name="Normal 12 10" xfId="2370" xr:uid="{00000000-0005-0000-0000-0000DA050000}"/>
    <cellStyle name="Normal 12 11" xfId="2371" xr:uid="{00000000-0005-0000-0000-0000DB050000}"/>
    <cellStyle name="Normal 12 12" xfId="2372" xr:uid="{00000000-0005-0000-0000-0000DC050000}"/>
    <cellStyle name="Normal 12 13" xfId="2373" xr:uid="{00000000-0005-0000-0000-0000DD050000}"/>
    <cellStyle name="Normal 12 14" xfId="2374" xr:uid="{00000000-0005-0000-0000-0000DE050000}"/>
    <cellStyle name="Normal 12 15" xfId="2375" xr:uid="{00000000-0005-0000-0000-0000DF050000}"/>
    <cellStyle name="Normal 12 16" xfId="2376" xr:uid="{00000000-0005-0000-0000-0000E0050000}"/>
    <cellStyle name="Normal 12 17" xfId="2377" xr:uid="{00000000-0005-0000-0000-0000E1050000}"/>
    <cellStyle name="Normal 12 2" xfId="698" xr:uid="{00000000-0005-0000-0000-0000E2050000}"/>
    <cellStyle name="Normal 12 3" xfId="2378" xr:uid="{00000000-0005-0000-0000-0000E3050000}"/>
    <cellStyle name="Normal 12 4" xfId="2379" xr:uid="{00000000-0005-0000-0000-0000E4050000}"/>
    <cellStyle name="Normal 12 5" xfId="2380" xr:uid="{00000000-0005-0000-0000-0000E5050000}"/>
    <cellStyle name="Normal 12 6" xfId="2381" xr:uid="{00000000-0005-0000-0000-0000E6050000}"/>
    <cellStyle name="Normal 12 7" xfId="2382" xr:uid="{00000000-0005-0000-0000-0000E7050000}"/>
    <cellStyle name="Normal 12 8" xfId="2383" xr:uid="{00000000-0005-0000-0000-0000E8050000}"/>
    <cellStyle name="Normal 12 9" xfId="2384" xr:uid="{00000000-0005-0000-0000-0000E9050000}"/>
    <cellStyle name="Normal 129" xfId="2759" xr:uid="{00000000-0005-0000-0000-0000EA050000}"/>
    <cellStyle name="Normal 13" xfId="699" xr:uid="{00000000-0005-0000-0000-0000EB050000}"/>
    <cellStyle name="Normal 13 2" xfId="700" xr:uid="{00000000-0005-0000-0000-0000EC050000}"/>
    <cellStyle name="Normal 14" xfId="701" xr:uid="{00000000-0005-0000-0000-0000ED050000}"/>
    <cellStyle name="Normal 14 2" xfId="2385" xr:uid="{00000000-0005-0000-0000-0000EE050000}"/>
    <cellStyle name="Normal 14 2 2" xfId="2386" xr:uid="{00000000-0005-0000-0000-0000EF050000}"/>
    <cellStyle name="Normal 14 3" xfId="2387" xr:uid="{00000000-0005-0000-0000-0000F0050000}"/>
    <cellStyle name="Normal 14 4" xfId="2388" xr:uid="{00000000-0005-0000-0000-0000F1050000}"/>
    <cellStyle name="Normal 14 5" xfId="2389" xr:uid="{00000000-0005-0000-0000-0000F2050000}"/>
    <cellStyle name="Normal 15" xfId="702" xr:uid="{00000000-0005-0000-0000-0000F3050000}"/>
    <cellStyle name="Normal 15 4" xfId="703" xr:uid="{00000000-0005-0000-0000-0000F4050000}"/>
    <cellStyle name="Normal 153" xfId="704" xr:uid="{00000000-0005-0000-0000-0000F5050000}"/>
    <cellStyle name="Normal 153 2" xfId="705" xr:uid="{00000000-0005-0000-0000-0000F6050000}"/>
    <cellStyle name="Normal 159" xfId="2760" xr:uid="{00000000-0005-0000-0000-0000F7050000}"/>
    <cellStyle name="Normal 16" xfId="706" xr:uid="{00000000-0005-0000-0000-0000F8050000}"/>
    <cellStyle name="Normal 17" xfId="707" xr:uid="{00000000-0005-0000-0000-0000F9050000}"/>
    <cellStyle name="Normal 171 2" xfId="2761" xr:uid="{00000000-0005-0000-0000-0000FA050000}"/>
    <cellStyle name="Normal 177 2" xfId="2762" xr:uid="{00000000-0005-0000-0000-0000FB050000}"/>
    <cellStyle name="Normal 18" xfId="708" xr:uid="{00000000-0005-0000-0000-0000FC050000}"/>
    <cellStyle name="Normal 18 2" xfId="2390" xr:uid="{00000000-0005-0000-0000-0000FD050000}"/>
    <cellStyle name="Normal 18 3" xfId="2391" xr:uid="{00000000-0005-0000-0000-0000FE050000}"/>
    <cellStyle name="Normal 181 2" xfId="2763" xr:uid="{00000000-0005-0000-0000-0000FF050000}"/>
    <cellStyle name="Normal 185 2" xfId="2764" xr:uid="{00000000-0005-0000-0000-000000060000}"/>
    <cellStyle name="Normal 189 2" xfId="2765" xr:uid="{00000000-0005-0000-0000-000001060000}"/>
    <cellStyle name="Normal 19" xfId="709" xr:uid="{00000000-0005-0000-0000-000002060000}"/>
    <cellStyle name="Normal 19 2" xfId="2392" xr:uid="{00000000-0005-0000-0000-000003060000}"/>
    <cellStyle name="Normal 193 2" xfId="2766" xr:uid="{00000000-0005-0000-0000-000004060000}"/>
    <cellStyle name="Normal 2" xfId="1" xr:uid="{00000000-0005-0000-0000-000005060000}"/>
    <cellStyle name="Normal 2 10" xfId="2393" xr:uid="{00000000-0005-0000-0000-000006060000}"/>
    <cellStyle name="Normal 2 10 2" xfId="2394" xr:uid="{00000000-0005-0000-0000-000007060000}"/>
    <cellStyle name="Normal 2 11" xfId="2395" xr:uid="{00000000-0005-0000-0000-000008060000}"/>
    <cellStyle name="Normal 2 12" xfId="2396" xr:uid="{00000000-0005-0000-0000-000009060000}"/>
    <cellStyle name="Normal 2 13" xfId="2397" xr:uid="{00000000-0005-0000-0000-00000A060000}"/>
    <cellStyle name="Normal 2 14" xfId="2398" xr:uid="{00000000-0005-0000-0000-00000B060000}"/>
    <cellStyle name="Normal 2 14 2" xfId="2399" xr:uid="{00000000-0005-0000-0000-00000C060000}"/>
    <cellStyle name="Normal 2 14_Phuongangiao 1-giaoxulykythuat" xfId="2400" xr:uid="{00000000-0005-0000-0000-00000D060000}"/>
    <cellStyle name="Normal 2 15" xfId="2401" xr:uid="{00000000-0005-0000-0000-00000E060000}"/>
    <cellStyle name="Normal 2 16" xfId="2402" xr:uid="{00000000-0005-0000-0000-00000F060000}"/>
    <cellStyle name="Normal 2 17" xfId="2403" xr:uid="{00000000-0005-0000-0000-000010060000}"/>
    <cellStyle name="Normal 2 18" xfId="2404" xr:uid="{00000000-0005-0000-0000-000011060000}"/>
    <cellStyle name="Normal 2 19" xfId="2405" xr:uid="{00000000-0005-0000-0000-000012060000}"/>
    <cellStyle name="Normal 2 2" xfId="31" xr:uid="{00000000-0005-0000-0000-000013060000}"/>
    <cellStyle name="Normal 2 2 2" xfId="712" xr:uid="{00000000-0005-0000-0000-000014060000}"/>
    <cellStyle name="Normal 2 2 2 2" xfId="713" xr:uid="{00000000-0005-0000-0000-000015060000}"/>
    <cellStyle name="Normal 2 2 2 3" xfId="2406" xr:uid="{00000000-0005-0000-0000-000016060000}"/>
    <cellStyle name="Normal 2 2 3" xfId="711" xr:uid="{00000000-0005-0000-0000-000017060000}"/>
    <cellStyle name="Normal 2 2 3 2" xfId="2407" xr:uid="{00000000-0005-0000-0000-000018060000}"/>
    <cellStyle name="Normal 2 2 4" xfId="2408" xr:uid="{00000000-0005-0000-0000-000019060000}"/>
    <cellStyle name="Normal 2 2_Bieu chi tiet tang quy mo, dch ky thuat 4" xfId="2409" xr:uid="{00000000-0005-0000-0000-00001A060000}"/>
    <cellStyle name="Normal 2 20" xfId="2410" xr:uid="{00000000-0005-0000-0000-00001B060000}"/>
    <cellStyle name="Normal 2 21" xfId="2411" xr:uid="{00000000-0005-0000-0000-00001C060000}"/>
    <cellStyle name="Normal 2 22" xfId="2412" xr:uid="{00000000-0005-0000-0000-00001D060000}"/>
    <cellStyle name="Normal 2 23" xfId="2413" xr:uid="{00000000-0005-0000-0000-00001E060000}"/>
    <cellStyle name="Normal 2 24" xfId="2414" xr:uid="{00000000-0005-0000-0000-00001F060000}"/>
    <cellStyle name="Normal 2 25" xfId="2415" xr:uid="{00000000-0005-0000-0000-000020060000}"/>
    <cellStyle name="Normal 2 26" xfId="2416" xr:uid="{00000000-0005-0000-0000-000021060000}"/>
    <cellStyle name="Normal 2 27" xfId="2417" xr:uid="{00000000-0005-0000-0000-000022060000}"/>
    <cellStyle name="Normal 2 28" xfId="2418" xr:uid="{00000000-0005-0000-0000-000023060000}"/>
    <cellStyle name="Normal 2 3" xfId="11" xr:uid="{00000000-0005-0000-0000-000024060000}"/>
    <cellStyle name="Normal 2 3 2" xfId="715" xr:uid="{00000000-0005-0000-0000-000025060000}"/>
    <cellStyle name="Normal 2 3 3" xfId="714" xr:uid="{00000000-0005-0000-0000-000026060000}"/>
    <cellStyle name="Normal 2 3 5" xfId="716" xr:uid="{00000000-0005-0000-0000-000027060000}"/>
    <cellStyle name="Normal 2 3_9-7" xfId="2419" xr:uid="{00000000-0005-0000-0000-000028060000}"/>
    <cellStyle name="Normal 2 4" xfId="717" xr:uid="{00000000-0005-0000-0000-000029060000}"/>
    <cellStyle name="Normal 2 4 2" xfId="2420" xr:uid="{00000000-0005-0000-0000-00002A060000}"/>
    <cellStyle name="Normal 2 4_9-7" xfId="2421" xr:uid="{00000000-0005-0000-0000-00002B060000}"/>
    <cellStyle name="Normal 2 47" xfId="2422" xr:uid="{00000000-0005-0000-0000-00002C060000}"/>
    <cellStyle name="Normal 2 5" xfId="718" xr:uid="{00000000-0005-0000-0000-00002D060000}"/>
    <cellStyle name="Normal 2 5 2" xfId="30" xr:uid="{00000000-0005-0000-0000-00002E060000}"/>
    <cellStyle name="Normal 2 5 2 2" xfId="2423" xr:uid="{00000000-0005-0000-0000-00002F060000}"/>
    <cellStyle name="Normal 2 5 2 3" xfId="34" xr:uid="{00000000-0005-0000-0000-000030060000}"/>
    <cellStyle name="Normal 2 5 3" xfId="2424" xr:uid="{00000000-0005-0000-0000-000031060000}"/>
    <cellStyle name="Normal 2 5_9-7" xfId="2425" xr:uid="{00000000-0005-0000-0000-000032060000}"/>
    <cellStyle name="Normal 2 6" xfId="719" xr:uid="{00000000-0005-0000-0000-000033060000}"/>
    <cellStyle name="Normal 2 7" xfId="2426" xr:uid="{00000000-0005-0000-0000-000034060000}"/>
    <cellStyle name="Normal 2 8" xfId="2427" xr:uid="{00000000-0005-0000-0000-000035060000}"/>
    <cellStyle name="Normal 2 9" xfId="2428" xr:uid="{00000000-0005-0000-0000-000036060000}"/>
    <cellStyle name="Normal 2_1- DT8a+DT8b-lam DT2014" xfId="720" xr:uid="{00000000-0005-0000-0000-000037060000}"/>
    <cellStyle name="Normal 20" xfId="721" xr:uid="{00000000-0005-0000-0000-000038060000}"/>
    <cellStyle name="Normal 20 2" xfId="2429" xr:uid="{00000000-0005-0000-0000-000039060000}"/>
    <cellStyle name="Normal 21" xfId="722" xr:uid="{00000000-0005-0000-0000-00003A060000}"/>
    <cellStyle name="Normal 21 2" xfId="2430" xr:uid="{00000000-0005-0000-0000-00003B060000}"/>
    <cellStyle name="Normal 22" xfId="723" xr:uid="{00000000-0005-0000-0000-00003C060000}"/>
    <cellStyle name="Normal 22 2" xfId="2431" xr:uid="{00000000-0005-0000-0000-00003D060000}"/>
    <cellStyle name="Normal 23" xfId="724" xr:uid="{00000000-0005-0000-0000-00003E060000}"/>
    <cellStyle name="Normal 24" xfId="725" xr:uid="{00000000-0005-0000-0000-00003F060000}"/>
    <cellStyle name="Normal 25" xfId="726" xr:uid="{00000000-0005-0000-0000-000040060000}"/>
    <cellStyle name="Normal 26" xfId="727" xr:uid="{00000000-0005-0000-0000-000041060000}"/>
    <cellStyle name="Normal 27" xfId="728" xr:uid="{00000000-0005-0000-0000-000042060000}"/>
    <cellStyle name="Normal 28" xfId="38" xr:uid="{00000000-0005-0000-0000-000043060000}"/>
    <cellStyle name="Normal 29" xfId="729" xr:uid="{00000000-0005-0000-0000-000044060000}"/>
    <cellStyle name="Normal 29 2" xfId="2432" xr:uid="{00000000-0005-0000-0000-000045060000}"/>
    <cellStyle name="Normal 3" xfId="2" xr:uid="{00000000-0005-0000-0000-000046060000}"/>
    <cellStyle name="Normal 3 10" xfId="2433" xr:uid="{00000000-0005-0000-0000-000047060000}"/>
    <cellStyle name="Normal 3 10 2" xfId="2740" xr:uid="{00000000-0005-0000-0000-000048060000}"/>
    <cellStyle name="Normal 3 11" xfId="731" xr:uid="{00000000-0005-0000-0000-000049060000}"/>
    <cellStyle name="Normal 3 12" xfId="2434" xr:uid="{00000000-0005-0000-0000-00004A060000}"/>
    <cellStyle name="Normal 3 13" xfId="2435" xr:uid="{00000000-0005-0000-0000-00004B060000}"/>
    <cellStyle name="Normal 3 14" xfId="2436" xr:uid="{00000000-0005-0000-0000-00004C060000}"/>
    <cellStyle name="Normal 3 15" xfId="2437" xr:uid="{00000000-0005-0000-0000-00004D060000}"/>
    <cellStyle name="Normal 3 16" xfId="2438" xr:uid="{00000000-0005-0000-0000-00004E060000}"/>
    <cellStyle name="Normal 3 17" xfId="2439" xr:uid="{00000000-0005-0000-0000-00004F060000}"/>
    <cellStyle name="Normal 3 18" xfId="2440" xr:uid="{00000000-0005-0000-0000-000050060000}"/>
    <cellStyle name="Normal 3 19" xfId="2441" xr:uid="{00000000-0005-0000-0000-000051060000}"/>
    <cellStyle name="Normal 3 2" xfId="732" xr:uid="{00000000-0005-0000-0000-000052060000}"/>
    <cellStyle name="Normal 3 2 2" xfId="2442" xr:uid="{00000000-0005-0000-0000-000053060000}"/>
    <cellStyle name="Normal 3 2 2 2" xfId="2443" xr:uid="{00000000-0005-0000-0000-000054060000}"/>
    <cellStyle name="Normal 3 2 3" xfId="2444" xr:uid="{00000000-0005-0000-0000-000055060000}"/>
    <cellStyle name="Normal 3 2_Ha Nam" xfId="2445" xr:uid="{00000000-0005-0000-0000-000056060000}"/>
    <cellStyle name="Normal 3 3" xfId="730" xr:uid="{00000000-0005-0000-0000-000057060000}"/>
    <cellStyle name="Normal 3 3 2" xfId="2446" xr:uid="{00000000-0005-0000-0000-000058060000}"/>
    <cellStyle name="Normal 3 3 3" xfId="2447" xr:uid="{00000000-0005-0000-0000-000059060000}"/>
    <cellStyle name="Normal 3 3 4" xfId="2448" xr:uid="{00000000-0005-0000-0000-00005A060000}"/>
    <cellStyle name="Normal 3 4" xfId="2449" xr:uid="{00000000-0005-0000-0000-00005B060000}"/>
    <cellStyle name="Normal 3 4 2" xfId="733" xr:uid="{00000000-0005-0000-0000-00005C060000}"/>
    <cellStyle name="Normal 3 5" xfId="2450" xr:uid="{00000000-0005-0000-0000-00005D060000}"/>
    <cellStyle name="Normal 3 6" xfId="2451" xr:uid="{00000000-0005-0000-0000-00005E060000}"/>
    <cellStyle name="Normal 3 7" xfId="2452" xr:uid="{00000000-0005-0000-0000-00005F060000}"/>
    <cellStyle name="Normal 3 8" xfId="734" xr:uid="{00000000-0005-0000-0000-000060060000}"/>
    <cellStyle name="Normal 3 9" xfId="2453" xr:uid="{00000000-0005-0000-0000-000061060000}"/>
    <cellStyle name="Normal 3_11.Sơn Tay" xfId="2454" xr:uid="{00000000-0005-0000-0000-000062060000}"/>
    <cellStyle name="Normal 30" xfId="735" xr:uid="{00000000-0005-0000-0000-000063060000}"/>
    <cellStyle name="Normal 31" xfId="736" xr:uid="{00000000-0005-0000-0000-000064060000}"/>
    <cellStyle name="Normal 32" xfId="710" xr:uid="{00000000-0005-0000-0000-000065060000}"/>
    <cellStyle name="Normal 32 2" xfId="737" xr:uid="{00000000-0005-0000-0000-000066060000}"/>
    <cellStyle name="Normal 33" xfId="1576" xr:uid="{00000000-0005-0000-0000-000067060000}"/>
    <cellStyle name="Normal 34" xfId="738" xr:uid="{00000000-0005-0000-0000-000068060000}"/>
    <cellStyle name="Normal 35" xfId="739" xr:uid="{00000000-0005-0000-0000-000069060000}"/>
    <cellStyle name="Normal 36" xfId="2767" xr:uid="{00000000-0005-0000-0000-00006A060000}"/>
    <cellStyle name="Normal 37" xfId="740" xr:uid="{00000000-0005-0000-0000-00006B060000}"/>
    <cellStyle name="Normal 38" xfId="741" xr:uid="{00000000-0005-0000-0000-00006C060000}"/>
    <cellStyle name="Normal 39" xfId="2777" xr:uid="{00000000-0005-0000-0000-00006D060000}"/>
    <cellStyle name="Normal 4" xfId="7" xr:uid="{00000000-0005-0000-0000-00006E060000}"/>
    <cellStyle name="Normal 4 10" xfId="2455" xr:uid="{00000000-0005-0000-0000-00006F060000}"/>
    <cellStyle name="Normal 4 11" xfId="2456" xr:uid="{00000000-0005-0000-0000-000070060000}"/>
    <cellStyle name="Normal 4 12" xfId="2457" xr:uid="{00000000-0005-0000-0000-000071060000}"/>
    <cellStyle name="Normal 4 13" xfId="2458" xr:uid="{00000000-0005-0000-0000-000072060000}"/>
    <cellStyle name="Normal 4 14" xfId="2459" xr:uid="{00000000-0005-0000-0000-000073060000}"/>
    <cellStyle name="Normal 4 15" xfId="2460" xr:uid="{00000000-0005-0000-0000-000074060000}"/>
    <cellStyle name="Normal 4 16" xfId="2461" xr:uid="{00000000-0005-0000-0000-000075060000}"/>
    <cellStyle name="Normal 4 17" xfId="2462" xr:uid="{00000000-0005-0000-0000-000076060000}"/>
    <cellStyle name="Normal 4 18" xfId="2463" xr:uid="{00000000-0005-0000-0000-000077060000}"/>
    <cellStyle name="Normal 4 19" xfId="743" xr:uid="{00000000-0005-0000-0000-000078060000}"/>
    <cellStyle name="Normal 4 2" xfId="744" xr:uid="{00000000-0005-0000-0000-000079060000}"/>
    <cellStyle name="Normal 4 2 2" xfId="2464" xr:uid="{00000000-0005-0000-0000-00007A060000}"/>
    <cellStyle name="Normal 4 2 27 2" xfId="2768" xr:uid="{00000000-0005-0000-0000-00007B060000}"/>
    <cellStyle name="Normal 4 2 3" xfId="2465" xr:uid="{00000000-0005-0000-0000-00007C060000}"/>
    <cellStyle name="Normal 4 20" xfId="745" xr:uid="{00000000-0005-0000-0000-00007D060000}"/>
    <cellStyle name="Normal 4 21" xfId="2741" xr:uid="{00000000-0005-0000-0000-00007E060000}"/>
    <cellStyle name="Normal 4 3" xfId="746" xr:uid="{00000000-0005-0000-0000-00007F060000}"/>
    <cellStyle name="Normal 4 4" xfId="747" xr:uid="{00000000-0005-0000-0000-000080060000}"/>
    <cellStyle name="Normal 4 5" xfId="742" xr:uid="{00000000-0005-0000-0000-000081060000}"/>
    <cellStyle name="Normal 4 6" xfId="2466" xr:uid="{00000000-0005-0000-0000-000082060000}"/>
    <cellStyle name="Normal 4 7" xfId="2467" xr:uid="{00000000-0005-0000-0000-000083060000}"/>
    <cellStyle name="Normal 4 8" xfId="2468" xr:uid="{00000000-0005-0000-0000-000084060000}"/>
    <cellStyle name="Normal 4 9" xfId="2469" xr:uid="{00000000-0005-0000-0000-000085060000}"/>
    <cellStyle name="Normal 4_130114 Tong hop DT 2013 - HDND thong qua" xfId="748" xr:uid="{00000000-0005-0000-0000-000086060000}"/>
    <cellStyle name="Normal 40" xfId="2470" xr:uid="{00000000-0005-0000-0000-000087060000}"/>
    <cellStyle name="Normal 41" xfId="749" xr:uid="{00000000-0005-0000-0000-000088060000}"/>
    <cellStyle name="Normal 42" xfId="750" xr:uid="{00000000-0005-0000-0000-000089060000}"/>
    <cellStyle name="Normal 43 2" xfId="4" xr:uid="{00000000-0005-0000-0000-00008A060000}"/>
    <cellStyle name="Normal 44" xfId="2769" xr:uid="{00000000-0005-0000-0000-00008B060000}"/>
    <cellStyle name="Normal 45" xfId="751" xr:uid="{00000000-0005-0000-0000-00008C060000}"/>
    <cellStyle name="Normal 46" xfId="752" xr:uid="{00000000-0005-0000-0000-00008D060000}"/>
    <cellStyle name="Normal 47" xfId="753" xr:uid="{00000000-0005-0000-0000-00008E060000}"/>
    <cellStyle name="Normal 48" xfId="754" xr:uid="{00000000-0005-0000-0000-00008F060000}"/>
    <cellStyle name="Normal 49" xfId="755" xr:uid="{00000000-0005-0000-0000-000090060000}"/>
    <cellStyle name="Normal 5" xfId="6" xr:uid="{00000000-0005-0000-0000-000091060000}"/>
    <cellStyle name="Normal 5 2" xfId="757" xr:uid="{00000000-0005-0000-0000-000092060000}"/>
    <cellStyle name="Normal 5 3" xfId="13" xr:uid="{00000000-0005-0000-0000-000093060000}"/>
    <cellStyle name="Normal 5 3 2" xfId="758" xr:uid="{00000000-0005-0000-0000-000094060000}"/>
    <cellStyle name="Normal 5 4" xfId="759" xr:uid="{00000000-0005-0000-0000-000095060000}"/>
    <cellStyle name="Normal 5 5" xfId="756" xr:uid="{00000000-0005-0000-0000-000096060000}"/>
    <cellStyle name="Normal 5_A141023- Bieu giao thu NSNN nam 2015 (638.600)" xfId="760" xr:uid="{00000000-0005-0000-0000-000097060000}"/>
    <cellStyle name="Normal 50" xfId="761" xr:uid="{00000000-0005-0000-0000-000098060000}"/>
    <cellStyle name="Normal 51" xfId="2471" xr:uid="{00000000-0005-0000-0000-000099060000}"/>
    <cellStyle name="Normal 52" xfId="2472" xr:uid="{00000000-0005-0000-0000-00009A060000}"/>
    <cellStyle name="Normal 55" xfId="2473" xr:uid="{00000000-0005-0000-0000-00009B060000}"/>
    <cellStyle name="Normal 55 4" xfId="2770" xr:uid="{00000000-0005-0000-0000-00009C060000}"/>
    <cellStyle name="Normal 55 4 2" xfId="2771" xr:uid="{00000000-0005-0000-0000-00009D060000}"/>
    <cellStyle name="Normal 56" xfId="2474" xr:uid="{00000000-0005-0000-0000-00009E060000}"/>
    <cellStyle name="Normal 57 4" xfId="33" xr:uid="{00000000-0005-0000-0000-00009F060000}"/>
    <cellStyle name="Normal 58" xfId="2772" xr:uid="{00000000-0005-0000-0000-0000A0060000}"/>
    <cellStyle name="Normal 58 2" xfId="2773" xr:uid="{00000000-0005-0000-0000-0000A1060000}"/>
    <cellStyle name="Normal 6" xfId="12" xr:uid="{00000000-0005-0000-0000-0000A2060000}"/>
    <cellStyle name="Normal 6 2" xfId="763" xr:uid="{00000000-0005-0000-0000-0000A3060000}"/>
    <cellStyle name="Normal 6 3" xfId="762" xr:uid="{00000000-0005-0000-0000-0000A4060000}"/>
    <cellStyle name="Normal 6 4" xfId="2475" xr:uid="{00000000-0005-0000-0000-0000A5060000}"/>
    <cellStyle name="Normal 6 6 2" xfId="5" xr:uid="{00000000-0005-0000-0000-0000A6060000}"/>
    <cellStyle name="Normal 6_131021 TDT VON DAU TU 2014 (CT MTQG) GUI TONG HOP" xfId="764" xr:uid="{00000000-0005-0000-0000-0000A7060000}"/>
    <cellStyle name="Normal 62" xfId="2476" xr:uid="{00000000-0005-0000-0000-0000A8060000}"/>
    <cellStyle name="Normal 63" xfId="2477" xr:uid="{00000000-0005-0000-0000-0000A9060000}"/>
    <cellStyle name="Normal 7" xfId="8" xr:uid="{00000000-0005-0000-0000-0000AA060000}"/>
    <cellStyle name="Normal 7 2" xfId="35" xr:uid="{00000000-0005-0000-0000-0000AB060000}"/>
    <cellStyle name="Normal 7 2 2" xfId="765" xr:uid="{00000000-0005-0000-0000-0000AC060000}"/>
    <cellStyle name="Normal 7 2 3" xfId="2478" xr:uid="{00000000-0005-0000-0000-0000AD060000}"/>
    <cellStyle name="Normal 7 3" xfId="2479" xr:uid="{00000000-0005-0000-0000-0000AE060000}"/>
    <cellStyle name="Normal 7 4" xfId="2480" xr:uid="{00000000-0005-0000-0000-0000AF060000}"/>
    <cellStyle name="Normal 7 5" xfId="2481" xr:uid="{00000000-0005-0000-0000-0000B0060000}"/>
    <cellStyle name="Normal 7 6" xfId="2482" xr:uid="{00000000-0005-0000-0000-0000B1060000}"/>
    <cellStyle name="Normal 7_131021 TDT VON DAU TU 2014 (CT MTQG) GUI TONG HOP" xfId="766" xr:uid="{00000000-0005-0000-0000-0000B2060000}"/>
    <cellStyle name="Normal 8" xfId="767" xr:uid="{00000000-0005-0000-0000-0000B3060000}"/>
    <cellStyle name="Normal 8 2" xfId="2483" xr:uid="{00000000-0005-0000-0000-0000B4060000}"/>
    <cellStyle name="Normal 8 2 2" xfId="2484" xr:uid="{00000000-0005-0000-0000-0000B5060000}"/>
    <cellStyle name="Normal 8 2_Phuongangiao 1-giaoxulykythuat" xfId="2485" xr:uid="{00000000-0005-0000-0000-0000B6060000}"/>
    <cellStyle name="Normal 8 4" xfId="2486" xr:uid="{00000000-0005-0000-0000-0000B7060000}"/>
    <cellStyle name="Normal 8_Bieu 2 TH nganh, linh vuc" xfId="2487" xr:uid="{00000000-0005-0000-0000-0000B8060000}"/>
    <cellStyle name="Normal 9" xfId="768" xr:uid="{00000000-0005-0000-0000-0000B9060000}"/>
    <cellStyle name="Normal 9 2" xfId="2488" xr:uid="{00000000-0005-0000-0000-0000BA060000}"/>
    <cellStyle name="Normal 9 2 2" xfId="21" xr:uid="{00000000-0005-0000-0000-0000BB060000}"/>
    <cellStyle name="Normal 9 3" xfId="2489" xr:uid="{00000000-0005-0000-0000-0000BC060000}"/>
    <cellStyle name="Normal 9_Bieu 2 TH nganh, linh vuc" xfId="2490" xr:uid="{00000000-0005-0000-0000-0000BD060000}"/>
    <cellStyle name="Normal 90" xfId="769" xr:uid="{00000000-0005-0000-0000-0000BE060000}"/>
    <cellStyle name="Normal 92" xfId="2774" xr:uid="{00000000-0005-0000-0000-0000BF060000}"/>
    <cellStyle name="Normal 94" xfId="2781" xr:uid="{00000000-0005-0000-0000-0000C0060000}"/>
    <cellStyle name="Normal 94 2" xfId="2775" xr:uid="{00000000-0005-0000-0000-0000C1060000}"/>
    <cellStyle name="Normal_Bao cao thu NSNN" xfId="2784" xr:uid="{00000000-0005-0000-0000-0000C2060000}"/>
    <cellStyle name="Normal1" xfId="770" xr:uid="{00000000-0005-0000-0000-0000C3060000}"/>
    <cellStyle name="Normal8" xfId="771" xr:uid="{00000000-0005-0000-0000-0000C4060000}"/>
    <cellStyle name="NORMAL-ADB" xfId="2491" xr:uid="{00000000-0005-0000-0000-0000C5060000}"/>
    <cellStyle name="Normalny_Cennik obowiazuje od 06-08-2001 r (1)" xfId="772" xr:uid="{00000000-0005-0000-0000-0000C6060000}"/>
    <cellStyle name="NormaŬ_Book2" xfId="2492" xr:uid="{00000000-0005-0000-0000-0000C7060000}"/>
    <cellStyle name="Note 2" xfId="2493" xr:uid="{00000000-0005-0000-0000-0000C8060000}"/>
    <cellStyle name="Note 2 2" xfId="2494" xr:uid="{00000000-0005-0000-0000-0000C9060000}"/>
    <cellStyle name="Note 3" xfId="2495" xr:uid="{00000000-0005-0000-0000-0000CA060000}"/>
    <cellStyle name="NWM" xfId="773" xr:uid="{00000000-0005-0000-0000-0000CB060000}"/>
    <cellStyle name="Ò_x000d_Normal_123569" xfId="775" xr:uid="{00000000-0005-0000-0000-0000CC060000}"/>
    <cellStyle name="Œ…‹æØ‚è [0.00]_ÆÂ¹²" xfId="2496" xr:uid="{00000000-0005-0000-0000-0000CD060000}"/>
    <cellStyle name="Œ…‹æØ‚è_laroux" xfId="776" xr:uid="{00000000-0005-0000-0000-0000CE060000}"/>
    <cellStyle name="oft Excel]_x000d__x000a_Comment=open=/f ‚ðw’è‚·‚é‚ÆAƒ†[ƒU[’è‹`ŠÖ”‚ðŠÖ”“\‚è•t‚¯‚Ìˆê——‚É“o˜^‚·‚é‚±‚Æ‚ª‚Å‚«‚Ü‚·B_x000d__x000a_Maximized" xfId="777" xr:uid="{00000000-0005-0000-0000-0000CF060000}"/>
    <cellStyle name="oft Excel]_x000d__x000a_Comment=open=/f ‚ðŽw’è‚·‚é‚ÆAƒ†[ƒU[’è‹`ŠÖ”‚ðŠÖ”“\‚è•t‚¯‚Ìˆê——‚É“o˜^‚·‚é‚±‚Æ‚ª‚Å‚«‚Ü‚·B_x000d__x000a_Maximized" xfId="778" xr:uid="{00000000-0005-0000-0000-0000D0060000}"/>
    <cellStyle name="oft Excel]_x000d__x000a_Comment=The open=/f lines load custom functions into the Paste Function list._x000d__x000a_Maximized=2_x000d__x000a_Basics=1_x000d__x000a_A" xfId="779" xr:uid="{00000000-0005-0000-0000-0000D1060000}"/>
    <cellStyle name="oft Excel]_x000d__x000a_Comment=The open=/f lines load custom functions into the Paste Function list._x000d__x000a_Maximized=3_x000d__x000a_Basics=1_x000d__x000a_A" xfId="780" xr:uid="{00000000-0005-0000-0000-0000D2060000}"/>
    <cellStyle name="omma [0]_Mktg Prog" xfId="781" xr:uid="{00000000-0005-0000-0000-0000D3060000}"/>
    <cellStyle name="ormal_Sheet1_1" xfId="782" xr:uid="{00000000-0005-0000-0000-0000D4060000}"/>
    <cellStyle name="Output 2" xfId="2497" xr:uid="{00000000-0005-0000-0000-0000D5060000}"/>
    <cellStyle name="Output 2 2" xfId="2498" xr:uid="{00000000-0005-0000-0000-0000D6060000}"/>
    <cellStyle name="Output 3" xfId="2499" xr:uid="{00000000-0005-0000-0000-0000D7060000}"/>
    <cellStyle name="p" xfId="783" xr:uid="{00000000-0005-0000-0000-0000D8060000}"/>
    <cellStyle name="P1D" xfId="2500" xr:uid="{00000000-0005-0000-0000-0000D9060000}"/>
    <cellStyle name="Pattern" xfId="784" xr:uid="{00000000-0005-0000-0000-0000DA060000}"/>
    <cellStyle name="per.style" xfId="785" xr:uid="{00000000-0005-0000-0000-0000DB060000}"/>
    <cellStyle name="Percent [0]" xfId="786" xr:uid="{00000000-0005-0000-0000-0000DC060000}"/>
    <cellStyle name="Percent [00]" xfId="787" xr:uid="{00000000-0005-0000-0000-0000DD060000}"/>
    <cellStyle name="Percent [2]" xfId="788" xr:uid="{00000000-0005-0000-0000-0000DE060000}"/>
    <cellStyle name="Percent 10" xfId="789" xr:uid="{00000000-0005-0000-0000-0000DF060000}"/>
    <cellStyle name="Percent 2" xfId="29" xr:uid="{00000000-0005-0000-0000-0000E0060000}"/>
    <cellStyle name="Percent 2 2" xfId="791" xr:uid="{00000000-0005-0000-0000-0000E1060000}"/>
    <cellStyle name="Percent 2 3" xfId="790" xr:uid="{00000000-0005-0000-0000-0000E2060000}"/>
    <cellStyle name="Percent 2_Bieu kem de cuong" xfId="792" xr:uid="{00000000-0005-0000-0000-0000E3060000}"/>
    <cellStyle name="Percent 3" xfId="793" xr:uid="{00000000-0005-0000-0000-0000E4060000}"/>
    <cellStyle name="Percent 4" xfId="794" xr:uid="{00000000-0005-0000-0000-0000E5060000}"/>
    <cellStyle name="Percent 4 2" xfId="2501" xr:uid="{00000000-0005-0000-0000-0000E6060000}"/>
    <cellStyle name="Percent 5" xfId="2743" xr:uid="{00000000-0005-0000-0000-0000E7060000}"/>
    <cellStyle name="Percent 6" xfId="795" xr:uid="{00000000-0005-0000-0000-0000E8060000}"/>
    <cellStyle name="Percent 7" xfId="2502" xr:uid="{00000000-0005-0000-0000-0000E9060000}"/>
    <cellStyle name="PERCENTAGE" xfId="796" xr:uid="{00000000-0005-0000-0000-0000EA060000}"/>
    <cellStyle name="PHONG" xfId="2503" xr:uid="{00000000-0005-0000-0000-0000EB060000}"/>
    <cellStyle name="Pourcentage" xfId="2504" xr:uid="{00000000-0005-0000-0000-0000EC060000}"/>
    <cellStyle name="PrePop Currency (0)" xfId="797" xr:uid="{00000000-0005-0000-0000-0000ED060000}"/>
    <cellStyle name="PrePop Currency (2)" xfId="798" xr:uid="{00000000-0005-0000-0000-0000EE060000}"/>
    <cellStyle name="PrePop Units (0)" xfId="799" xr:uid="{00000000-0005-0000-0000-0000EF060000}"/>
    <cellStyle name="PrePop Units (1)" xfId="800" xr:uid="{00000000-0005-0000-0000-0000F0060000}"/>
    <cellStyle name="PrePop Units (2)" xfId="801" xr:uid="{00000000-0005-0000-0000-0000F1060000}"/>
    <cellStyle name="pricing" xfId="802" xr:uid="{00000000-0005-0000-0000-0000F2060000}"/>
    <cellStyle name="PSChar" xfId="803" xr:uid="{00000000-0005-0000-0000-0000F3060000}"/>
    <cellStyle name="PSHeading" xfId="804" xr:uid="{00000000-0005-0000-0000-0000F4060000}"/>
    <cellStyle name="Quantity" xfId="805" xr:uid="{00000000-0005-0000-0000-0000F5060000}"/>
    <cellStyle name="regstoresfromspecstores" xfId="806" xr:uid="{00000000-0005-0000-0000-0000F6060000}"/>
    <cellStyle name="RevList" xfId="807" xr:uid="{00000000-0005-0000-0000-0000F7060000}"/>
    <cellStyle name="ri" xfId="2505" xr:uid="{00000000-0005-0000-0000-0000F8060000}"/>
    <cellStyle name="rlink_tiªn l­în_x001b_Hyperlink_TONG HOP KINH PHI" xfId="808" xr:uid="{00000000-0005-0000-0000-0000F9060000}"/>
    <cellStyle name="rmal_ADAdot" xfId="809" xr:uid="{00000000-0005-0000-0000-0000FA060000}"/>
    <cellStyle name="RowLevel_0" xfId="2506" xr:uid="{00000000-0005-0000-0000-0000FB060000}"/>
    <cellStyle name="S—_x0008_" xfId="810" xr:uid="{00000000-0005-0000-0000-0000FC060000}"/>
    <cellStyle name="S—_x0008_??????????????????‚_x0001_????&lt;i·0??????????_x0007_?_x0010__x0001_??PrintDT??9JS—_x0008_?????????????" xfId="2507" xr:uid="{00000000-0005-0000-0000-0000FD060000}"/>
    <cellStyle name="s]_x000d__x000a_spooler=yes_x000d__x000a_load=_x000d__x000a_Beep=yes_x000d__x000a_NullPort=None_x000d__x000a_BorderWidth=3_x000d__x000a_CursorBlinkRate=1200_x000d__x000a_DoubleClickSpeed=452_x000d__x000a_Programs=co" xfId="811" xr:uid="{00000000-0005-0000-0000-0000FE060000}"/>
    <cellStyle name="S—_x0008__160505 BIEU CHI NSDP TREN DAU DAN (BAO GÔM BSCMT)" xfId="812" xr:uid="{00000000-0005-0000-0000-0000FF060000}"/>
    <cellStyle name="S1D" xfId="2508" xr:uid="{00000000-0005-0000-0000-000000070000}"/>
    <cellStyle name="SAPBEXaggData" xfId="813" xr:uid="{00000000-0005-0000-0000-000001070000}"/>
    <cellStyle name="SAPBEXaggDataEmph" xfId="814" xr:uid="{00000000-0005-0000-0000-000002070000}"/>
    <cellStyle name="SAPBEXaggItem" xfId="815" xr:uid="{00000000-0005-0000-0000-000003070000}"/>
    <cellStyle name="SAPBEXchaText" xfId="816" xr:uid="{00000000-0005-0000-0000-000004070000}"/>
    <cellStyle name="SAPBEXexcBad7" xfId="817" xr:uid="{00000000-0005-0000-0000-000005070000}"/>
    <cellStyle name="SAPBEXexcBad8" xfId="818" xr:uid="{00000000-0005-0000-0000-000006070000}"/>
    <cellStyle name="SAPBEXexcBad9" xfId="819" xr:uid="{00000000-0005-0000-0000-000007070000}"/>
    <cellStyle name="SAPBEXexcCritical4" xfId="820" xr:uid="{00000000-0005-0000-0000-000008070000}"/>
    <cellStyle name="SAPBEXexcCritical5" xfId="821" xr:uid="{00000000-0005-0000-0000-000009070000}"/>
    <cellStyle name="SAPBEXexcCritical6" xfId="822" xr:uid="{00000000-0005-0000-0000-00000A070000}"/>
    <cellStyle name="SAPBEXexcGood1" xfId="823" xr:uid="{00000000-0005-0000-0000-00000B070000}"/>
    <cellStyle name="SAPBEXexcGood2" xfId="824" xr:uid="{00000000-0005-0000-0000-00000C070000}"/>
    <cellStyle name="SAPBEXexcGood3" xfId="825" xr:uid="{00000000-0005-0000-0000-00000D070000}"/>
    <cellStyle name="SAPBEXfilterDrill" xfId="826" xr:uid="{00000000-0005-0000-0000-00000E070000}"/>
    <cellStyle name="SAPBEXfilterItem" xfId="827" xr:uid="{00000000-0005-0000-0000-00000F070000}"/>
    <cellStyle name="SAPBEXfilterText" xfId="828" xr:uid="{00000000-0005-0000-0000-000010070000}"/>
    <cellStyle name="SAPBEXformats" xfId="829" xr:uid="{00000000-0005-0000-0000-000011070000}"/>
    <cellStyle name="SAPBEXheaderItem" xfId="830" xr:uid="{00000000-0005-0000-0000-000012070000}"/>
    <cellStyle name="SAPBEXheaderText" xfId="831" xr:uid="{00000000-0005-0000-0000-000013070000}"/>
    <cellStyle name="SAPBEXresData" xfId="832" xr:uid="{00000000-0005-0000-0000-000014070000}"/>
    <cellStyle name="SAPBEXresDataEmph" xfId="833" xr:uid="{00000000-0005-0000-0000-000015070000}"/>
    <cellStyle name="SAPBEXresItem" xfId="834" xr:uid="{00000000-0005-0000-0000-000016070000}"/>
    <cellStyle name="SAPBEXstdData" xfId="835" xr:uid="{00000000-0005-0000-0000-000017070000}"/>
    <cellStyle name="SAPBEXstdDataEmph" xfId="836" xr:uid="{00000000-0005-0000-0000-000018070000}"/>
    <cellStyle name="SAPBEXstdItem" xfId="837" xr:uid="{00000000-0005-0000-0000-000019070000}"/>
    <cellStyle name="SAPBEXtitle" xfId="838" xr:uid="{00000000-0005-0000-0000-00001A070000}"/>
    <cellStyle name="SAPBEXundefined" xfId="839" xr:uid="{00000000-0005-0000-0000-00001B070000}"/>
    <cellStyle name="serJet 1200 Series PCL 6" xfId="840" xr:uid="{00000000-0005-0000-0000-00001C070000}"/>
    <cellStyle name="SHADEDSTORES" xfId="841" xr:uid="{00000000-0005-0000-0000-00001D070000}"/>
    <cellStyle name="Sheet Title" xfId="2509" xr:uid="{00000000-0005-0000-0000-00001E070000}"/>
    <cellStyle name="Siêu nối kết_Book1" xfId="2510" xr:uid="{00000000-0005-0000-0000-00001F070000}"/>
    <cellStyle name="so" xfId="2511" xr:uid="{00000000-0005-0000-0000-000020070000}"/>
    <cellStyle name="SO%" xfId="2512" xr:uid="{00000000-0005-0000-0000-000021070000}"/>
    <cellStyle name="so_Di doi ong quoc lo 26" xfId="2513" xr:uid="{00000000-0005-0000-0000-000022070000}"/>
    <cellStyle name="songuyen" xfId="842" xr:uid="{00000000-0005-0000-0000-000023070000}"/>
    <cellStyle name="specstores" xfId="843" xr:uid="{00000000-0005-0000-0000-000024070000}"/>
    <cellStyle name="ST_06" xfId="2514" xr:uid="{00000000-0005-0000-0000-000025070000}"/>
    <cellStyle name="Standard" xfId="844" xr:uid="{00000000-0005-0000-0000-000026070000}"/>
    <cellStyle name="STEP1" xfId="2515" xr:uid="{00000000-0005-0000-0000-000027070000}"/>
    <cellStyle name="STEP2" xfId="2516" xr:uid="{00000000-0005-0000-0000-000028070000}"/>
    <cellStyle name="STT" xfId="2517" xr:uid="{00000000-0005-0000-0000-000029070000}"/>
    <cellStyle name="STTDG" xfId="845" xr:uid="{00000000-0005-0000-0000-00002A070000}"/>
    <cellStyle name="Style 1" xfId="846" xr:uid="{00000000-0005-0000-0000-00002B070000}"/>
    <cellStyle name="Style 1 2" xfId="2518" xr:uid="{00000000-0005-0000-0000-00002C070000}"/>
    <cellStyle name="Style 1 3" xfId="2519" xr:uid="{00000000-0005-0000-0000-00002D070000}"/>
    <cellStyle name="Style 1 3 2" xfId="2776" xr:uid="{00000000-0005-0000-0000-00002E070000}"/>
    <cellStyle name="Style 1 4" xfId="2520" xr:uid="{00000000-0005-0000-0000-00002F070000}"/>
    <cellStyle name="Style 10" xfId="847" xr:uid="{00000000-0005-0000-0000-000030070000}"/>
    <cellStyle name="Style 11" xfId="848" xr:uid="{00000000-0005-0000-0000-000031070000}"/>
    <cellStyle name="Style 12" xfId="849" xr:uid="{00000000-0005-0000-0000-000032070000}"/>
    <cellStyle name="Style 13" xfId="850" xr:uid="{00000000-0005-0000-0000-000033070000}"/>
    <cellStyle name="Style 14" xfId="851" xr:uid="{00000000-0005-0000-0000-000034070000}"/>
    <cellStyle name="Style 15" xfId="852" xr:uid="{00000000-0005-0000-0000-000035070000}"/>
    <cellStyle name="Style 16" xfId="853" xr:uid="{00000000-0005-0000-0000-000036070000}"/>
    <cellStyle name="Style 17" xfId="854" xr:uid="{00000000-0005-0000-0000-000037070000}"/>
    <cellStyle name="Style 18" xfId="855" xr:uid="{00000000-0005-0000-0000-000038070000}"/>
    <cellStyle name="Style 19" xfId="856" xr:uid="{00000000-0005-0000-0000-000039070000}"/>
    <cellStyle name="Style 2" xfId="857" xr:uid="{00000000-0005-0000-0000-00003A070000}"/>
    <cellStyle name="Style 20" xfId="858" xr:uid="{00000000-0005-0000-0000-00003B070000}"/>
    <cellStyle name="Style 21" xfId="859" xr:uid="{00000000-0005-0000-0000-00003C070000}"/>
    <cellStyle name="Style 22" xfId="860" xr:uid="{00000000-0005-0000-0000-00003D070000}"/>
    <cellStyle name="Style 23" xfId="861" xr:uid="{00000000-0005-0000-0000-00003E070000}"/>
    <cellStyle name="Style 24" xfId="862" xr:uid="{00000000-0005-0000-0000-00003F070000}"/>
    <cellStyle name="Style 25" xfId="863" xr:uid="{00000000-0005-0000-0000-000040070000}"/>
    <cellStyle name="Style 26" xfId="864" xr:uid="{00000000-0005-0000-0000-000041070000}"/>
    <cellStyle name="Style 27" xfId="865" xr:uid="{00000000-0005-0000-0000-000042070000}"/>
    <cellStyle name="Style 28" xfId="866" xr:uid="{00000000-0005-0000-0000-000043070000}"/>
    <cellStyle name="Style 29" xfId="867" xr:uid="{00000000-0005-0000-0000-000044070000}"/>
    <cellStyle name="Style 3" xfId="868" xr:uid="{00000000-0005-0000-0000-000045070000}"/>
    <cellStyle name="Style 30" xfId="869" xr:uid="{00000000-0005-0000-0000-000046070000}"/>
    <cellStyle name="Style 31" xfId="870" xr:uid="{00000000-0005-0000-0000-000047070000}"/>
    <cellStyle name="Style 32" xfId="871" xr:uid="{00000000-0005-0000-0000-000048070000}"/>
    <cellStyle name="Style 33" xfId="872" xr:uid="{00000000-0005-0000-0000-000049070000}"/>
    <cellStyle name="Style 34" xfId="873" xr:uid="{00000000-0005-0000-0000-00004A070000}"/>
    <cellStyle name="Style 35" xfId="874" xr:uid="{00000000-0005-0000-0000-00004B070000}"/>
    <cellStyle name="Style 36" xfId="875" xr:uid="{00000000-0005-0000-0000-00004C070000}"/>
    <cellStyle name="Style 37" xfId="876" xr:uid="{00000000-0005-0000-0000-00004D070000}"/>
    <cellStyle name="Style 38" xfId="877" xr:uid="{00000000-0005-0000-0000-00004E070000}"/>
    <cellStyle name="Style 39" xfId="878" xr:uid="{00000000-0005-0000-0000-00004F070000}"/>
    <cellStyle name="Style 4" xfId="879" xr:uid="{00000000-0005-0000-0000-000050070000}"/>
    <cellStyle name="Style 40" xfId="880" xr:uid="{00000000-0005-0000-0000-000051070000}"/>
    <cellStyle name="Style 41" xfId="881" xr:uid="{00000000-0005-0000-0000-000052070000}"/>
    <cellStyle name="Style 42" xfId="882" xr:uid="{00000000-0005-0000-0000-000053070000}"/>
    <cellStyle name="Style 43" xfId="883" xr:uid="{00000000-0005-0000-0000-000054070000}"/>
    <cellStyle name="Style 44" xfId="884" xr:uid="{00000000-0005-0000-0000-000055070000}"/>
    <cellStyle name="Style 45" xfId="885" xr:uid="{00000000-0005-0000-0000-000056070000}"/>
    <cellStyle name="Style 46" xfId="886" xr:uid="{00000000-0005-0000-0000-000057070000}"/>
    <cellStyle name="Style 47" xfId="887" xr:uid="{00000000-0005-0000-0000-000058070000}"/>
    <cellStyle name="Style 48" xfId="888" xr:uid="{00000000-0005-0000-0000-000059070000}"/>
    <cellStyle name="Style 49" xfId="889" xr:uid="{00000000-0005-0000-0000-00005A070000}"/>
    <cellStyle name="Style 5" xfId="890" xr:uid="{00000000-0005-0000-0000-00005B070000}"/>
    <cellStyle name="Style 50" xfId="891" xr:uid="{00000000-0005-0000-0000-00005C070000}"/>
    <cellStyle name="Style 51" xfId="892" xr:uid="{00000000-0005-0000-0000-00005D070000}"/>
    <cellStyle name="Style 52" xfId="893" xr:uid="{00000000-0005-0000-0000-00005E070000}"/>
    <cellStyle name="Style 53" xfId="894" xr:uid="{00000000-0005-0000-0000-00005F070000}"/>
    <cellStyle name="Style 54" xfId="895" xr:uid="{00000000-0005-0000-0000-000060070000}"/>
    <cellStyle name="Style 55" xfId="896" xr:uid="{00000000-0005-0000-0000-000061070000}"/>
    <cellStyle name="Style 56" xfId="897" xr:uid="{00000000-0005-0000-0000-000062070000}"/>
    <cellStyle name="Style 57" xfId="898" xr:uid="{00000000-0005-0000-0000-000063070000}"/>
    <cellStyle name="Style 58" xfId="899" xr:uid="{00000000-0005-0000-0000-000064070000}"/>
    <cellStyle name="Style 59" xfId="900" xr:uid="{00000000-0005-0000-0000-000065070000}"/>
    <cellStyle name="Style 6" xfId="901" xr:uid="{00000000-0005-0000-0000-000066070000}"/>
    <cellStyle name="Style 60" xfId="902" xr:uid="{00000000-0005-0000-0000-000067070000}"/>
    <cellStyle name="Style 61" xfId="903" xr:uid="{00000000-0005-0000-0000-000068070000}"/>
    <cellStyle name="Style 62" xfId="904" xr:uid="{00000000-0005-0000-0000-000069070000}"/>
    <cellStyle name="Style 63" xfId="905" xr:uid="{00000000-0005-0000-0000-00006A070000}"/>
    <cellStyle name="Style 64" xfId="906" xr:uid="{00000000-0005-0000-0000-00006B070000}"/>
    <cellStyle name="Style 65" xfId="907" xr:uid="{00000000-0005-0000-0000-00006C070000}"/>
    <cellStyle name="Style 66" xfId="908" xr:uid="{00000000-0005-0000-0000-00006D070000}"/>
    <cellStyle name="Style 67" xfId="909" xr:uid="{00000000-0005-0000-0000-00006E070000}"/>
    <cellStyle name="Style 68" xfId="910" xr:uid="{00000000-0005-0000-0000-00006F070000}"/>
    <cellStyle name="Style 69" xfId="911" xr:uid="{00000000-0005-0000-0000-000070070000}"/>
    <cellStyle name="Style 7" xfId="912" xr:uid="{00000000-0005-0000-0000-000071070000}"/>
    <cellStyle name="Style 70" xfId="913" xr:uid="{00000000-0005-0000-0000-000072070000}"/>
    <cellStyle name="Style 71" xfId="914" xr:uid="{00000000-0005-0000-0000-000073070000}"/>
    <cellStyle name="Style 72" xfId="915" xr:uid="{00000000-0005-0000-0000-000074070000}"/>
    <cellStyle name="Style 73" xfId="916" xr:uid="{00000000-0005-0000-0000-000075070000}"/>
    <cellStyle name="Style 74" xfId="917" xr:uid="{00000000-0005-0000-0000-000076070000}"/>
    <cellStyle name="Style 75" xfId="2521" xr:uid="{00000000-0005-0000-0000-000077070000}"/>
    <cellStyle name="Style 76" xfId="2522" xr:uid="{00000000-0005-0000-0000-000078070000}"/>
    <cellStyle name="Style 77" xfId="2523" xr:uid="{00000000-0005-0000-0000-000079070000}"/>
    <cellStyle name="Style 78" xfId="2524" xr:uid="{00000000-0005-0000-0000-00007A070000}"/>
    <cellStyle name="Style 79" xfId="2525" xr:uid="{00000000-0005-0000-0000-00007B070000}"/>
    <cellStyle name="Style 8" xfId="918" xr:uid="{00000000-0005-0000-0000-00007C070000}"/>
    <cellStyle name="Style 80" xfId="2526" xr:uid="{00000000-0005-0000-0000-00007D070000}"/>
    <cellStyle name="Style 81" xfId="2527" xr:uid="{00000000-0005-0000-0000-00007E070000}"/>
    <cellStyle name="Style 82" xfId="2528" xr:uid="{00000000-0005-0000-0000-00007F070000}"/>
    <cellStyle name="Style 83" xfId="2529" xr:uid="{00000000-0005-0000-0000-000080070000}"/>
    <cellStyle name="Style 84" xfId="2530" xr:uid="{00000000-0005-0000-0000-000081070000}"/>
    <cellStyle name="Style 85" xfId="2531" xr:uid="{00000000-0005-0000-0000-000082070000}"/>
    <cellStyle name="Style 86" xfId="2532" xr:uid="{00000000-0005-0000-0000-000083070000}"/>
    <cellStyle name="Style 87" xfId="2533" xr:uid="{00000000-0005-0000-0000-000084070000}"/>
    <cellStyle name="Style 88" xfId="2534" xr:uid="{00000000-0005-0000-0000-000085070000}"/>
    <cellStyle name="Style 89" xfId="2535" xr:uid="{00000000-0005-0000-0000-000086070000}"/>
    <cellStyle name="Style 9" xfId="919" xr:uid="{00000000-0005-0000-0000-000087070000}"/>
    <cellStyle name="Style 90" xfId="2536" xr:uid="{00000000-0005-0000-0000-000088070000}"/>
    <cellStyle name="Style 91" xfId="2537" xr:uid="{00000000-0005-0000-0000-000089070000}"/>
    <cellStyle name="Style 92" xfId="2538" xr:uid="{00000000-0005-0000-0000-00008A070000}"/>
    <cellStyle name="Style 93" xfId="2539" xr:uid="{00000000-0005-0000-0000-00008B070000}"/>
    <cellStyle name="Style 94" xfId="2540" xr:uid="{00000000-0005-0000-0000-00008C070000}"/>
    <cellStyle name="Style 95" xfId="2541" xr:uid="{00000000-0005-0000-0000-00008D070000}"/>
    <cellStyle name="Style Date" xfId="920" xr:uid="{00000000-0005-0000-0000-00008E070000}"/>
    <cellStyle name="style_1" xfId="921" xr:uid="{00000000-0005-0000-0000-00008F070000}"/>
    <cellStyle name="subhead" xfId="922" xr:uid="{00000000-0005-0000-0000-000090070000}"/>
    <cellStyle name="Subtotal" xfId="923" xr:uid="{00000000-0005-0000-0000-000091070000}"/>
    <cellStyle name="symbol" xfId="924" xr:uid="{00000000-0005-0000-0000-000092070000}"/>
    <cellStyle name="T" xfId="925" xr:uid="{00000000-0005-0000-0000-000093070000}"/>
    <cellStyle name="T 2" xfId="2542" xr:uid="{00000000-0005-0000-0000-000094070000}"/>
    <cellStyle name="T_07" xfId="2543" xr:uid="{00000000-0005-0000-0000-000095070000}"/>
    <cellStyle name="T_1.DT chi tiet h, tp 2017(Sơn Hà).24.10" xfId="926" xr:uid="{00000000-0005-0000-0000-000096070000}"/>
    <cellStyle name="T_1.DT chi tiet h, tp 2017(Sơn Tây).7.10" xfId="927" xr:uid="{00000000-0005-0000-0000-000097070000}"/>
    <cellStyle name="T_1.DT chi tiet h, tp 2017(Sơn Tịnh).24.10" xfId="928" xr:uid="{00000000-0005-0000-0000-000098070000}"/>
    <cellStyle name="T_50-BB Vung tau 2011" xfId="929" xr:uid="{00000000-0005-0000-0000-000099070000}"/>
    <cellStyle name="T_50-BB Vung tau 2011_1.DT chi tiet h, tp 2017(Sơn Hà).24.10" xfId="930" xr:uid="{00000000-0005-0000-0000-00009A070000}"/>
    <cellStyle name="T_50-BB Vung tau 2011_1.DT chi tiet h, tp 2017(Sơn Tây).7.10" xfId="931" xr:uid="{00000000-0005-0000-0000-00009B070000}"/>
    <cellStyle name="T_50-BB Vung tau 2011_1.DT chi tiet h, tp 2017(Sơn Tịnh).24.10" xfId="932" xr:uid="{00000000-0005-0000-0000-00009C070000}"/>
    <cellStyle name="T_50-BB Vung tau 2011_120907 Thu tang them 4500" xfId="933" xr:uid="{00000000-0005-0000-0000-00009D070000}"/>
    <cellStyle name="T_50-BB Vung tau 2011_120907 Thu tang them 4500_1.DT chi tiet h, tp 2017(Sơn Hà).24.10" xfId="934" xr:uid="{00000000-0005-0000-0000-00009E070000}"/>
    <cellStyle name="T_50-BB Vung tau 2011_120907 Thu tang them 4500_1.DT chi tiet h, tp 2017(Sơn Tây).7.10" xfId="935" xr:uid="{00000000-0005-0000-0000-00009F070000}"/>
    <cellStyle name="T_50-BB Vung tau 2011_120907 Thu tang them 4500_1.DT chi tiet h, tp 2017(Sơn Tịnh).24.10" xfId="936" xr:uid="{00000000-0005-0000-0000-0000A0070000}"/>
    <cellStyle name="T_50-BB Vung tau 2011_120907 Thu tang them 4500_DT 24_10" xfId="937" xr:uid="{00000000-0005-0000-0000-0000A1070000}"/>
    <cellStyle name="T_50-BB Vung tau 2011_120907 Thu tang them 4500_DT chi tiet h, tp 2017(TAY TRA).24.10-LAN 2" xfId="938" xr:uid="{00000000-0005-0000-0000-0000A2070000}"/>
    <cellStyle name="T_50-BB Vung tau 2011_120907 Thu tang them 4500_TP QUANG NGAI-DT chi tiet h, tp 2017.24.10 (LAN2)" xfId="939" xr:uid="{00000000-0005-0000-0000-0000A3070000}"/>
    <cellStyle name="T_50-BB Vung tau 2011_120907 Thu tang them 4500_TRA BONG-DT chi tiet h, tp 2017.24.10 (LAN2)" xfId="940" xr:uid="{00000000-0005-0000-0000-0000A4070000}"/>
    <cellStyle name="T_50-BB Vung tau 2011_27-8Tong hop PA uoc 2012-DT 2013 -PA 420.000 ty-490.000 ty chuyen doi" xfId="941" xr:uid="{00000000-0005-0000-0000-0000A5070000}"/>
    <cellStyle name="T_50-BB Vung tau 2011_27-8Tong hop PA uoc 2012-DT 2013 -PA 420.000 ty-490.000 ty chuyen doi_1.DT chi tiet h, tp 2017(Sơn Hà).24.10" xfId="942" xr:uid="{00000000-0005-0000-0000-0000A6070000}"/>
    <cellStyle name="T_50-BB Vung tau 2011_27-8Tong hop PA uoc 2012-DT 2013 -PA 420.000 ty-490.000 ty chuyen doi_1.DT chi tiet h, tp 2017(Sơn Tây).7.10" xfId="943" xr:uid="{00000000-0005-0000-0000-0000A7070000}"/>
    <cellStyle name="T_50-BB Vung tau 2011_27-8Tong hop PA uoc 2012-DT 2013 -PA 420.000 ty-490.000 ty chuyen doi_1.DT chi tiet h, tp 2017(Sơn Tịnh).24.10" xfId="944" xr:uid="{00000000-0005-0000-0000-0000A8070000}"/>
    <cellStyle name="T_50-BB Vung tau 2011_27-8Tong hop PA uoc 2012-DT 2013 -PA 420.000 ty-490.000 ty chuyen doi_DT 24_10" xfId="945" xr:uid="{00000000-0005-0000-0000-0000A9070000}"/>
    <cellStyle name="T_50-BB Vung tau 2011_27-8Tong hop PA uoc 2012-DT 2013 -PA 420.000 ty-490.000 ty chuyen doi_DT chi tiet h, tp 2017(TAY TRA).24.10-LAN 2" xfId="946" xr:uid="{00000000-0005-0000-0000-0000AA070000}"/>
    <cellStyle name="T_50-BB Vung tau 2011_27-8Tong hop PA uoc 2012-DT 2013 -PA 420.000 ty-490.000 ty chuyen doi_TP QUANG NGAI-DT chi tiet h, tp 2017.24.10 (LAN2)" xfId="947" xr:uid="{00000000-0005-0000-0000-0000AB070000}"/>
    <cellStyle name="T_50-BB Vung tau 2011_27-8Tong hop PA uoc 2012-DT 2013 -PA 420.000 ty-490.000 ty chuyen doi_TRA BONG-DT chi tiet h, tp 2017.24.10 (LAN2)" xfId="948" xr:uid="{00000000-0005-0000-0000-0000AC070000}"/>
    <cellStyle name="T_50-BB Vung tau 2011_DT 24_10" xfId="949" xr:uid="{00000000-0005-0000-0000-0000AD070000}"/>
    <cellStyle name="T_50-BB Vung tau 2011_DT chi tiet h, tp 2017(TAY TRA).24.10-LAN 2" xfId="950" xr:uid="{00000000-0005-0000-0000-0000AE070000}"/>
    <cellStyle name="T_50-BB Vung tau 2011_TP QUANG NGAI-DT chi tiet h, tp 2017.24.10 (LAN2)" xfId="951" xr:uid="{00000000-0005-0000-0000-0000AF070000}"/>
    <cellStyle name="T_50-BB Vung tau 2011_TRA BONG-DT chi tiet h, tp 2017.24.10 (LAN2)" xfId="952" xr:uid="{00000000-0005-0000-0000-0000B0070000}"/>
    <cellStyle name="T_b4" xfId="953" xr:uid="{00000000-0005-0000-0000-0000B1070000}"/>
    <cellStyle name="T_b4_Biểu mẫu số 37&amp;35" xfId="954" xr:uid="{00000000-0005-0000-0000-0000B2070000}"/>
    <cellStyle name="T_b4_Dự toán 2018(chinh thuc-2)" xfId="955" xr:uid="{00000000-0005-0000-0000-0000B3070000}"/>
    <cellStyle name="T_bao cao" xfId="956" xr:uid="{00000000-0005-0000-0000-0000B4070000}"/>
    <cellStyle name="T_Bao cao so lieu kiem toan nam 2007 sua" xfId="957" xr:uid="{00000000-0005-0000-0000-0000B5070000}"/>
    <cellStyle name="T_Bao cao so lieu kiem toan nam 2007 sua_1.DT chi tiet h, tp 2017(Sơn Hà).24.10" xfId="958" xr:uid="{00000000-0005-0000-0000-0000B6070000}"/>
    <cellStyle name="T_Bao cao so lieu kiem toan nam 2007 sua_1.DT chi tiet h, tp 2017(Sơn Tây).7.10" xfId="959" xr:uid="{00000000-0005-0000-0000-0000B7070000}"/>
    <cellStyle name="T_Bao cao so lieu kiem toan nam 2007 sua_1.DT chi tiet h, tp 2017(Sơn Tịnh).24.10" xfId="960" xr:uid="{00000000-0005-0000-0000-0000B8070000}"/>
    <cellStyle name="T_Bao cao so lieu kiem toan nam 2007 sua_DT 24_10" xfId="961" xr:uid="{00000000-0005-0000-0000-0000B9070000}"/>
    <cellStyle name="T_Bao cao so lieu kiem toan nam 2007 sua_DT chi tiet h, tp 2017(TAY TRA).24.10-LAN 2" xfId="962" xr:uid="{00000000-0005-0000-0000-0000BA070000}"/>
    <cellStyle name="T_Bao cao so lieu kiem toan nam 2007 sua_Ha Nam" xfId="2544" xr:uid="{00000000-0005-0000-0000-0000BB070000}"/>
    <cellStyle name="T_Bao cao so lieu kiem toan nam 2007 sua_Ha Nam_Tinh hinh thuc hien TPCP 2013 va KH 2014" xfId="2545" xr:uid="{00000000-0005-0000-0000-0000BC070000}"/>
    <cellStyle name="T_Bao cao so lieu kiem toan nam 2007 sua_Tinh hinh thuc hien TPCP 2013 va KH 2014" xfId="2546" xr:uid="{00000000-0005-0000-0000-0000BD070000}"/>
    <cellStyle name="T_Bao cao so lieu kiem toan nam 2007 sua_TP QUANG NGAI-DT chi tiet h, tp 2017.24.10 (LAN2)" xfId="963" xr:uid="{00000000-0005-0000-0000-0000BE070000}"/>
    <cellStyle name="T_Bao cao so lieu kiem toan nam 2007 sua_TRA BONG-DT chi tiet h, tp 2017.24.10 (LAN2)" xfId="964" xr:uid="{00000000-0005-0000-0000-0000BF070000}"/>
    <cellStyle name="T_bao cao_1.DT chi tiet h, tp 2017(Sơn Hà).24.10" xfId="965" xr:uid="{00000000-0005-0000-0000-0000C0070000}"/>
    <cellStyle name="T_bao cao_1.DT chi tiet h, tp 2017(Sơn Tây).7.10" xfId="966" xr:uid="{00000000-0005-0000-0000-0000C1070000}"/>
    <cellStyle name="T_bao cao_1.DT chi tiet h, tp 2017(Sơn Tịnh).24.10" xfId="967" xr:uid="{00000000-0005-0000-0000-0000C2070000}"/>
    <cellStyle name="T_bao cao_DT 24_10" xfId="968" xr:uid="{00000000-0005-0000-0000-0000C3070000}"/>
    <cellStyle name="T_bao cao_DT chi tiet h, tp 2017(TAY TRA).24.10-LAN 2" xfId="969" xr:uid="{00000000-0005-0000-0000-0000C4070000}"/>
    <cellStyle name="T_bao cao_Ha Nam" xfId="2547" xr:uid="{00000000-0005-0000-0000-0000C5070000}"/>
    <cellStyle name="T_bao cao_TP QUANG NGAI-DT chi tiet h, tp 2017.24.10 (LAN2)" xfId="970" xr:uid="{00000000-0005-0000-0000-0000C6070000}"/>
    <cellStyle name="T_bao cao_TRA BONG-DT chi tiet h, tp 2017.24.10 (LAN2)" xfId="971" xr:uid="{00000000-0005-0000-0000-0000C7070000}"/>
    <cellStyle name="T_BBTNG-06" xfId="972" xr:uid="{00000000-0005-0000-0000-0000C8070000}"/>
    <cellStyle name="T_BBTNG-06_1.DT chi tiet h, tp 2017(Sơn Hà).24.10" xfId="973" xr:uid="{00000000-0005-0000-0000-0000C9070000}"/>
    <cellStyle name="T_BBTNG-06_1.DT chi tiet h, tp 2017(Sơn Tây).7.10" xfId="974" xr:uid="{00000000-0005-0000-0000-0000CA070000}"/>
    <cellStyle name="T_BBTNG-06_1.DT chi tiet h, tp 2017(Sơn Tịnh).24.10" xfId="975" xr:uid="{00000000-0005-0000-0000-0000CB070000}"/>
    <cellStyle name="T_BBTNG-06_DT 24_10" xfId="976" xr:uid="{00000000-0005-0000-0000-0000CC070000}"/>
    <cellStyle name="T_BBTNG-06_DT chi tiet h, tp 2017(TAY TRA).24.10-LAN 2" xfId="977" xr:uid="{00000000-0005-0000-0000-0000CD070000}"/>
    <cellStyle name="T_BBTNG-06_Ha Nam" xfId="2548" xr:uid="{00000000-0005-0000-0000-0000CE070000}"/>
    <cellStyle name="T_BBTNG-06_TP QUANG NGAI-DT chi tiet h, tp 2017.24.10 (LAN2)" xfId="978" xr:uid="{00000000-0005-0000-0000-0000CF070000}"/>
    <cellStyle name="T_BBTNG-06_TRA BONG-DT chi tiet h, tp 2017.24.10 (LAN2)" xfId="979" xr:uid="{00000000-0005-0000-0000-0000D0070000}"/>
    <cellStyle name="T_BC  NAM 2007" xfId="2549" xr:uid="{00000000-0005-0000-0000-0000D1070000}"/>
    <cellStyle name="T_BC CTMT-2008 Ttinh" xfId="980" xr:uid="{00000000-0005-0000-0000-0000D2070000}"/>
    <cellStyle name="T_BC CTMT-2008 Ttinh_1.DT chi tiet h, tp 2017(Sơn Hà).24.10" xfId="981" xr:uid="{00000000-0005-0000-0000-0000D3070000}"/>
    <cellStyle name="T_BC CTMT-2008 Ttinh_1.DT chi tiet h, tp 2017(Sơn Tây).7.10" xfId="982" xr:uid="{00000000-0005-0000-0000-0000D4070000}"/>
    <cellStyle name="T_BC CTMT-2008 Ttinh_1.DT chi tiet h, tp 2017(Sơn Tịnh).24.10" xfId="983" xr:uid="{00000000-0005-0000-0000-0000D5070000}"/>
    <cellStyle name="T_BC CTMT-2008 Ttinh_DT 24_10" xfId="984" xr:uid="{00000000-0005-0000-0000-0000D6070000}"/>
    <cellStyle name="T_BC CTMT-2008 Ttinh_DT chi tiet h, tp 2017(TAY TRA).24.10-LAN 2" xfId="985" xr:uid="{00000000-0005-0000-0000-0000D7070000}"/>
    <cellStyle name="T_BC CTMT-2008 Ttinh_Ha Nam" xfId="2550" xr:uid="{00000000-0005-0000-0000-0000D8070000}"/>
    <cellStyle name="T_BC CTMT-2008 Ttinh_Ha Nam_Tinh hinh thuc hien TPCP 2013 va KH 2014" xfId="2551" xr:uid="{00000000-0005-0000-0000-0000D9070000}"/>
    <cellStyle name="T_BC CTMT-2008 Ttinh_Tinh hinh thuc hien TPCP 2013 va KH 2014" xfId="2552" xr:uid="{00000000-0005-0000-0000-0000DA070000}"/>
    <cellStyle name="T_BC CTMT-2008 Ttinh_TP QUANG NGAI-DT chi tiet h, tp 2017.24.10 (LAN2)" xfId="986" xr:uid="{00000000-0005-0000-0000-0000DB070000}"/>
    <cellStyle name="T_BC CTMT-2008 Ttinh_TRA BONG-DT chi tiet h, tp 2017.24.10 (LAN2)" xfId="987" xr:uid="{00000000-0005-0000-0000-0000DC070000}"/>
    <cellStyle name="T_Bieu kem cv 1454 ( Ca Mau)" xfId="988" xr:uid="{00000000-0005-0000-0000-0000DD070000}"/>
    <cellStyle name="T_Bieu kem cv 1454 ( Ca Mau)_1.DT chi tiet h, tp 2017(Sơn Hà).24.10" xfId="989" xr:uid="{00000000-0005-0000-0000-0000DE070000}"/>
    <cellStyle name="T_Bieu kem cv 1454 ( Ca Mau)_1.DT chi tiet h, tp 2017(Sơn Tây).7.10" xfId="990" xr:uid="{00000000-0005-0000-0000-0000DF070000}"/>
    <cellStyle name="T_Bieu kem cv 1454 ( Ca Mau)_1.DT chi tiet h, tp 2017(Sơn Tịnh).24.10" xfId="991" xr:uid="{00000000-0005-0000-0000-0000E0070000}"/>
    <cellStyle name="T_Bieu kem cv 1454 ( Ca Mau)_DT 24_10" xfId="992" xr:uid="{00000000-0005-0000-0000-0000E1070000}"/>
    <cellStyle name="T_Bieu kem cv 1454 ( Ca Mau)_DT chi tiet h, tp 2017(TAY TRA).24.10-LAN 2" xfId="993" xr:uid="{00000000-0005-0000-0000-0000E2070000}"/>
    <cellStyle name="T_Bieu kem cv 1454 ( Ca Mau)_TP QUANG NGAI-DT chi tiet h, tp 2017.24.10 (LAN2)" xfId="994" xr:uid="{00000000-0005-0000-0000-0000E3070000}"/>
    <cellStyle name="T_Bieu kem cv 1454 ( Ca Mau)_TRA BONG-DT chi tiet h, tp 2017.24.10 (LAN2)" xfId="995" xr:uid="{00000000-0005-0000-0000-0000E4070000}"/>
    <cellStyle name="T_Bieu KH 2008" xfId="2553" xr:uid="{00000000-0005-0000-0000-0000E5070000}"/>
    <cellStyle name="T_Bieu mau cong trinh khoi cong moi 3-4" xfId="2554" xr:uid="{00000000-0005-0000-0000-0000E6070000}"/>
    <cellStyle name="T_Bieu mau danh muc du an thuoc CTMTQG nam 2008" xfId="996" xr:uid="{00000000-0005-0000-0000-0000E7070000}"/>
    <cellStyle name="T_Bieu mau danh muc du an thuoc CTMTQG nam 2008_1.DT chi tiet h, tp 2017(Sơn Hà).24.10" xfId="997" xr:uid="{00000000-0005-0000-0000-0000E8070000}"/>
    <cellStyle name="T_Bieu mau danh muc du an thuoc CTMTQG nam 2008_1.DT chi tiet h, tp 2017(Sơn Tây).7.10" xfId="998" xr:uid="{00000000-0005-0000-0000-0000E9070000}"/>
    <cellStyle name="T_Bieu mau danh muc du an thuoc CTMTQG nam 2008_1.DT chi tiet h, tp 2017(Sơn Tịnh).24.10" xfId="999" xr:uid="{00000000-0005-0000-0000-0000EA070000}"/>
    <cellStyle name="T_Bieu mau danh muc du an thuoc CTMTQG nam 2008_DT 24_10" xfId="1000" xr:uid="{00000000-0005-0000-0000-0000EB070000}"/>
    <cellStyle name="T_Bieu mau danh muc du an thuoc CTMTQG nam 2008_DT chi tiet h, tp 2017(TAY TRA).24.10-LAN 2" xfId="1001" xr:uid="{00000000-0005-0000-0000-0000EC070000}"/>
    <cellStyle name="T_Bieu mau danh muc du an thuoc CTMTQG nam 2008_Ha Nam" xfId="2555" xr:uid="{00000000-0005-0000-0000-0000ED070000}"/>
    <cellStyle name="T_Bieu mau danh muc du an thuoc CTMTQG nam 2008_Ha Nam_Tinh hinh thuc hien TPCP 2013 va KH 2014" xfId="2556" xr:uid="{00000000-0005-0000-0000-0000EE070000}"/>
    <cellStyle name="T_Bieu mau danh muc du an thuoc CTMTQG nam 2008_Tinh hinh thuc hien TPCP 2013 va KH 2014" xfId="2557" xr:uid="{00000000-0005-0000-0000-0000EF070000}"/>
    <cellStyle name="T_Bieu mau danh muc du an thuoc CTMTQG nam 2008_TP QUANG NGAI-DT chi tiet h, tp 2017.24.10 (LAN2)" xfId="1002" xr:uid="{00000000-0005-0000-0000-0000F0070000}"/>
    <cellStyle name="T_Bieu mau danh muc du an thuoc CTMTQG nam 2008_TRA BONG-DT chi tiet h, tp 2017.24.10 (LAN2)" xfId="1003" xr:uid="{00000000-0005-0000-0000-0000F1070000}"/>
    <cellStyle name="T_Biểu mẫu số 37&amp;35" xfId="1012" xr:uid="{00000000-0005-0000-0000-0000F2070000}"/>
    <cellStyle name="T_Bieu tong hop nhu cau ung 2011 da chon loc -Mien nui" xfId="1004" xr:uid="{00000000-0005-0000-0000-0000F3070000}"/>
    <cellStyle name="T_Bieu tong hop nhu cau ung 2011 da chon loc -Mien nui_1.DT chi tiet h, tp 2017(Sơn Hà).24.10" xfId="1005" xr:uid="{00000000-0005-0000-0000-0000F4070000}"/>
    <cellStyle name="T_Bieu tong hop nhu cau ung 2011 da chon loc -Mien nui_1.DT chi tiet h, tp 2017(Sơn Tây).7.10" xfId="1006" xr:uid="{00000000-0005-0000-0000-0000F5070000}"/>
    <cellStyle name="T_Bieu tong hop nhu cau ung 2011 da chon loc -Mien nui_1.DT chi tiet h, tp 2017(Sơn Tịnh).24.10" xfId="1007" xr:uid="{00000000-0005-0000-0000-0000F6070000}"/>
    <cellStyle name="T_Bieu tong hop nhu cau ung 2011 da chon loc -Mien nui_DT 24_10" xfId="1008" xr:uid="{00000000-0005-0000-0000-0000F7070000}"/>
    <cellStyle name="T_Bieu tong hop nhu cau ung 2011 da chon loc -Mien nui_DT chi tiet h, tp 2017(TAY TRA).24.10-LAN 2" xfId="1009" xr:uid="{00000000-0005-0000-0000-0000F8070000}"/>
    <cellStyle name="T_Bieu tong hop nhu cau ung 2011 da chon loc -Mien nui_Ha Nam" xfId="2558" xr:uid="{00000000-0005-0000-0000-0000F9070000}"/>
    <cellStyle name="T_Bieu tong hop nhu cau ung 2011 da chon loc -Mien nui_Ha Nam_Tinh hinh thuc hien TPCP 2013 va KH 2014" xfId="2559" xr:uid="{00000000-0005-0000-0000-0000FA070000}"/>
    <cellStyle name="T_Bieu tong hop nhu cau ung 2011 da chon loc -Mien nui_Tinh hinh thuc hien TPCP 2013 va KH 2014" xfId="2560" xr:uid="{00000000-0005-0000-0000-0000FB070000}"/>
    <cellStyle name="T_Bieu tong hop nhu cau ung 2011 da chon loc -Mien nui_TP QUANG NGAI-DT chi tiet h, tp 2017.24.10 (LAN2)" xfId="1010" xr:uid="{00000000-0005-0000-0000-0000FC070000}"/>
    <cellStyle name="T_Bieu tong hop nhu cau ung 2011 da chon loc -Mien nui_TRA BONG-DT chi tiet h, tp 2017.24.10 (LAN2)" xfId="1011" xr:uid="{00000000-0005-0000-0000-0000FD070000}"/>
    <cellStyle name="T_Bieu3ODA" xfId="2561" xr:uid="{00000000-0005-0000-0000-0000FE070000}"/>
    <cellStyle name="T_Bổ sung có mục tiêu cho huyện" xfId="1223" xr:uid="{00000000-0005-0000-0000-0000FF070000}"/>
    <cellStyle name="T_Bổ sung có mục tiêu cho huyện_Biểu mẫu số 37&amp;35" xfId="1224" xr:uid="{00000000-0005-0000-0000-000000080000}"/>
    <cellStyle name="T_Bổ sung có mục tiêu cho huyện_Dự toán 2018(chinh thuc-2)" xfId="1225" xr:uid="{00000000-0005-0000-0000-000001080000}"/>
    <cellStyle name="T_Book1" xfId="1013" xr:uid="{00000000-0005-0000-0000-000002080000}"/>
    <cellStyle name="T_Book1_1" xfId="1014" xr:uid="{00000000-0005-0000-0000-000003080000}"/>
    <cellStyle name="T_Book1_1.DT chi tiet h, tp 2017(Sơn Hà).24.10" xfId="1015" xr:uid="{00000000-0005-0000-0000-000004080000}"/>
    <cellStyle name="T_Book1_1.DT chi tiet h, tp 2017(Sơn Tây).7.10" xfId="1016" xr:uid="{00000000-0005-0000-0000-000005080000}"/>
    <cellStyle name="T_Book1_1.DT chi tiet h, tp 2017(Sơn Tịnh).24.10" xfId="1017" xr:uid="{00000000-0005-0000-0000-000006080000}"/>
    <cellStyle name="T_Book1_1_1.DT chi tiet h, tp 2017(Sơn Hà).24.10" xfId="1018" xr:uid="{00000000-0005-0000-0000-000007080000}"/>
    <cellStyle name="T_Book1_1_1.DT chi tiet h, tp 2017(Sơn Tây).7.10" xfId="1019" xr:uid="{00000000-0005-0000-0000-000008080000}"/>
    <cellStyle name="T_Book1_1_1.DT chi tiet h, tp 2017(Sơn Tịnh).24.10" xfId="1020" xr:uid="{00000000-0005-0000-0000-000009080000}"/>
    <cellStyle name="T_Book1_1_Bieu tong hop nhu cau ung 2011 da chon loc -Mien nui" xfId="1021" xr:uid="{00000000-0005-0000-0000-00000A080000}"/>
    <cellStyle name="T_Book1_1_Bieu tong hop nhu cau ung 2011 da chon loc -Mien nui_1.DT chi tiet h, tp 2017(Sơn Hà).24.10" xfId="1022" xr:uid="{00000000-0005-0000-0000-00000B080000}"/>
    <cellStyle name="T_Book1_1_Bieu tong hop nhu cau ung 2011 da chon loc -Mien nui_1.DT chi tiet h, tp 2017(Sơn Tây).7.10" xfId="1023" xr:uid="{00000000-0005-0000-0000-00000C080000}"/>
    <cellStyle name="T_Book1_1_Bieu tong hop nhu cau ung 2011 da chon loc -Mien nui_1.DT chi tiet h, tp 2017(Sơn Tịnh).24.10" xfId="1024" xr:uid="{00000000-0005-0000-0000-00000D080000}"/>
    <cellStyle name="T_Book1_1_Bieu tong hop nhu cau ung 2011 da chon loc -Mien nui_DT 24_10" xfId="1025" xr:uid="{00000000-0005-0000-0000-00000E080000}"/>
    <cellStyle name="T_Book1_1_Bieu tong hop nhu cau ung 2011 da chon loc -Mien nui_DT chi tiet h, tp 2017(TAY TRA).24.10-LAN 2" xfId="1026" xr:uid="{00000000-0005-0000-0000-00000F080000}"/>
    <cellStyle name="T_Book1_1_Bieu tong hop nhu cau ung 2011 da chon loc -Mien nui_Ha Nam" xfId="2562" xr:uid="{00000000-0005-0000-0000-000010080000}"/>
    <cellStyle name="T_Book1_1_Bieu tong hop nhu cau ung 2011 da chon loc -Mien nui_Ha Nam_Tinh hinh thuc hien TPCP 2013 va KH 2014" xfId="2563" xr:uid="{00000000-0005-0000-0000-000011080000}"/>
    <cellStyle name="T_Book1_1_Bieu tong hop nhu cau ung 2011 da chon loc -Mien nui_Tinh hinh thuc hien TPCP 2013 va KH 2014" xfId="2564" xr:uid="{00000000-0005-0000-0000-000012080000}"/>
    <cellStyle name="T_Book1_1_Bieu tong hop nhu cau ung 2011 da chon loc -Mien nui_TP QUANG NGAI-DT chi tiet h, tp 2017.24.10 (LAN2)" xfId="1027" xr:uid="{00000000-0005-0000-0000-000013080000}"/>
    <cellStyle name="T_Book1_1_Bieu tong hop nhu cau ung 2011 da chon loc -Mien nui_TRA BONG-DT chi tiet h, tp 2017.24.10 (LAN2)" xfId="1028" xr:uid="{00000000-0005-0000-0000-000014080000}"/>
    <cellStyle name="T_Book1_1_CPK" xfId="1029" xr:uid="{00000000-0005-0000-0000-000015080000}"/>
    <cellStyle name="T_Book1_1_CPK_1.DT chi tiet h, tp 2017(Sơn Hà).24.10" xfId="1030" xr:uid="{00000000-0005-0000-0000-000016080000}"/>
    <cellStyle name="T_Book1_1_CPK_1.DT chi tiet h, tp 2017(Sơn Tây).7.10" xfId="1031" xr:uid="{00000000-0005-0000-0000-000017080000}"/>
    <cellStyle name="T_Book1_1_CPK_1.DT chi tiet h, tp 2017(Sơn Tịnh).24.10" xfId="1032" xr:uid="{00000000-0005-0000-0000-000018080000}"/>
    <cellStyle name="T_Book1_1_CPK_DT 24_10" xfId="1033" xr:uid="{00000000-0005-0000-0000-000019080000}"/>
    <cellStyle name="T_Book1_1_CPK_DT chi tiet h, tp 2017(TAY TRA).24.10-LAN 2" xfId="1034" xr:uid="{00000000-0005-0000-0000-00001A080000}"/>
    <cellStyle name="T_Book1_1_CPK_Ha Nam" xfId="2565" xr:uid="{00000000-0005-0000-0000-00001B080000}"/>
    <cellStyle name="T_Book1_1_CPK_TP QUANG NGAI-DT chi tiet h, tp 2017.24.10 (LAN2)" xfId="1035" xr:uid="{00000000-0005-0000-0000-00001C080000}"/>
    <cellStyle name="T_Book1_1_CPK_TRA BONG-DT chi tiet h, tp 2017.24.10 (LAN2)" xfId="1036" xr:uid="{00000000-0005-0000-0000-00001D080000}"/>
    <cellStyle name="T_Book1_1_DT 24_10" xfId="1037" xr:uid="{00000000-0005-0000-0000-00001E080000}"/>
    <cellStyle name="T_Book1_1_DT chi tiet h, tp 2017(TAY TRA).24.10-LAN 2" xfId="1038" xr:uid="{00000000-0005-0000-0000-00001F080000}"/>
    <cellStyle name="T_Book1_1_Ha Nam" xfId="2566" xr:uid="{00000000-0005-0000-0000-000020080000}"/>
    <cellStyle name="T_Book1_1_Luy ke von ung nam 2011 -Thoa gui ngay 12-8-2012" xfId="1039" xr:uid="{00000000-0005-0000-0000-000021080000}"/>
    <cellStyle name="T_Book1_1_Luy ke von ung nam 2011 -Thoa gui ngay 12-8-2012_1.DT chi tiet h, tp 2017(Sơn Hà).24.10" xfId="1040" xr:uid="{00000000-0005-0000-0000-000022080000}"/>
    <cellStyle name="T_Book1_1_Luy ke von ung nam 2011 -Thoa gui ngay 12-8-2012_1.DT chi tiet h, tp 2017(Sơn Tây).7.10" xfId="1041" xr:uid="{00000000-0005-0000-0000-000023080000}"/>
    <cellStyle name="T_Book1_1_Luy ke von ung nam 2011 -Thoa gui ngay 12-8-2012_1.DT chi tiet h, tp 2017(Sơn Tịnh).24.10" xfId="1042" xr:uid="{00000000-0005-0000-0000-000024080000}"/>
    <cellStyle name="T_Book1_1_Luy ke von ung nam 2011 -Thoa gui ngay 12-8-2012_DT 24_10" xfId="1043" xr:uid="{00000000-0005-0000-0000-000025080000}"/>
    <cellStyle name="T_Book1_1_Luy ke von ung nam 2011 -Thoa gui ngay 12-8-2012_DT chi tiet h, tp 2017(TAY TRA).24.10-LAN 2" xfId="1044" xr:uid="{00000000-0005-0000-0000-000026080000}"/>
    <cellStyle name="T_Book1_1_Luy ke von ung nam 2011 -Thoa gui ngay 12-8-2012_Ha Nam" xfId="2567" xr:uid="{00000000-0005-0000-0000-000027080000}"/>
    <cellStyle name="T_Book1_1_Luy ke von ung nam 2011 -Thoa gui ngay 12-8-2012_Ha Nam_Tinh hinh thuc hien TPCP 2013 va KH 2014" xfId="2568" xr:uid="{00000000-0005-0000-0000-000028080000}"/>
    <cellStyle name="T_Book1_1_Luy ke von ung nam 2011 -Thoa gui ngay 12-8-2012_Tinh hinh thuc hien TPCP 2013 va KH 2014" xfId="2569" xr:uid="{00000000-0005-0000-0000-000029080000}"/>
    <cellStyle name="T_Book1_1_Luy ke von ung nam 2011 -Thoa gui ngay 12-8-2012_TP QUANG NGAI-DT chi tiet h, tp 2017.24.10 (LAN2)" xfId="1045" xr:uid="{00000000-0005-0000-0000-00002A080000}"/>
    <cellStyle name="T_Book1_1_Luy ke von ung nam 2011 -Thoa gui ngay 12-8-2012_TRA BONG-DT chi tiet h, tp 2017.24.10 (LAN2)" xfId="1046" xr:uid="{00000000-0005-0000-0000-00002B080000}"/>
    <cellStyle name="T_Book1_1_Thiet bi" xfId="1048" xr:uid="{00000000-0005-0000-0000-00002C080000}"/>
    <cellStyle name="T_Book1_1_Thiet bi_1.DT chi tiet h, tp 2017(Sơn Hà).24.10" xfId="1049" xr:uid="{00000000-0005-0000-0000-00002D080000}"/>
    <cellStyle name="T_Book1_1_Thiet bi_1.DT chi tiet h, tp 2017(Sơn Tây).7.10" xfId="1050" xr:uid="{00000000-0005-0000-0000-00002E080000}"/>
    <cellStyle name="T_Book1_1_Thiet bi_1.DT chi tiet h, tp 2017(Sơn Tịnh).24.10" xfId="1051" xr:uid="{00000000-0005-0000-0000-00002F080000}"/>
    <cellStyle name="T_Book1_1_Thiet bi_DT 24_10" xfId="1052" xr:uid="{00000000-0005-0000-0000-000030080000}"/>
    <cellStyle name="T_Book1_1_Thiet bi_DT chi tiet h, tp 2017(TAY TRA).24.10-LAN 2" xfId="1053" xr:uid="{00000000-0005-0000-0000-000031080000}"/>
    <cellStyle name="T_Book1_1_Thiet bi_Ha Nam" xfId="2570" xr:uid="{00000000-0005-0000-0000-000032080000}"/>
    <cellStyle name="T_Book1_1_Thiet bi_TP QUANG NGAI-DT chi tiet h, tp 2017.24.10 (LAN2)" xfId="1054" xr:uid="{00000000-0005-0000-0000-000033080000}"/>
    <cellStyle name="T_Book1_1_Thiet bi_TRA BONG-DT chi tiet h, tp 2017.24.10 (LAN2)" xfId="1055" xr:uid="{00000000-0005-0000-0000-000034080000}"/>
    <cellStyle name="T_Book1_1_TP QUANG NGAI-DT chi tiet h, tp 2017.24.10 (LAN2)" xfId="1047" xr:uid="{00000000-0005-0000-0000-000035080000}"/>
    <cellStyle name="T_Book1_1_TRA BONG-DT chi tiet h, tp 2017.24.10 (LAN2)" xfId="1056" xr:uid="{00000000-0005-0000-0000-000036080000}"/>
    <cellStyle name="T_Book1_2" xfId="2571" xr:uid="{00000000-0005-0000-0000-000037080000}"/>
    <cellStyle name="T_Book1_3" xfId="2572" xr:uid="{00000000-0005-0000-0000-000038080000}"/>
    <cellStyle name="T_Book1_BC NQ11-CP - chinh sua lai" xfId="1057" xr:uid="{00000000-0005-0000-0000-000039080000}"/>
    <cellStyle name="T_Book1_BC NQ11-CP - chinh sua lai_1.DT chi tiet h, tp 2017(Sơn Hà).24.10" xfId="1058" xr:uid="{00000000-0005-0000-0000-00003A080000}"/>
    <cellStyle name="T_Book1_BC NQ11-CP - chinh sua lai_1.DT chi tiet h, tp 2017(Sơn Tây).7.10" xfId="1059" xr:uid="{00000000-0005-0000-0000-00003B080000}"/>
    <cellStyle name="T_Book1_BC NQ11-CP - chinh sua lai_1.DT chi tiet h, tp 2017(Sơn Tịnh).24.10" xfId="1060" xr:uid="{00000000-0005-0000-0000-00003C080000}"/>
    <cellStyle name="T_Book1_BC NQ11-CP - chinh sua lai_DT 24_10" xfId="1061" xr:uid="{00000000-0005-0000-0000-00003D080000}"/>
    <cellStyle name="T_Book1_BC NQ11-CP - chinh sua lai_DT chi tiet h, tp 2017(TAY TRA).24.10-LAN 2" xfId="1062" xr:uid="{00000000-0005-0000-0000-00003E080000}"/>
    <cellStyle name="T_Book1_BC NQ11-CP - chinh sua lai_Ha Nam" xfId="2573" xr:uid="{00000000-0005-0000-0000-00003F080000}"/>
    <cellStyle name="T_Book1_BC NQ11-CP - chinh sua lai_TP QUANG NGAI-DT chi tiet h, tp 2017.24.10 (LAN2)" xfId="1063" xr:uid="{00000000-0005-0000-0000-000040080000}"/>
    <cellStyle name="T_Book1_BC NQ11-CP - chinh sua lai_TRA BONG-DT chi tiet h, tp 2017.24.10 (LAN2)" xfId="1064" xr:uid="{00000000-0005-0000-0000-000041080000}"/>
    <cellStyle name="T_Book1_BC NQ11-CP-Quynh sau bieu so3" xfId="1065" xr:uid="{00000000-0005-0000-0000-000042080000}"/>
    <cellStyle name="T_Book1_BC NQ11-CP-Quynh sau bieu so3_1.DT chi tiet h, tp 2017(Sơn Hà).24.10" xfId="1066" xr:uid="{00000000-0005-0000-0000-000043080000}"/>
    <cellStyle name="T_Book1_BC NQ11-CP-Quynh sau bieu so3_1.DT chi tiet h, tp 2017(Sơn Tây).7.10" xfId="1067" xr:uid="{00000000-0005-0000-0000-000044080000}"/>
    <cellStyle name="T_Book1_BC NQ11-CP-Quynh sau bieu so3_1.DT chi tiet h, tp 2017(Sơn Tịnh).24.10" xfId="1068" xr:uid="{00000000-0005-0000-0000-000045080000}"/>
    <cellStyle name="T_Book1_BC NQ11-CP-Quynh sau bieu so3_DT 24_10" xfId="1069" xr:uid="{00000000-0005-0000-0000-000046080000}"/>
    <cellStyle name="T_Book1_BC NQ11-CP-Quynh sau bieu so3_DT chi tiet h, tp 2017(TAY TRA).24.10-LAN 2" xfId="1070" xr:uid="{00000000-0005-0000-0000-000047080000}"/>
    <cellStyle name="T_Book1_BC NQ11-CP-Quynh sau bieu so3_Ha Nam" xfId="2574" xr:uid="{00000000-0005-0000-0000-000048080000}"/>
    <cellStyle name="T_Book1_BC NQ11-CP-Quynh sau bieu so3_TP QUANG NGAI-DT chi tiet h, tp 2017.24.10 (LAN2)" xfId="1071" xr:uid="{00000000-0005-0000-0000-000049080000}"/>
    <cellStyle name="T_Book1_BC NQ11-CP-Quynh sau bieu so3_TRA BONG-DT chi tiet h, tp 2017.24.10 (LAN2)" xfId="1072" xr:uid="{00000000-0005-0000-0000-00004A080000}"/>
    <cellStyle name="T_Book1_BC_NQ11-CP_-_Thao_sua_lai" xfId="1073" xr:uid="{00000000-0005-0000-0000-00004B080000}"/>
    <cellStyle name="T_Book1_BC_NQ11-CP_-_Thao_sua_lai_1.DT chi tiet h, tp 2017(Sơn Hà).24.10" xfId="1074" xr:uid="{00000000-0005-0000-0000-00004C080000}"/>
    <cellStyle name="T_Book1_BC_NQ11-CP_-_Thao_sua_lai_1.DT chi tiet h, tp 2017(Sơn Tây).7.10" xfId="1075" xr:uid="{00000000-0005-0000-0000-00004D080000}"/>
    <cellStyle name="T_Book1_BC_NQ11-CP_-_Thao_sua_lai_1.DT chi tiet h, tp 2017(Sơn Tịnh).24.10" xfId="1076" xr:uid="{00000000-0005-0000-0000-00004E080000}"/>
    <cellStyle name="T_Book1_BC_NQ11-CP_-_Thao_sua_lai_DT 24_10" xfId="1077" xr:uid="{00000000-0005-0000-0000-00004F080000}"/>
    <cellStyle name="T_Book1_BC_NQ11-CP_-_Thao_sua_lai_DT chi tiet h, tp 2017(TAY TRA).24.10-LAN 2" xfId="1078" xr:uid="{00000000-0005-0000-0000-000050080000}"/>
    <cellStyle name="T_Book1_BC_NQ11-CP_-_Thao_sua_lai_Ha Nam" xfId="2575" xr:uid="{00000000-0005-0000-0000-000051080000}"/>
    <cellStyle name="T_Book1_BC_NQ11-CP_-_Thao_sua_lai_TP QUANG NGAI-DT chi tiet h, tp 2017.24.10 (LAN2)" xfId="1079" xr:uid="{00000000-0005-0000-0000-000052080000}"/>
    <cellStyle name="T_Book1_BC_NQ11-CP_-_Thao_sua_lai_TRA BONG-DT chi tiet h, tp 2017.24.10 (LAN2)" xfId="1080" xr:uid="{00000000-0005-0000-0000-000053080000}"/>
    <cellStyle name="T_Book1_Bieu mau cong trinh khoi cong moi 3-4" xfId="2576" xr:uid="{00000000-0005-0000-0000-000054080000}"/>
    <cellStyle name="T_Book1_Bieu mau cong trinh khoi cong moi 3-4_Tinh hinh thuc hien TPCP 2013 va KH 2014" xfId="2577" xr:uid="{00000000-0005-0000-0000-000055080000}"/>
    <cellStyle name="T_Book1_Bieu mau danh muc du an thuoc CTMTQG nam 2008" xfId="1081" xr:uid="{00000000-0005-0000-0000-000056080000}"/>
    <cellStyle name="T_Book1_Bieu mau danh muc du an thuoc CTMTQG nam 2008_1.DT chi tiet h, tp 2017(Sơn Hà).24.10" xfId="1082" xr:uid="{00000000-0005-0000-0000-000057080000}"/>
    <cellStyle name="T_Book1_Bieu mau danh muc du an thuoc CTMTQG nam 2008_1.DT chi tiet h, tp 2017(Sơn Tây).7.10" xfId="1083" xr:uid="{00000000-0005-0000-0000-000058080000}"/>
    <cellStyle name="T_Book1_Bieu mau danh muc du an thuoc CTMTQG nam 2008_1.DT chi tiet h, tp 2017(Sơn Tịnh).24.10" xfId="1084" xr:uid="{00000000-0005-0000-0000-000059080000}"/>
    <cellStyle name="T_Book1_Bieu mau danh muc du an thuoc CTMTQG nam 2008_DT 24_10" xfId="1085" xr:uid="{00000000-0005-0000-0000-00005A080000}"/>
    <cellStyle name="T_Book1_Bieu mau danh muc du an thuoc CTMTQG nam 2008_DT chi tiet h, tp 2017(TAY TRA).24.10-LAN 2" xfId="1086" xr:uid="{00000000-0005-0000-0000-00005B080000}"/>
    <cellStyle name="T_Book1_Bieu mau danh muc du an thuoc CTMTQG nam 2008_Ha Nam" xfId="2578" xr:uid="{00000000-0005-0000-0000-00005C080000}"/>
    <cellStyle name="T_Book1_Bieu mau danh muc du an thuoc CTMTQG nam 2008_Ha Nam_Tinh hinh thuc hien TPCP 2013 va KH 2014" xfId="2579" xr:uid="{00000000-0005-0000-0000-00005D080000}"/>
    <cellStyle name="T_Book1_Bieu mau danh muc du an thuoc CTMTQG nam 2008_Tinh hinh thuc hien TPCP 2013 va KH 2014" xfId="2580" xr:uid="{00000000-0005-0000-0000-00005E080000}"/>
    <cellStyle name="T_Book1_Bieu mau danh muc du an thuoc CTMTQG nam 2008_TP QUANG NGAI-DT chi tiet h, tp 2017.24.10 (LAN2)" xfId="1087" xr:uid="{00000000-0005-0000-0000-00005F080000}"/>
    <cellStyle name="T_Book1_Bieu mau danh muc du an thuoc CTMTQG nam 2008_TRA BONG-DT chi tiet h, tp 2017.24.10 (LAN2)" xfId="1088" xr:uid="{00000000-0005-0000-0000-000060080000}"/>
    <cellStyle name="T_Book1_Bieu tong hop nhu cau ung 2011 da chon loc -Mien nui" xfId="1089" xr:uid="{00000000-0005-0000-0000-000061080000}"/>
    <cellStyle name="T_Book1_Bieu tong hop nhu cau ung 2011 da chon loc -Mien nui_1.DT chi tiet h, tp 2017(Sơn Hà).24.10" xfId="1090" xr:uid="{00000000-0005-0000-0000-000062080000}"/>
    <cellStyle name="T_Book1_Bieu tong hop nhu cau ung 2011 da chon loc -Mien nui_1.DT chi tiet h, tp 2017(Sơn Tây).7.10" xfId="1091" xr:uid="{00000000-0005-0000-0000-000063080000}"/>
    <cellStyle name="T_Book1_Bieu tong hop nhu cau ung 2011 da chon loc -Mien nui_1.DT chi tiet h, tp 2017(Sơn Tịnh).24.10" xfId="1092" xr:uid="{00000000-0005-0000-0000-000064080000}"/>
    <cellStyle name="T_Book1_Bieu tong hop nhu cau ung 2011 da chon loc -Mien nui_DT 24_10" xfId="1093" xr:uid="{00000000-0005-0000-0000-000065080000}"/>
    <cellStyle name="T_Book1_Bieu tong hop nhu cau ung 2011 da chon loc -Mien nui_DT chi tiet h, tp 2017(TAY TRA).24.10-LAN 2" xfId="1094" xr:uid="{00000000-0005-0000-0000-000066080000}"/>
    <cellStyle name="T_Book1_Bieu tong hop nhu cau ung 2011 da chon loc -Mien nui_Ha Nam" xfId="2581" xr:uid="{00000000-0005-0000-0000-000067080000}"/>
    <cellStyle name="T_Book1_Bieu tong hop nhu cau ung 2011 da chon loc -Mien nui_Ha Nam_Tinh hinh thuc hien TPCP 2013 va KH 2014" xfId="2582" xr:uid="{00000000-0005-0000-0000-000068080000}"/>
    <cellStyle name="T_Book1_Bieu tong hop nhu cau ung 2011 da chon loc -Mien nui_Tinh hinh thuc hien TPCP 2013 va KH 2014" xfId="2583" xr:uid="{00000000-0005-0000-0000-000069080000}"/>
    <cellStyle name="T_Book1_Bieu tong hop nhu cau ung 2011 da chon loc -Mien nui_TP QUANG NGAI-DT chi tiet h, tp 2017.24.10 (LAN2)" xfId="1095" xr:uid="{00000000-0005-0000-0000-00006A080000}"/>
    <cellStyle name="T_Book1_Bieu tong hop nhu cau ung 2011 da chon loc -Mien nui_TRA BONG-DT chi tiet h, tp 2017.24.10 (LAN2)" xfId="1096" xr:uid="{00000000-0005-0000-0000-00006B080000}"/>
    <cellStyle name="T_Book1_Bieu3ODA" xfId="2584" xr:uid="{00000000-0005-0000-0000-00006C080000}"/>
    <cellStyle name="T_Book1_Book1" xfId="1097" xr:uid="{00000000-0005-0000-0000-00006D080000}"/>
    <cellStyle name="T_Book1_Book1_1" xfId="2585" xr:uid="{00000000-0005-0000-0000-00006E080000}"/>
    <cellStyle name="T_Book1_Book1_1.DT chi tiet h, tp 2017(Sơn Hà).24.10" xfId="1098" xr:uid="{00000000-0005-0000-0000-00006F080000}"/>
    <cellStyle name="T_Book1_Book1_1.DT chi tiet h, tp 2017(Sơn Tây).7.10" xfId="1099" xr:uid="{00000000-0005-0000-0000-000070080000}"/>
    <cellStyle name="T_Book1_Book1_1.DT chi tiet h, tp 2017(Sơn Tịnh).24.10" xfId="1100" xr:uid="{00000000-0005-0000-0000-000071080000}"/>
    <cellStyle name="T_Book1_Book1_DT 24_10" xfId="1101" xr:uid="{00000000-0005-0000-0000-000072080000}"/>
    <cellStyle name="T_Book1_Book1_DT chi tiet h, tp 2017(TAY TRA).24.10-LAN 2" xfId="1102" xr:uid="{00000000-0005-0000-0000-000073080000}"/>
    <cellStyle name="T_Book1_Book1_Ha Nam" xfId="2586" xr:uid="{00000000-0005-0000-0000-000074080000}"/>
    <cellStyle name="T_Book1_Book1_TP QUANG NGAI-DT chi tiet h, tp 2017.24.10 (LAN2)" xfId="1103" xr:uid="{00000000-0005-0000-0000-000075080000}"/>
    <cellStyle name="T_Book1_Book1_TRA BONG-DT chi tiet h, tp 2017.24.10 (LAN2)" xfId="1104" xr:uid="{00000000-0005-0000-0000-000076080000}"/>
    <cellStyle name="T_Book1_Cong trinh co y kien LD_Dang_NN_2011-Tay nguyen-9-10" xfId="1105" xr:uid="{00000000-0005-0000-0000-000077080000}"/>
    <cellStyle name="T_Book1_Cong trinh co y kien LD_Dang_NN_2011-Tay nguyen-9-10_1.DT chi tiet h, tp 2017(Sơn Hà).24.10" xfId="1106" xr:uid="{00000000-0005-0000-0000-000078080000}"/>
    <cellStyle name="T_Book1_Cong trinh co y kien LD_Dang_NN_2011-Tay nguyen-9-10_1.DT chi tiet h, tp 2017(Sơn Tây).7.10" xfId="1107" xr:uid="{00000000-0005-0000-0000-000079080000}"/>
    <cellStyle name="T_Book1_Cong trinh co y kien LD_Dang_NN_2011-Tay nguyen-9-10_1.DT chi tiet h, tp 2017(Sơn Tịnh).24.10" xfId="1108" xr:uid="{00000000-0005-0000-0000-00007A080000}"/>
    <cellStyle name="T_Book1_Cong trinh co y kien LD_Dang_NN_2011-Tay nguyen-9-10_DT 24_10" xfId="1109" xr:uid="{00000000-0005-0000-0000-00007B080000}"/>
    <cellStyle name="T_Book1_Cong trinh co y kien LD_Dang_NN_2011-Tay nguyen-9-10_DT chi tiet h, tp 2017(TAY TRA).24.10-LAN 2" xfId="1110" xr:uid="{00000000-0005-0000-0000-00007C080000}"/>
    <cellStyle name="T_Book1_Cong trinh co y kien LD_Dang_NN_2011-Tay nguyen-9-10_Ha Nam" xfId="2587" xr:uid="{00000000-0005-0000-0000-00007D080000}"/>
    <cellStyle name="T_Book1_Cong trinh co y kien LD_Dang_NN_2011-Tay nguyen-9-10_Ha Nam_Tinh hinh thuc hien TPCP 2013 va KH 2014" xfId="2588" xr:uid="{00000000-0005-0000-0000-00007E080000}"/>
    <cellStyle name="T_Book1_Cong trinh co y kien LD_Dang_NN_2011-Tay nguyen-9-10_Tinh hinh thuc hien TPCP 2013 va KH 2014" xfId="2589" xr:uid="{00000000-0005-0000-0000-00007F080000}"/>
    <cellStyle name="T_Book1_Cong trinh co y kien LD_Dang_NN_2011-Tay nguyen-9-10_TP QUANG NGAI-DT chi tiet h, tp 2017.24.10 (LAN2)" xfId="1111" xr:uid="{00000000-0005-0000-0000-000080080000}"/>
    <cellStyle name="T_Book1_Cong trinh co y kien LD_Dang_NN_2011-Tay nguyen-9-10_TRA BONG-DT chi tiet h, tp 2017.24.10 (LAN2)" xfId="1112" xr:uid="{00000000-0005-0000-0000-000081080000}"/>
    <cellStyle name="T_Book1_CPK" xfId="1113" xr:uid="{00000000-0005-0000-0000-000082080000}"/>
    <cellStyle name="T_Book1_CPK_1.DT chi tiet h, tp 2017(Sơn Hà).24.10" xfId="1114" xr:uid="{00000000-0005-0000-0000-000083080000}"/>
    <cellStyle name="T_Book1_CPK_1.DT chi tiet h, tp 2017(Sơn Tây).7.10" xfId="1115" xr:uid="{00000000-0005-0000-0000-000084080000}"/>
    <cellStyle name="T_Book1_CPK_1.DT chi tiet h, tp 2017(Sơn Tịnh).24.10" xfId="1116" xr:uid="{00000000-0005-0000-0000-000085080000}"/>
    <cellStyle name="T_Book1_CPK_DT 24_10" xfId="1117" xr:uid="{00000000-0005-0000-0000-000086080000}"/>
    <cellStyle name="T_Book1_CPK_DT chi tiet h, tp 2017(TAY TRA).24.10-LAN 2" xfId="1118" xr:uid="{00000000-0005-0000-0000-000087080000}"/>
    <cellStyle name="T_Book1_CPK_Ha Nam" xfId="2590" xr:uid="{00000000-0005-0000-0000-000088080000}"/>
    <cellStyle name="T_Book1_CPK_TP QUANG NGAI-DT chi tiet h, tp 2017.24.10 (LAN2)" xfId="1119" xr:uid="{00000000-0005-0000-0000-000089080000}"/>
    <cellStyle name="T_Book1_CPK_TRA BONG-DT chi tiet h, tp 2017.24.10 (LAN2)" xfId="1120" xr:uid="{00000000-0005-0000-0000-00008A080000}"/>
    <cellStyle name="T_Book1_DT 24_10" xfId="1121" xr:uid="{00000000-0005-0000-0000-00008B080000}"/>
    <cellStyle name="T_Book1_DT chi tiet h, tp 2017(TAY TRA).24.10-LAN 2" xfId="1122" xr:uid="{00000000-0005-0000-0000-00008C080000}"/>
    <cellStyle name="T_Book1_Du an khoi cong moi nam 2010" xfId="1123" xr:uid="{00000000-0005-0000-0000-00008D080000}"/>
    <cellStyle name="T_Book1_Du an khoi cong moi nam 2010_1.DT chi tiet h, tp 2017(Sơn Hà).24.10" xfId="1124" xr:uid="{00000000-0005-0000-0000-00008E080000}"/>
    <cellStyle name="T_Book1_Du an khoi cong moi nam 2010_1.DT chi tiet h, tp 2017(Sơn Tây).7.10" xfId="1125" xr:uid="{00000000-0005-0000-0000-00008F080000}"/>
    <cellStyle name="T_Book1_Du an khoi cong moi nam 2010_1.DT chi tiet h, tp 2017(Sơn Tịnh).24.10" xfId="1126" xr:uid="{00000000-0005-0000-0000-000090080000}"/>
    <cellStyle name="T_Book1_Du an khoi cong moi nam 2010_DT 24_10" xfId="1127" xr:uid="{00000000-0005-0000-0000-000091080000}"/>
    <cellStyle name="T_Book1_Du an khoi cong moi nam 2010_DT chi tiet h, tp 2017(TAY TRA).24.10-LAN 2" xfId="1128" xr:uid="{00000000-0005-0000-0000-000092080000}"/>
    <cellStyle name="T_Book1_Du an khoi cong moi nam 2010_Ha Nam" xfId="2591" xr:uid="{00000000-0005-0000-0000-000093080000}"/>
    <cellStyle name="T_Book1_Du an khoi cong moi nam 2010_Ha Nam_Tinh hinh thuc hien TPCP 2013 va KH 2014" xfId="2592" xr:uid="{00000000-0005-0000-0000-000094080000}"/>
    <cellStyle name="T_Book1_Du an khoi cong moi nam 2010_Tinh hinh thuc hien TPCP 2013 va KH 2014" xfId="2593" xr:uid="{00000000-0005-0000-0000-000095080000}"/>
    <cellStyle name="T_Book1_Du an khoi cong moi nam 2010_TP QUANG NGAI-DT chi tiet h, tp 2017.24.10 (LAN2)" xfId="1129" xr:uid="{00000000-0005-0000-0000-000096080000}"/>
    <cellStyle name="T_Book1_Du an khoi cong moi nam 2010_TRA BONG-DT chi tiet h, tp 2017.24.10 (LAN2)" xfId="1130" xr:uid="{00000000-0005-0000-0000-000097080000}"/>
    <cellStyle name="T_Book1_Ha Nam" xfId="2594" xr:uid="{00000000-0005-0000-0000-000098080000}"/>
    <cellStyle name="T_Book1_Hang Tom goi9 9-07(Cau 12 sua)" xfId="1131" xr:uid="{00000000-0005-0000-0000-000099080000}"/>
    <cellStyle name="T_Book1_Ket qua phan bo von nam 2008" xfId="1132" xr:uid="{00000000-0005-0000-0000-00009A080000}"/>
    <cellStyle name="T_Book1_Ket qua phan bo von nam 2008_1.DT chi tiet h, tp 2017(Sơn Hà).24.10" xfId="1133" xr:uid="{00000000-0005-0000-0000-00009B080000}"/>
    <cellStyle name="T_Book1_Ket qua phan bo von nam 2008_1.DT chi tiet h, tp 2017(Sơn Tây).7.10" xfId="1134" xr:uid="{00000000-0005-0000-0000-00009C080000}"/>
    <cellStyle name="T_Book1_Ket qua phan bo von nam 2008_1.DT chi tiet h, tp 2017(Sơn Tịnh).24.10" xfId="1135" xr:uid="{00000000-0005-0000-0000-00009D080000}"/>
    <cellStyle name="T_Book1_Ket qua phan bo von nam 2008_DT 24_10" xfId="1136" xr:uid="{00000000-0005-0000-0000-00009E080000}"/>
    <cellStyle name="T_Book1_Ket qua phan bo von nam 2008_DT chi tiet h, tp 2017(TAY TRA).24.10-LAN 2" xfId="1137" xr:uid="{00000000-0005-0000-0000-00009F080000}"/>
    <cellStyle name="T_Book1_Ket qua phan bo von nam 2008_Ha Nam" xfId="2595" xr:uid="{00000000-0005-0000-0000-0000A0080000}"/>
    <cellStyle name="T_Book1_Ket qua phan bo von nam 2008_Ha Nam_Tinh hinh thuc hien TPCP 2013 va KH 2014" xfId="2596" xr:uid="{00000000-0005-0000-0000-0000A1080000}"/>
    <cellStyle name="T_Book1_Ket qua phan bo von nam 2008_Tinh hinh thuc hien TPCP 2013 va KH 2014" xfId="2597" xr:uid="{00000000-0005-0000-0000-0000A2080000}"/>
    <cellStyle name="T_Book1_Ket qua phan bo von nam 2008_TP QUANG NGAI-DT chi tiet h, tp 2017.24.10 (LAN2)" xfId="1138" xr:uid="{00000000-0005-0000-0000-0000A3080000}"/>
    <cellStyle name="T_Book1_Ket qua phan bo von nam 2008_TRA BONG-DT chi tiet h, tp 2017.24.10 (LAN2)" xfId="1139" xr:uid="{00000000-0005-0000-0000-0000A4080000}"/>
    <cellStyle name="T_Book1_KH XDCB_2008 lan 2 sua ngay 10-11" xfId="1140" xr:uid="{00000000-0005-0000-0000-0000A5080000}"/>
    <cellStyle name="T_Book1_KH XDCB_2008 lan 2 sua ngay 10-11_1.DT chi tiet h, tp 2017(Sơn Hà).24.10" xfId="1141" xr:uid="{00000000-0005-0000-0000-0000A6080000}"/>
    <cellStyle name="T_Book1_KH XDCB_2008 lan 2 sua ngay 10-11_1.DT chi tiet h, tp 2017(Sơn Tây).7.10" xfId="1142" xr:uid="{00000000-0005-0000-0000-0000A7080000}"/>
    <cellStyle name="T_Book1_KH XDCB_2008 lan 2 sua ngay 10-11_1.DT chi tiet h, tp 2017(Sơn Tịnh).24.10" xfId="1143" xr:uid="{00000000-0005-0000-0000-0000A8080000}"/>
    <cellStyle name="T_Book1_KH XDCB_2008 lan 2 sua ngay 10-11_DT 24_10" xfId="1144" xr:uid="{00000000-0005-0000-0000-0000A9080000}"/>
    <cellStyle name="T_Book1_KH XDCB_2008 lan 2 sua ngay 10-11_DT chi tiet h, tp 2017(TAY TRA).24.10-LAN 2" xfId="1145" xr:uid="{00000000-0005-0000-0000-0000AA080000}"/>
    <cellStyle name="T_Book1_KH XDCB_2008 lan 2 sua ngay 10-11_Ha Nam" xfId="2598" xr:uid="{00000000-0005-0000-0000-0000AB080000}"/>
    <cellStyle name="T_Book1_KH XDCB_2008 lan 2 sua ngay 10-11_Ha Nam_Tinh hinh thuc hien TPCP 2013 va KH 2014" xfId="2599" xr:uid="{00000000-0005-0000-0000-0000AC080000}"/>
    <cellStyle name="T_Book1_KH XDCB_2008 lan 2 sua ngay 10-11_Tinh hinh thuc hien TPCP 2013 va KH 2014" xfId="2600" xr:uid="{00000000-0005-0000-0000-0000AD080000}"/>
    <cellStyle name="T_Book1_KH XDCB_2008 lan 2 sua ngay 10-11_TP QUANG NGAI-DT chi tiet h, tp 2017.24.10 (LAN2)" xfId="1146" xr:uid="{00000000-0005-0000-0000-0000AE080000}"/>
    <cellStyle name="T_Book1_KH XDCB_2008 lan 2 sua ngay 10-11_TRA BONG-DT chi tiet h, tp 2017.24.10 (LAN2)" xfId="1147" xr:uid="{00000000-0005-0000-0000-0000AF080000}"/>
    <cellStyle name="T_Book1_Khoi luong chinh Hang Tom" xfId="1148" xr:uid="{00000000-0005-0000-0000-0000B0080000}"/>
    <cellStyle name="T_Book1_Luy ke von ung nam 2011 -Thoa gui ngay 12-8-2012" xfId="1149" xr:uid="{00000000-0005-0000-0000-0000B1080000}"/>
    <cellStyle name="T_Book1_Luy ke von ung nam 2011 -Thoa gui ngay 12-8-2012_1.DT chi tiet h, tp 2017(Sơn Hà).24.10" xfId="1150" xr:uid="{00000000-0005-0000-0000-0000B2080000}"/>
    <cellStyle name="T_Book1_Luy ke von ung nam 2011 -Thoa gui ngay 12-8-2012_1.DT chi tiet h, tp 2017(Sơn Tây).7.10" xfId="1151" xr:uid="{00000000-0005-0000-0000-0000B3080000}"/>
    <cellStyle name="T_Book1_Luy ke von ung nam 2011 -Thoa gui ngay 12-8-2012_1.DT chi tiet h, tp 2017(Sơn Tịnh).24.10" xfId="1152" xr:uid="{00000000-0005-0000-0000-0000B4080000}"/>
    <cellStyle name="T_Book1_Luy ke von ung nam 2011 -Thoa gui ngay 12-8-2012_DT 24_10" xfId="1153" xr:uid="{00000000-0005-0000-0000-0000B5080000}"/>
    <cellStyle name="T_Book1_Luy ke von ung nam 2011 -Thoa gui ngay 12-8-2012_DT chi tiet h, tp 2017(TAY TRA).24.10-LAN 2" xfId="1154" xr:uid="{00000000-0005-0000-0000-0000B6080000}"/>
    <cellStyle name="T_Book1_Luy ke von ung nam 2011 -Thoa gui ngay 12-8-2012_Ha Nam" xfId="2601" xr:uid="{00000000-0005-0000-0000-0000B7080000}"/>
    <cellStyle name="T_Book1_Luy ke von ung nam 2011 -Thoa gui ngay 12-8-2012_Ha Nam_Tinh hinh thuc hien TPCP 2013 va KH 2014" xfId="2602" xr:uid="{00000000-0005-0000-0000-0000B8080000}"/>
    <cellStyle name="T_Book1_Luy ke von ung nam 2011 -Thoa gui ngay 12-8-2012_Tinh hinh thuc hien TPCP 2013 va KH 2014" xfId="2603" xr:uid="{00000000-0005-0000-0000-0000B9080000}"/>
    <cellStyle name="T_Book1_Luy ke von ung nam 2011 -Thoa gui ngay 12-8-2012_TP QUANG NGAI-DT chi tiet h, tp 2017.24.10 (LAN2)" xfId="1155" xr:uid="{00000000-0005-0000-0000-0000BA080000}"/>
    <cellStyle name="T_Book1_Luy ke von ung nam 2011 -Thoa gui ngay 12-8-2012_TRA BONG-DT chi tiet h, tp 2017.24.10 (LAN2)" xfId="1156" xr:uid="{00000000-0005-0000-0000-0000BB080000}"/>
    <cellStyle name="T_Book1_Nhu cau von ung truoc 2011 Tha h Hoa + Nge An gui TW" xfId="1157" xr:uid="{00000000-0005-0000-0000-0000BC080000}"/>
    <cellStyle name="T_Book1_Nhu cau von ung truoc 2011 Tha h Hoa + Nge An gui TW_1.DT chi tiet h, tp 2017(Sơn Hà).24.10" xfId="1158" xr:uid="{00000000-0005-0000-0000-0000BD080000}"/>
    <cellStyle name="T_Book1_Nhu cau von ung truoc 2011 Tha h Hoa + Nge An gui TW_1.DT chi tiet h, tp 2017(Sơn Tây).7.10" xfId="1159" xr:uid="{00000000-0005-0000-0000-0000BE080000}"/>
    <cellStyle name="T_Book1_Nhu cau von ung truoc 2011 Tha h Hoa + Nge An gui TW_1.DT chi tiet h, tp 2017(Sơn Tịnh).24.10" xfId="1160" xr:uid="{00000000-0005-0000-0000-0000BF080000}"/>
    <cellStyle name="T_Book1_Nhu cau von ung truoc 2011 Tha h Hoa + Nge An gui TW_DT 24_10" xfId="1161" xr:uid="{00000000-0005-0000-0000-0000C0080000}"/>
    <cellStyle name="T_Book1_Nhu cau von ung truoc 2011 Tha h Hoa + Nge An gui TW_DT chi tiet h, tp 2017(TAY TRA).24.10-LAN 2" xfId="1162" xr:uid="{00000000-0005-0000-0000-0000C1080000}"/>
    <cellStyle name="T_Book1_Nhu cau von ung truoc 2011 Tha h Hoa + Nge An gui TW_Ha Nam" xfId="2604" xr:uid="{00000000-0005-0000-0000-0000C2080000}"/>
    <cellStyle name="T_Book1_Nhu cau von ung truoc 2011 Tha h Hoa + Nge An gui TW_TP QUANG NGAI-DT chi tiet h, tp 2017.24.10 (LAN2)" xfId="1163" xr:uid="{00000000-0005-0000-0000-0000C3080000}"/>
    <cellStyle name="T_Book1_Nhu cau von ung truoc 2011 Tha h Hoa + Nge An gui TW_TRA BONG-DT chi tiet h, tp 2017.24.10 (LAN2)" xfId="1164" xr:uid="{00000000-0005-0000-0000-0000C4080000}"/>
    <cellStyle name="T_Book1_phu luc tong ket tinh hinh TH giai doan 03-10 (ngay 30)" xfId="1165" xr:uid="{00000000-0005-0000-0000-0000C5080000}"/>
    <cellStyle name="T_Book1_phu luc tong ket tinh hinh TH giai doan 03-10 (ngay 30)_1.DT chi tiet h, tp 2017(Sơn Hà).24.10" xfId="1166" xr:uid="{00000000-0005-0000-0000-0000C6080000}"/>
    <cellStyle name="T_Book1_phu luc tong ket tinh hinh TH giai doan 03-10 (ngay 30)_1.DT chi tiet h, tp 2017(Sơn Tây).7.10" xfId="1167" xr:uid="{00000000-0005-0000-0000-0000C7080000}"/>
    <cellStyle name="T_Book1_phu luc tong ket tinh hinh TH giai doan 03-10 (ngay 30)_1.DT chi tiet h, tp 2017(Sơn Tịnh).24.10" xfId="1168" xr:uid="{00000000-0005-0000-0000-0000C8080000}"/>
    <cellStyle name="T_Book1_phu luc tong ket tinh hinh TH giai doan 03-10 (ngay 30)_DT 24_10" xfId="1169" xr:uid="{00000000-0005-0000-0000-0000C9080000}"/>
    <cellStyle name="T_Book1_phu luc tong ket tinh hinh TH giai doan 03-10 (ngay 30)_DT chi tiet h, tp 2017(TAY TRA).24.10-LAN 2" xfId="1170" xr:uid="{00000000-0005-0000-0000-0000CA080000}"/>
    <cellStyle name="T_Book1_phu luc tong ket tinh hinh TH giai doan 03-10 (ngay 30)_Ha Nam" xfId="2605" xr:uid="{00000000-0005-0000-0000-0000CB080000}"/>
    <cellStyle name="T_Book1_phu luc tong ket tinh hinh TH giai doan 03-10 (ngay 30)_Ha Nam_Tinh hinh thuc hien TPCP 2013 va KH 2014" xfId="2606" xr:uid="{00000000-0005-0000-0000-0000CC080000}"/>
    <cellStyle name="T_Book1_phu luc tong ket tinh hinh TH giai doan 03-10 (ngay 30)_Tinh hinh thuc hien TPCP 2013 va KH 2014" xfId="2607" xr:uid="{00000000-0005-0000-0000-0000CD080000}"/>
    <cellStyle name="T_Book1_phu luc tong ket tinh hinh TH giai doan 03-10 (ngay 30)_TP QUANG NGAI-DT chi tiet h, tp 2017.24.10 (LAN2)" xfId="1171" xr:uid="{00000000-0005-0000-0000-0000CE080000}"/>
    <cellStyle name="T_Book1_phu luc tong ket tinh hinh TH giai doan 03-10 (ngay 30)_TRA BONG-DT chi tiet h, tp 2017.24.10 (LAN2)" xfId="1172" xr:uid="{00000000-0005-0000-0000-0000CF080000}"/>
    <cellStyle name="T_Book1_TH Ket qua thao luan nam 2015 - Vong 1- TCT (Nhan)" xfId="1182" xr:uid="{00000000-0005-0000-0000-0000D0080000}"/>
    <cellStyle name="T_Book1_TH Ket qua thao luan nam 2015 - Vong 1- TCT (Nhan)_1.DT chi tiet h, tp 2017(Sơn Hà).24.10" xfId="1183" xr:uid="{00000000-0005-0000-0000-0000D1080000}"/>
    <cellStyle name="T_Book1_TH Ket qua thao luan nam 2015 - Vong 1- TCT (Nhan)_1.DT chi tiet h, tp 2017(Sơn Tây).7.10" xfId="1184" xr:uid="{00000000-0005-0000-0000-0000D2080000}"/>
    <cellStyle name="T_Book1_TH Ket qua thao luan nam 2015 - Vong 1- TCT (Nhan)_1.DT chi tiet h, tp 2017(Sơn Tịnh).24.10" xfId="1185" xr:uid="{00000000-0005-0000-0000-0000D3080000}"/>
    <cellStyle name="T_Book1_TH Ket qua thao luan nam 2015 - Vong 1- TCT (Nhan)_DT 24_10" xfId="1186" xr:uid="{00000000-0005-0000-0000-0000D4080000}"/>
    <cellStyle name="T_Book1_TH Ket qua thao luan nam 2015 - Vong 1- TCT (Nhan)_DT chi tiet h, tp 2017(TAY TRA).24.10-LAN 2" xfId="1187" xr:uid="{00000000-0005-0000-0000-0000D5080000}"/>
    <cellStyle name="T_Book1_TH Ket qua thao luan nam 2015 - Vong 1- TCT (Nhan)_TP QUANG NGAI-DT chi tiet h, tp 2017.24.10 (LAN2)" xfId="1188" xr:uid="{00000000-0005-0000-0000-0000D6080000}"/>
    <cellStyle name="T_Book1_TH Ket qua thao luan nam 2015 - Vong 1- TCT (Nhan)_TRA BONG-DT chi tiet h, tp 2017.24.10 (LAN2)" xfId="1189" xr:uid="{00000000-0005-0000-0000-0000D7080000}"/>
    <cellStyle name="T_Book1_TH ung tren 70%-Ra soat phap ly-8-6 (dung de chuyen vao vu TH)" xfId="1190" xr:uid="{00000000-0005-0000-0000-0000D8080000}"/>
    <cellStyle name="T_Book1_TH ung tren 70%-Ra soat phap ly-8-6 (dung de chuyen vao vu TH)_1.DT chi tiet h, tp 2017(Sơn Hà).24.10" xfId="1191" xr:uid="{00000000-0005-0000-0000-0000D9080000}"/>
    <cellStyle name="T_Book1_TH ung tren 70%-Ra soat phap ly-8-6 (dung de chuyen vao vu TH)_1.DT chi tiet h, tp 2017(Sơn Tây).7.10" xfId="1192" xr:uid="{00000000-0005-0000-0000-0000DA080000}"/>
    <cellStyle name="T_Book1_TH ung tren 70%-Ra soat phap ly-8-6 (dung de chuyen vao vu TH)_1.DT chi tiet h, tp 2017(Sơn Tịnh).24.10" xfId="1193" xr:uid="{00000000-0005-0000-0000-0000DB080000}"/>
    <cellStyle name="T_Book1_TH ung tren 70%-Ra soat phap ly-8-6 (dung de chuyen vao vu TH)_DT 24_10" xfId="1194" xr:uid="{00000000-0005-0000-0000-0000DC080000}"/>
    <cellStyle name="T_Book1_TH ung tren 70%-Ra soat phap ly-8-6 (dung de chuyen vao vu TH)_DT chi tiet h, tp 2017(TAY TRA).24.10-LAN 2" xfId="1195" xr:uid="{00000000-0005-0000-0000-0000DD080000}"/>
    <cellStyle name="T_Book1_TH ung tren 70%-Ra soat phap ly-8-6 (dung de chuyen vao vu TH)_Ha Nam" xfId="2608" xr:uid="{00000000-0005-0000-0000-0000DE080000}"/>
    <cellStyle name="T_Book1_TH ung tren 70%-Ra soat phap ly-8-6 (dung de chuyen vao vu TH)_Ha Nam_Tinh hinh thuc hien TPCP 2013 va KH 2014" xfId="2609" xr:uid="{00000000-0005-0000-0000-0000DF080000}"/>
    <cellStyle name="T_Book1_TH ung tren 70%-Ra soat phap ly-8-6 (dung de chuyen vao vu TH)_Tinh hinh thuc hien TPCP 2013 va KH 2014" xfId="2610" xr:uid="{00000000-0005-0000-0000-0000E0080000}"/>
    <cellStyle name="T_Book1_TH ung tren 70%-Ra soat phap ly-8-6 (dung de chuyen vao vu TH)_TP QUANG NGAI-DT chi tiet h, tp 2017.24.10 (LAN2)" xfId="1196" xr:uid="{00000000-0005-0000-0000-0000E1080000}"/>
    <cellStyle name="T_Book1_TH ung tren 70%-Ra soat phap ly-8-6 (dung de chuyen vao vu TH)_TRA BONG-DT chi tiet h, tp 2017.24.10 (LAN2)" xfId="1197" xr:uid="{00000000-0005-0000-0000-0000E2080000}"/>
    <cellStyle name="T_Book1_TH y kien LD_KH 2010 Ca Nuoc 22-9-2011-Gui ca Vu" xfId="1198" xr:uid="{00000000-0005-0000-0000-0000E3080000}"/>
    <cellStyle name="T_Book1_TH y kien LD_KH 2010 Ca Nuoc 22-9-2011-Gui ca Vu_1.DT chi tiet h, tp 2017(Sơn Hà).24.10" xfId="1199" xr:uid="{00000000-0005-0000-0000-0000E4080000}"/>
    <cellStyle name="T_Book1_TH y kien LD_KH 2010 Ca Nuoc 22-9-2011-Gui ca Vu_1.DT chi tiet h, tp 2017(Sơn Tây).7.10" xfId="1200" xr:uid="{00000000-0005-0000-0000-0000E5080000}"/>
    <cellStyle name="T_Book1_TH y kien LD_KH 2010 Ca Nuoc 22-9-2011-Gui ca Vu_1.DT chi tiet h, tp 2017(Sơn Tịnh).24.10" xfId="1201" xr:uid="{00000000-0005-0000-0000-0000E6080000}"/>
    <cellStyle name="T_Book1_TH y kien LD_KH 2010 Ca Nuoc 22-9-2011-Gui ca Vu_DT 24_10" xfId="1202" xr:uid="{00000000-0005-0000-0000-0000E7080000}"/>
    <cellStyle name="T_Book1_TH y kien LD_KH 2010 Ca Nuoc 22-9-2011-Gui ca Vu_DT chi tiet h, tp 2017(TAY TRA).24.10-LAN 2" xfId="1203" xr:uid="{00000000-0005-0000-0000-0000E8080000}"/>
    <cellStyle name="T_Book1_TH y kien LD_KH 2010 Ca Nuoc 22-9-2011-Gui ca Vu_Ha Nam" xfId="2611" xr:uid="{00000000-0005-0000-0000-0000E9080000}"/>
    <cellStyle name="T_Book1_TH y kien LD_KH 2010 Ca Nuoc 22-9-2011-Gui ca Vu_Ha Nam_Tinh hinh thuc hien TPCP 2013 va KH 2014" xfId="2612" xr:uid="{00000000-0005-0000-0000-0000EA080000}"/>
    <cellStyle name="T_Book1_TH y kien LD_KH 2010 Ca Nuoc 22-9-2011-Gui ca Vu_Tinh hinh thuc hien TPCP 2013 va KH 2014" xfId="2613" xr:uid="{00000000-0005-0000-0000-0000EB080000}"/>
    <cellStyle name="T_Book1_TH y kien LD_KH 2010 Ca Nuoc 22-9-2011-Gui ca Vu_TP QUANG NGAI-DT chi tiet h, tp 2017.24.10 (LAN2)" xfId="1204" xr:uid="{00000000-0005-0000-0000-0000EC080000}"/>
    <cellStyle name="T_Book1_TH y kien LD_KH 2010 Ca Nuoc 22-9-2011-Gui ca Vu_TRA BONG-DT chi tiet h, tp 2017.24.10 (LAN2)" xfId="1205" xr:uid="{00000000-0005-0000-0000-0000ED080000}"/>
    <cellStyle name="T_Book1_Thiet bi" xfId="1206" xr:uid="{00000000-0005-0000-0000-0000EE080000}"/>
    <cellStyle name="T_Book1_Thiet bi_1.DT chi tiet h, tp 2017(Sơn Hà).24.10" xfId="1207" xr:uid="{00000000-0005-0000-0000-0000EF080000}"/>
    <cellStyle name="T_Book1_Thiet bi_1.DT chi tiet h, tp 2017(Sơn Tây).7.10" xfId="1208" xr:uid="{00000000-0005-0000-0000-0000F0080000}"/>
    <cellStyle name="T_Book1_Thiet bi_1.DT chi tiet h, tp 2017(Sơn Tịnh).24.10" xfId="1209" xr:uid="{00000000-0005-0000-0000-0000F1080000}"/>
    <cellStyle name="T_Book1_Thiet bi_DT 24_10" xfId="1210" xr:uid="{00000000-0005-0000-0000-0000F2080000}"/>
    <cellStyle name="T_Book1_Thiet bi_DT chi tiet h, tp 2017(TAY TRA).24.10-LAN 2" xfId="1211" xr:uid="{00000000-0005-0000-0000-0000F3080000}"/>
    <cellStyle name="T_Book1_Thiet bi_Ha Nam" xfId="2614" xr:uid="{00000000-0005-0000-0000-0000F4080000}"/>
    <cellStyle name="T_Book1_Thiet bi_TP QUANG NGAI-DT chi tiet h, tp 2017.24.10 (LAN2)" xfId="1212" xr:uid="{00000000-0005-0000-0000-0000F5080000}"/>
    <cellStyle name="T_Book1_Thiet bi_TRA BONG-DT chi tiet h, tp 2017.24.10 (LAN2)" xfId="1213" xr:uid="{00000000-0005-0000-0000-0000F6080000}"/>
    <cellStyle name="T_Book1_Tinh hinh thuc hien TPCP 2013 va KH 2014" xfId="2615" xr:uid="{00000000-0005-0000-0000-0000F7080000}"/>
    <cellStyle name="T_Book1_TN - Ho tro khac 2011" xfId="1173" xr:uid="{00000000-0005-0000-0000-0000F8080000}"/>
    <cellStyle name="T_Book1_TN - Ho tro khac 2011_1.DT chi tiet h, tp 2017(Sơn Hà).24.10" xfId="1174" xr:uid="{00000000-0005-0000-0000-0000F9080000}"/>
    <cellStyle name="T_Book1_TN - Ho tro khac 2011_1.DT chi tiet h, tp 2017(Sơn Tây).7.10" xfId="1175" xr:uid="{00000000-0005-0000-0000-0000FA080000}"/>
    <cellStyle name="T_Book1_TN - Ho tro khac 2011_1.DT chi tiet h, tp 2017(Sơn Tịnh).24.10" xfId="1176" xr:uid="{00000000-0005-0000-0000-0000FB080000}"/>
    <cellStyle name="T_Book1_TN - Ho tro khac 2011_DT 24_10" xfId="1177" xr:uid="{00000000-0005-0000-0000-0000FC080000}"/>
    <cellStyle name="T_Book1_TN - Ho tro khac 2011_DT chi tiet h, tp 2017(TAY TRA).24.10-LAN 2" xfId="1178" xr:uid="{00000000-0005-0000-0000-0000FD080000}"/>
    <cellStyle name="T_Book1_TN - Ho tro khac 2011_Ha Nam" xfId="2616" xr:uid="{00000000-0005-0000-0000-0000FE080000}"/>
    <cellStyle name="T_Book1_TN - Ho tro khac 2011_Ha Nam_Tinh hinh thuc hien TPCP 2013 va KH 2014" xfId="2617" xr:uid="{00000000-0005-0000-0000-0000FF080000}"/>
    <cellStyle name="T_Book1_TN - Ho tro khac 2011_Tinh hinh thuc hien TPCP 2013 va KH 2014" xfId="2618" xr:uid="{00000000-0005-0000-0000-000000090000}"/>
    <cellStyle name="T_Book1_TN - Ho tro khac 2011_TP QUANG NGAI-DT chi tiet h, tp 2017.24.10 (LAN2)" xfId="1179" xr:uid="{00000000-0005-0000-0000-000001090000}"/>
    <cellStyle name="T_Book1_TN - Ho tro khac 2011_TRA BONG-DT chi tiet h, tp 2017.24.10 (LAN2)" xfId="1180" xr:uid="{00000000-0005-0000-0000-000002090000}"/>
    <cellStyle name="T_Book1_TP QUANG NGAI-DT chi tiet h, tp 2017.24.10 (LAN2)" xfId="1181" xr:uid="{00000000-0005-0000-0000-000003090000}"/>
    <cellStyle name="T_Book1_TRA BONG-DT chi tiet h, tp 2017.24.10 (LAN2)" xfId="1214" xr:uid="{00000000-0005-0000-0000-000004090000}"/>
    <cellStyle name="T_Book1_ung truoc 2011 NSTW Thanh Hoa + Nge An gui Thu 12-5" xfId="1215" xr:uid="{00000000-0005-0000-0000-000005090000}"/>
    <cellStyle name="T_Book1_ung truoc 2011 NSTW Thanh Hoa + Nge An gui Thu 12-5_1.DT chi tiet h, tp 2017(Sơn Hà).24.10" xfId="1216" xr:uid="{00000000-0005-0000-0000-000006090000}"/>
    <cellStyle name="T_Book1_ung truoc 2011 NSTW Thanh Hoa + Nge An gui Thu 12-5_1.DT chi tiet h, tp 2017(Sơn Tây).7.10" xfId="1217" xr:uid="{00000000-0005-0000-0000-000007090000}"/>
    <cellStyle name="T_Book1_ung truoc 2011 NSTW Thanh Hoa + Nge An gui Thu 12-5_1.DT chi tiet h, tp 2017(Sơn Tịnh).24.10" xfId="1218" xr:uid="{00000000-0005-0000-0000-000008090000}"/>
    <cellStyle name="T_Book1_ung truoc 2011 NSTW Thanh Hoa + Nge An gui Thu 12-5_DT 24_10" xfId="1219" xr:uid="{00000000-0005-0000-0000-000009090000}"/>
    <cellStyle name="T_Book1_ung truoc 2011 NSTW Thanh Hoa + Nge An gui Thu 12-5_DT chi tiet h, tp 2017(TAY TRA).24.10-LAN 2" xfId="1220" xr:uid="{00000000-0005-0000-0000-00000A090000}"/>
    <cellStyle name="T_Book1_ung truoc 2011 NSTW Thanh Hoa + Nge An gui Thu 12-5_Ha Nam" xfId="2619" xr:uid="{00000000-0005-0000-0000-00000B090000}"/>
    <cellStyle name="T_Book1_ung truoc 2011 NSTW Thanh Hoa + Nge An gui Thu 12-5_TP QUANG NGAI-DT chi tiet h, tp 2017.24.10 (LAN2)" xfId="1221" xr:uid="{00000000-0005-0000-0000-00000C090000}"/>
    <cellStyle name="T_Book1_ung truoc 2011 NSTW Thanh Hoa + Nge An gui Thu 12-5_TRA BONG-DT chi tiet h, tp 2017.24.10 (LAN2)" xfId="1222" xr:uid="{00000000-0005-0000-0000-00000D090000}"/>
    <cellStyle name="T_Chuan bi dau tu nam 2008" xfId="1298" xr:uid="{00000000-0005-0000-0000-00000E090000}"/>
    <cellStyle name="T_Chuan bi dau tu nam 2008_1.DT chi tiet h, tp 2017(Sơn Hà).24.10" xfId="1299" xr:uid="{00000000-0005-0000-0000-00000F090000}"/>
    <cellStyle name="T_Chuan bi dau tu nam 2008_1.DT chi tiet h, tp 2017(Sơn Tây).7.10" xfId="1300" xr:uid="{00000000-0005-0000-0000-000010090000}"/>
    <cellStyle name="T_Chuan bi dau tu nam 2008_1.DT chi tiet h, tp 2017(Sơn Tịnh).24.10" xfId="1301" xr:uid="{00000000-0005-0000-0000-000011090000}"/>
    <cellStyle name="T_Chuan bi dau tu nam 2008_DT 24_10" xfId="1302" xr:uid="{00000000-0005-0000-0000-000012090000}"/>
    <cellStyle name="T_Chuan bi dau tu nam 2008_DT chi tiet h, tp 2017(TAY TRA).24.10-LAN 2" xfId="1303" xr:uid="{00000000-0005-0000-0000-000013090000}"/>
    <cellStyle name="T_Chuan bi dau tu nam 2008_Ha Nam" xfId="2620" xr:uid="{00000000-0005-0000-0000-000014090000}"/>
    <cellStyle name="T_Chuan bi dau tu nam 2008_Ha Nam_Tinh hinh thuc hien TPCP 2013 va KH 2014" xfId="2621" xr:uid="{00000000-0005-0000-0000-000015090000}"/>
    <cellStyle name="T_Chuan bi dau tu nam 2008_Tinh hinh thuc hien TPCP 2013 va KH 2014" xfId="2622" xr:uid="{00000000-0005-0000-0000-000016090000}"/>
    <cellStyle name="T_Chuan bi dau tu nam 2008_TP QUANG NGAI-DT chi tiet h, tp 2017.24.10 (LAN2)" xfId="1304" xr:uid="{00000000-0005-0000-0000-000017090000}"/>
    <cellStyle name="T_Chuan bi dau tu nam 2008_TRA BONG-DT chi tiet h, tp 2017.24.10 (LAN2)" xfId="1305" xr:uid="{00000000-0005-0000-0000-000018090000}"/>
    <cellStyle name="T_Copy of Bao cao  XDCB 7 thang nam 2008_So KH&amp;DT SUA" xfId="1226" xr:uid="{00000000-0005-0000-0000-000019090000}"/>
    <cellStyle name="T_Copy of Bao cao  XDCB 7 thang nam 2008_So KH&amp;DT SUA_1.DT chi tiet h, tp 2017(Sơn Hà).24.10" xfId="1227" xr:uid="{00000000-0005-0000-0000-00001A090000}"/>
    <cellStyle name="T_Copy of Bao cao  XDCB 7 thang nam 2008_So KH&amp;DT SUA_1.DT chi tiet h, tp 2017(Sơn Tây).7.10" xfId="1228" xr:uid="{00000000-0005-0000-0000-00001B090000}"/>
    <cellStyle name="T_Copy of Bao cao  XDCB 7 thang nam 2008_So KH&amp;DT SUA_1.DT chi tiet h, tp 2017(Sơn Tịnh).24.10" xfId="1229" xr:uid="{00000000-0005-0000-0000-00001C090000}"/>
    <cellStyle name="T_Copy of Bao cao  XDCB 7 thang nam 2008_So KH&amp;DT SUA_DT 24_10" xfId="1230" xr:uid="{00000000-0005-0000-0000-00001D090000}"/>
    <cellStyle name="T_Copy of Bao cao  XDCB 7 thang nam 2008_So KH&amp;DT SUA_DT chi tiet h, tp 2017(TAY TRA).24.10-LAN 2" xfId="1231" xr:uid="{00000000-0005-0000-0000-00001E090000}"/>
    <cellStyle name="T_Copy of Bao cao  XDCB 7 thang nam 2008_So KH&amp;DT SUA_Ha Nam" xfId="2623" xr:uid="{00000000-0005-0000-0000-00001F090000}"/>
    <cellStyle name="T_Copy of Bao cao  XDCB 7 thang nam 2008_So KH&amp;DT SUA_Ha Nam_Tinh hinh thuc hien TPCP 2013 va KH 2014" xfId="2624" xr:uid="{00000000-0005-0000-0000-000020090000}"/>
    <cellStyle name="T_Copy of Bao cao  XDCB 7 thang nam 2008_So KH&amp;DT SUA_Tinh hinh thuc hien TPCP 2013 va KH 2014" xfId="2625" xr:uid="{00000000-0005-0000-0000-000021090000}"/>
    <cellStyle name="T_Copy of Bao cao  XDCB 7 thang nam 2008_So KH&amp;DT SUA_TP QUANG NGAI-DT chi tiet h, tp 2017.24.10 (LAN2)" xfId="1232" xr:uid="{00000000-0005-0000-0000-000022090000}"/>
    <cellStyle name="T_Copy of Bao cao  XDCB 7 thang nam 2008_So KH&amp;DT SUA_TRA BONG-DT chi tiet h, tp 2017.24.10 (LAN2)" xfId="1233" xr:uid="{00000000-0005-0000-0000-000023090000}"/>
    <cellStyle name="T_CPK" xfId="1234" xr:uid="{00000000-0005-0000-0000-000024090000}"/>
    <cellStyle name="T_CPK_1.DT chi tiet h, tp 2017(Sơn Hà).24.10" xfId="1235" xr:uid="{00000000-0005-0000-0000-000025090000}"/>
    <cellStyle name="T_CPK_1.DT chi tiet h, tp 2017(Sơn Tây).7.10" xfId="1236" xr:uid="{00000000-0005-0000-0000-000026090000}"/>
    <cellStyle name="T_CPK_1.DT chi tiet h, tp 2017(Sơn Tịnh).24.10" xfId="1237" xr:uid="{00000000-0005-0000-0000-000027090000}"/>
    <cellStyle name="T_CPK_DT 24_10" xfId="1238" xr:uid="{00000000-0005-0000-0000-000028090000}"/>
    <cellStyle name="T_CPK_DT chi tiet h, tp 2017(TAY TRA).24.10-LAN 2" xfId="1239" xr:uid="{00000000-0005-0000-0000-000029090000}"/>
    <cellStyle name="T_CPK_Ha Nam" xfId="2626" xr:uid="{00000000-0005-0000-0000-00002A090000}"/>
    <cellStyle name="T_CPK_TP QUANG NGAI-DT chi tiet h, tp 2017.24.10 (LAN2)" xfId="1240" xr:uid="{00000000-0005-0000-0000-00002B090000}"/>
    <cellStyle name="T_CPK_TRA BONG-DT chi tiet h, tp 2017.24.10 (LAN2)" xfId="1241" xr:uid="{00000000-0005-0000-0000-00002C090000}"/>
    <cellStyle name="T_CTMTQG 2008" xfId="1242" xr:uid="{00000000-0005-0000-0000-00002D090000}"/>
    <cellStyle name="T_CTMTQG 2008_1.DT chi tiet h, tp 2017(Sơn Hà).24.10" xfId="1243" xr:uid="{00000000-0005-0000-0000-00002E090000}"/>
    <cellStyle name="T_CTMTQG 2008_1.DT chi tiet h, tp 2017(Sơn Tây).7.10" xfId="1244" xr:uid="{00000000-0005-0000-0000-00002F090000}"/>
    <cellStyle name="T_CTMTQG 2008_1.DT chi tiet h, tp 2017(Sơn Tịnh).24.10" xfId="1245" xr:uid="{00000000-0005-0000-0000-000030090000}"/>
    <cellStyle name="T_CTMTQG 2008_Bieu mau danh muc du an thuoc CTMTQG nam 2008" xfId="1246" xr:uid="{00000000-0005-0000-0000-000031090000}"/>
    <cellStyle name="T_CTMTQG 2008_Bieu mau danh muc du an thuoc CTMTQG nam 2008_1.DT chi tiet h, tp 2017(Sơn Hà).24.10" xfId="1247" xr:uid="{00000000-0005-0000-0000-000032090000}"/>
    <cellStyle name="T_CTMTQG 2008_Bieu mau danh muc du an thuoc CTMTQG nam 2008_1.DT chi tiet h, tp 2017(Sơn Tây).7.10" xfId="1248" xr:uid="{00000000-0005-0000-0000-000033090000}"/>
    <cellStyle name="T_CTMTQG 2008_Bieu mau danh muc du an thuoc CTMTQG nam 2008_1.DT chi tiet h, tp 2017(Sơn Tịnh).24.10" xfId="1249" xr:uid="{00000000-0005-0000-0000-000034090000}"/>
    <cellStyle name="T_CTMTQG 2008_Bieu mau danh muc du an thuoc CTMTQG nam 2008_DT 24_10" xfId="1250" xr:uid="{00000000-0005-0000-0000-000035090000}"/>
    <cellStyle name="T_CTMTQG 2008_Bieu mau danh muc du an thuoc CTMTQG nam 2008_DT chi tiet h, tp 2017(TAY TRA).24.10-LAN 2" xfId="1251" xr:uid="{00000000-0005-0000-0000-000036090000}"/>
    <cellStyle name="T_CTMTQG 2008_Bieu mau danh muc du an thuoc CTMTQG nam 2008_Ha Nam" xfId="2627" xr:uid="{00000000-0005-0000-0000-000037090000}"/>
    <cellStyle name="T_CTMTQG 2008_Bieu mau danh muc du an thuoc CTMTQG nam 2008_Ha Nam_Tinh hinh thuc hien TPCP 2013 va KH 2014" xfId="2628" xr:uid="{00000000-0005-0000-0000-000038090000}"/>
    <cellStyle name="T_CTMTQG 2008_Bieu mau danh muc du an thuoc CTMTQG nam 2008_Tinh hinh thuc hien TPCP 2013 va KH 2014" xfId="2629" xr:uid="{00000000-0005-0000-0000-000039090000}"/>
    <cellStyle name="T_CTMTQG 2008_Bieu mau danh muc du an thuoc CTMTQG nam 2008_TP QUANG NGAI-DT chi tiet h, tp 2017.24.10 (LAN2)" xfId="1252" xr:uid="{00000000-0005-0000-0000-00003A090000}"/>
    <cellStyle name="T_CTMTQG 2008_Bieu mau danh muc du an thuoc CTMTQG nam 2008_TRA BONG-DT chi tiet h, tp 2017.24.10 (LAN2)" xfId="1253" xr:uid="{00000000-0005-0000-0000-00003B090000}"/>
    <cellStyle name="T_CTMTQG 2008_DT 24_10" xfId="1254" xr:uid="{00000000-0005-0000-0000-00003C090000}"/>
    <cellStyle name="T_CTMTQG 2008_DT chi tiet h, tp 2017(TAY TRA).24.10-LAN 2" xfId="1255" xr:uid="{00000000-0005-0000-0000-00003D090000}"/>
    <cellStyle name="T_CTMTQG 2008_Ha Nam" xfId="2630" xr:uid="{00000000-0005-0000-0000-00003E090000}"/>
    <cellStyle name="T_CTMTQG 2008_Ha Nam_Tinh hinh thuc hien TPCP 2013 va KH 2014" xfId="2631" xr:uid="{00000000-0005-0000-0000-00003F090000}"/>
    <cellStyle name="T_CTMTQG 2008_Hi-Tong hop KQ phan bo KH nam 08- LD fong giao 15-11-08" xfId="1256" xr:uid="{00000000-0005-0000-0000-000040090000}"/>
    <cellStyle name="T_CTMTQG 2008_Hi-Tong hop KQ phan bo KH nam 08- LD fong giao 15-11-08_1.DT chi tiet h, tp 2017(Sơn Hà).24.10" xfId="1257" xr:uid="{00000000-0005-0000-0000-000041090000}"/>
    <cellStyle name="T_CTMTQG 2008_Hi-Tong hop KQ phan bo KH nam 08- LD fong giao 15-11-08_1.DT chi tiet h, tp 2017(Sơn Tây).7.10" xfId="1258" xr:uid="{00000000-0005-0000-0000-000042090000}"/>
    <cellStyle name="T_CTMTQG 2008_Hi-Tong hop KQ phan bo KH nam 08- LD fong giao 15-11-08_1.DT chi tiet h, tp 2017(Sơn Tịnh).24.10" xfId="1259" xr:uid="{00000000-0005-0000-0000-000043090000}"/>
    <cellStyle name="T_CTMTQG 2008_Hi-Tong hop KQ phan bo KH nam 08- LD fong giao 15-11-08_DT 24_10" xfId="1260" xr:uid="{00000000-0005-0000-0000-000044090000}"/>
    <cellStyle name="T_CTMTQG 2008_Hi-Tong hop KQ phan bo KH nam 08- LD fong giao 15-11-08_DT chi tiet h, tp 2017(TAY TRA).24.10-LAN 2" xfId="1261" xr:uid="{00000000-0005-0000-0000-000045090000}"/>
    <cellStyle name="T_CTMTQG 2008_Hi-Tong hop KQ phan bo KH nam 08- LD fong giao 15-11-08_Ha Nam" xfId="2632" xr:uid="{00000000-0005-0000-0000-000046090000}"/>
    <cellStyle name="T_CTMTQG 2008_Hi-Tong hop KQ phan bo KH nam 08- LD fong giao 15-11-08_Ha Nam_Tinh hinh thuc hien TPCP 2013 va KH 2014" xfId="2633" xr:uid="{00000000-0005-0000-0000-000047090000}"/>
    <cellStyle name="T_CTMTQG 2008_Hi-Tong hop KQ phan bo KH nam 08- LD fong giao 15-11-08_Tinh hinh thuc hien TPCP 2013 va KH 2014" xfId="2634" xr:uid="{00000000-0005-0000-0000-000048090000}"/>
    <cellStyle name="T_CTMTQG 2008_Hi-Tong hop KQ phan bo KH nam 08- LD fong giao 15-11-08_TP QUANG NGAI-DT chi tiet h, tp 2017.24.10 (LAN2)" xfId="1262" xr:uid="{00000000-0005-0000-0000-000049090000}"/>
    <cellStyle name="T_CTMTQG 2008_Hi-Tong hop KQ phan bo KH nam 08- LD fong giao 15-11-08_TRA BONG-DT chi tiet h, tp 2017.24.10 (LAN2)" xfId="1263" xr:uid="{00000000-0005-0000-0000-00004A090000}"/>
    <cellStyle name="T_CTMTQG 2008_Ket qua thuc hien nam 2008" xfId="1264" xr:uid="{00000000-0005-0000-0000-00004B090000}"/>
    <cellStyle name="T_CTMTQG 2008_Ket qua thuc hien nam 2008_1.DT chi tiet h, tp 2017(Sơn Hà).24.10" xfId="1265" xr:uid="{00000000-0005-0000-0000-00004C090000}"/>
    <cellStyle name="T_CTMTQG 2008_Ket qua thuc hien nam 2008_1.DT chi tiet h, tp 2017(Sơn Tây).7.10" xfId="1266" xr:uid="{00000000-0005-0000-0000-00004D090000}"/>
    <cellStyle name="T_CTMTQG 2008_Ket qua thuc hien nam 2008_1.DT chi tiet h, tp 2017(Sơn Tịnh).24.10" xfId="1267" xr:uid="{00000000-0005-0000-0000-00004E090000}"/>
    <cellStyle name="T_CTMTQG 2008_Ket qua thuc hien nam 2008_DT 24_10" xfId="1268" xr:uid="{00000000-0005-0000-0000-00004F090000}"/>
    <cellStyle name="T_CTMTQG 2008_Ket qua thuc hien nam 2008_DT chi tiet h, tp 2017(TAY TRA).24.10-LAN 2" xfId="1269" xr:uid="{00000000-0005-0000-0000-000050090000}"/>
    <cellStyle name="T_CTMTQG 2008_Ket qua thuc hien nam 2008_Ha Nam" xfId="2635" xr:uid="{00000000-0005-0000-0000-000051090000}"/>
    <cellStyle name="T_CTMTQG 2008_Ket qua thuc hien nam 2008_Ha Nam_Tinh hinh thuc hien TPCP 2013 va KH 2014" xfId="2636" xr:uid="{00000000-0005-0000-0000-000052090000}"/>
    <cellStyle name="T_CTMTQG 2008_Ket qua thuc hien nam 2008_Tinh hinh thuc hien TPCP 2013 va KH 2014" xfId="2637" xr:uid="{00000000-0005-0000-0000-000053090000}"/>
    <cellStyle name="T_CTMTQG 2008_Ket qua thuc hien nam 2008_TP QUANG NGAI-DT chi tiet h, tp 2017.24.10 (LAN2)" xfId="1270" xr:uid="{00000000-0005-0000-0000-000054090000}"/>
    <cellStyle name="T_CTMTQG 2008_Ket qua thuc hien nam 2008_TRA BONG-DT chi tiet h, tp 2017.24.10 (LAN2)" xfId="1271" xr:uid="{00000000-0005-0000-0000-000055090000}"/>
    <cellStyle name="T_CTMTQG 2008_KH XDCB_2008 lan 1" xfId="1272" xr:uid="{00000000-0005-0000-0000-000056090000}"/>
    <cellStyle name="T_CTMTQG 2008_KH XDCB_2008 lan 1 sua ngay 27-10" xfId="1273" xr:uid="{00000000-0005-0000-0000-000057090000}"/>
    <cellStyle name="T_CTMTQG 2008_KH XDCB_2008 lan 1 sua ngay 27-10_1.DT chi tiet h, tp 2017(Sơn Hà).24.10" xfId="1274" xr:uid="{00000000-0005-0000-0000-000058090000}"/>
    <cellStyle name="T_CTMTQG 2008_KH XDCB_2008 lan 1 sua ngay 27-10_1.DT chi tiet h, tp 2017(Sơn Tây).7.10" xfId="1275" xr:uid="{00000000-0005-0000-0000-000059090000}"/>
    <cellStyle name="T_CTMTQG 2008_KH XDCB_2008 lan 1 sua ngay 27-10_1.DT chi tiet h, tp 2017(Sơn Tịnh).24.10" xfId="1276" xr:uid="{00000000-0005-0000-0000-00005A090000}"/>
    <cellStyle name="T_CTMTQG 2008_KH XDCB_2008 lan 1 sua ngay 27-10_DT 24_10" xfId="1277" xr:uid="{00000000-0005-0000-0000-00005B090000}"/>
    <cellStyle name="T_CTMTQG 2008_KH XDCB_2008 lan 1 sua ngay 27-10_DT chi tiet h, tp 2017(TAY TRA).24.10-LAN 2" xfId="1278" xr:uid="{00000000-0005-0000-0000-00005C090000}"/>
    <cellStyle name="T_CTMTQG 2008_KH XDCB_2008 lan 1 sua ngay 27-10_Ha Nam" xfId="2638" xr:uid="{00000000-0005-0000-0000-00005D090000}"/>
    <cellStyle name="T_CTMTQG 2008_KH XDCB_2008 lan 1 sua ngay 27-10_Ha Nam_Tinh hinh thuc hien TPCP 2013 va KH 2014" xfId="2639" xr:uid="{00000000-0005-0000-0000-00005E090000}"/>
    <cellStyle name="T_CTMTQG 2008_KH XDCB_2008 lan 1 sua ngay 27-10_Tinh hinh thuc hien TPCP 2013 va KH 2014" xfId="2640" xr:uid="{00000000-0005-0000-0000-00005F090000}"/>
    <cellStyle name="T_CTMTQG 2008_KH XDCB_2008 lan 1 sua ngay 27-10_TP QUANG NGAI-DT chi tiet h, tp 2017.24.10 (LAN2)" xfId="1279" xr:uid="{00000000-0005-0000-0000-000060090000}"/>
    <cellStyle name="T_CTMTQG 2008_KH XDCB_2008 lan 1 sua ngay 27-10_TRA BONG-DT chi tiet h, tp 2017.24.10 (LAN2)" xfId="1280" xr:uid="{00000000-0005-0000-0000-000061090000}"/>
    <cellStyle name="T_CTMTQG 2008_KH XDCB_2008 lan 1_1.DT chi tiet h, tp 2017(Sơn Hà).24.10" xfId="1281" xr:uid="{00000000-0005-0000-0000-000062090000}"/>
    <cellStyle name="T_CTMTQG 2008_KH XDCB_2008 lan 1_1.DT chi tiet h, tp 2017(Sơn Tây).7.10" xfId="1282" xr:uid="{00000000-0005-0000-0000-000063090000}"/>
    <cellStyle name="T_CTMTQG 2008_KH XDCB_2008 lan 1_1.DT chi tiet h, tp 2017(Sơn Tịnh).24.10" xfId="1283" xr:uid="{00000000-0005-0000-0000-000064090000}"/>
    <cellStyle name="T_CTMTQG 2008_KH XDCB_2008 lan 1_DT 24_10" xfId="1284" xr:uid="{00000000-0005-0000-0000-000065090000}"/>
    <cellStyle name="T_CTMTQG 2008_KH XDCB_2008 lan 1_DT chi tiet h, tp 2017(TAY TRA).24.10-LAN 2" xfId="1285" xr:uid="{00000000-0005-0000-0000-000066090000}"/>
    <cellStyle name="T_CTMTQG 2008_KH XDCB_2008 lan 1_Ha Nam" xfId="2641" xr:uid="{00000000-0005-0000-0000-000067090000}"/>
    <cellStyle name="T_CTMTQG 2008_KH XDCB_2008 lan 1_Ha Nam_Tinh hinh thuc hien TPCP 2013 va KH 2014" xfId="2642" xr:uid="{00000000-0005-0000-0000-000068090000}"/>
    <cellStyle name="T_CTMTQG 2008_KH XDCB_2008 lan 1_Tinh hinh thuc hien TPCP 2013 va KH 2014" xfId="2643" xr:uid="{00000000-0005-0000-0000-000069090000}"/>
    <cellStyle name="T_CTMTQG 2008_KH XDCB_2008 lan 1_TP QUANG NGAI-DT chi tiet h, tp 2017.24.10 (LAN2)" xfId="1286" xr:uid="{00000000-0005-0000-0000-00006A090000}"/>
    <cellStyle name="T_CTMTQG 2008_KH XDCB_2008 lan 1_TRA BONG-DT chi tiet h, tp 2017.24.10 (LAN2)" xfId="1287" xr:uid="{00000000-0005-0000-0000-00006B090000}"/>
    <cellStyle name="T_CTMTQG 2008_KH XDCB_2008 lan 2 sua ngay 10-11" xfId="1288" xr:uid="{00000000-0005-0000-0000-00006C090000}"/>
    <cellStyle name="T_CTMTQG 2008_KH XDCB_2008 lan 2 sua ngay 10-11_1.DT chi tiet h, tp 2017(Sơn Hà).24.10" xfId="1289" xr:uid="{00000000-0005-0000-0000-00006D090000}"/>
    <cellStyle name="T_CTMTQG 2008_KH XDCB_2008 lan 2 sua ngay 10-11_1.DT chi tiet h, tp 2017(Sơn Tây).7.10" xfId="1290" xr:uid="{00000000-0005-0000-0000-00006E090000}"/>
    <cellStyle name="T_CTMTQG 2008_KH XDCB_2008 lan 2 sua ngay 10-11_1.DT chi tiet h, tp 2017(Sơn Tịnh).24.10" xfId="1291" xr:uid="{00000000-0005-0000-0000-00006F090000}"/>
    <cellStyle name="T_CTMTQG 2008_KH XDCB_2008 lan 2 sua ngay 10-11_DT 24_10" xfId="1292" xr:uid="{00000000-0005-0000-0000-000070090000}"/>
    <cellStyle name="T_CTMTQG 2008_KH XDCB_2008 lan 2 sua ngay 10-11_DT chi tiet h, tp 2017(TAY TRA).24.10-LAN 2" xfId="1293" xr:uid="{00000000-0005-0000-0000-000071090000}"/>
    <cellStyle name="T_CTMTQG 2008_KH XDCB_2008 lan 2 sua ngay 10-11_Ha Nam" xfId="2644" xr:uid="{00000000-0005-0000-0000-000072090000}"/>
    <cellStyle name="T_CTMTQG 2008_KH XDCB_2008 lan 2 sua ngay 10-11_Ha Nam_Tinh hinh thuc hien TPCP 2013 va KH 2014" xfId="2645" xr:uid="{00000000-0005-0000-0000-000073090000}"/>
    <cellStyle name="T_CTMTQG 2008_KH XDCB_2008 lan 2 sua ngay 10-11_Tinh hinh thuc hien TPCP 2013 va KH 2014" xfId="2646" xr:uid="{00000000-0005-0000-0000-000074090000}"/>
    <cellStyle name="T_CTMTQG 2008_KH XDCB_2008 lan 2 sua ngay 10-11_TP QUANG NGAI-DT chi tiet h, tp 2017.24.10 (LAN2)" xfId="1294" xr:uid="{00000000-0005-0000-0000-000075090000}"/>
    <cellStyle name="T_CTMTQG 2008_KH XDCB_2008 lan 2 sua ngay 10-11_TRA BONG-DT chi tiet h, tp 2017.24.10 (LAN2)" xfId="1295" xr:uid="{00000000-0005-0000-0000-000076090000}"/>
    <cellStyle name="T_CTMTQG 2008_Tinh hinh thuc hien TPCP 2013 va KH 2014" xfId="2647" xr:uid="{00000000-0005-0000-0000-000077090000}"/>
    <cellStyle name="T_CTMTQG 2008_TP QUANG NGAI-DT chi tiet h, tp 2017.24.10 (LAN2)" xfId="1296" xr:uid="{00000000-0005-0000-0000-000078090000}"/>
    <cellStyle name="T_CTMTQG 2008_TRA BONG-DT chi tiet h, tp 2017.24.10 (LAN2)" xfId="1297" xr:uid="{00000000-0005-0000-0000-000079090000}"/>
    <cellStyle name="T_DT 24_10" xfId="1306" xr:uid="{00000000-0005-0000-0000-00007A090000}"/>
    <cellStyle name="T_DT chi tiet h, tp 2017(TAY TRA).24.10-LAN 2" xfId="1307" xr:uid="{00000000-0005-0000-0000-00007B090000}"/>
    <cellStyle name="T_Du an khoi cong moi nam 2010" xfId="1308" xr:uid="{00000000-0005-0000-0000-00007C090000}"/>
    <cellStyle name="T_Du an khoi cong moi nam 2010_1.DT chi tiet h, tp 2017(Sơn Hà).24.10" xfId="1309" xr:uid="{00000000-0005-0000-0000-00007D090000}"/>
    <cellStyle name="T_Du an khoi cong moi nam 2010_1.DT chi tiet h, tp 2017(Sơn Tây).7.10" xfId="1310" xr:uid="{00000000-0005-0000-0000-00007E090000}"/>
    <cellStyle name="T_Du an khoi cong moi nam 2010_1.DT chi tiet h, tp 2017(Sơn Tịnh).24.10" xfId="1311" xr:uid="{00000000-0005-0000-0000-00007F090000}"/>
    <cellStyle name="T_Du an khoi cong moi nam 2010_DT 24_10" xfId="1312" xr:uid="{00000000-0005-0000-0000-000080090000}"/>
    <cellStyle name="T_Du an khoi cong moi nam 2010_DT chi tiet h, tp 2017(TAY TRA).24.10-LAN 2" xfId="1313" xr:uid="{00000000-0005-0000-0000-000081090000}"/>
    <cellStyle name="T_Du an khoi cong moi nam 2010_Ha Nam" xfId="2648" xr:uid="{00000000-0005-0000-0000-000082090000}"/>
    <cellStyle name="T_Du an khoi cong moi nam 2010_Ha Nam_Tinh hinh thuc hien TPCP 2013 va KH 2014" xfId="2649" xr:uid="{00000000-0005-0000-0000-000083090000}"/>
    <cellStyle name="T_Du an khoi cong moi nam 2010_Tinh hinh thuc hien TPCP 2013 va KH 2014" xfId="2650" xr:uid="{00000000-0005-0000-0000-000084090000}"/>
    <cellStyle name="T_Du an khoi cong moi nam 2010_TP QUANG NGAI-DT chi tiet h, tp 2017.24.10 (LAN2)" xfId="1314" xr:uid="{00000000-0005-0000-0000-000085090000}"/>
    <cellStyle name="T_Du an khoi cong moi nam 2010_TRA BONG-DT chi tiet h, tp 2017.24.10 (LAN2)" xfId="1315" xr:uid="{00000000-0005-0000-0000-000086090000}"/>
    <cellStyle name="T_DU AN TKQH VA CHUAN BI DAU TU NAM 2007 sua ngay 9-11" xfId="1316" xr:uid="{00000000-0005-0000-0000-000087090000}"/>
    <cellStyle name="T_DU AN TKQH VA CHUAN BI DAU TU NAM 2007 sua ngay 9-11_1.DT chi tiet h, tp 2017(Sơn Hà).24.10" xfId="1317" xr:uid="{00000000-0005-0000-0000-000088090000}"/>
    <cellStyle name="T_DU AN TKQH VA CHUAN BI DAU TU NAM 2007 sua ngay 9-11_1.DT chi tiet h, tp 2017(Sơn Tây).7.10" xfId="1318" xr:uid="{00000000-0005-0000-0000-000089090000}"/>
    <cellStyle name="T_DU AN TKQH VA CHUAN BI DAU TU NAM 2007 sua ngay 9-11_1.DT chi tiet h, tp 2017(Sơn Tịnh).24.10" xfId="1319" xr:uid="{00000000-0005-0000-0000-00008A090000}"/>
    <cellStyle name="T_DU AN TKQH VA CHUAN BI DAU TU NAM 2007 sua ngay 9-11_Bieu mau danh muc du an thuoc CTMTQG nam 2008" xfId="1320" xr:uid="{00000000-0005-0000-0000-00008B090000}"/>
    <cellStyle name="T_DU AN TKQH VA CHUAN BI DAU TU NAM 2007 sua ngay 9-11_Bieu mau danh muc du an thuoc CTMTQG nam 2008_1.DT chi tiet h, tp 2017(Sơn Hà).24.10" xfId="1321" xr:uid="{00000000-0005-0000-0000-00008C090000}"/>
    <cellStyle name="T_DU AN TKQH VA CHUAN BI DAU TU NAM 2007 sua ngay 9-11_Bieu mau danh muc du an thuoc CTMTQG nam 2008_1.DT chi tiet h, tp 2017(Sơn Tây).7.10" xfId="1322" xr:uid="{00000000-0005-0000-0000-00008D090000}"/>
    <cellStyle name="T_DU AN TKQH VA CHUAN BI DAU TU NAM 2007 sua ngay 9-11_Bieu mau danh muc du an thuoc CTMTQG nam 2008_1.DT chi tiet h, tp 2017(Sơn Tịnh).24.10" xfId="1323" xr:uid="{00000000-0005-0000-0000-00008E090000}"/>
    <cellStyle name="T_DU AN TKQH VA CHUAN BI DAU TU NAM 2007 sua ngay 9-11_Bieu mau danh muc du an thuoc CTMTQG nam 2008_DT 24_10" xfId="1324" xr:uid="{00000000-0005-0000-0000-00008F090000}"/>
    <cellStyle name="T_DU AN TKQH VA CHUAN BI DAU TU NAM 2007 sua ngay 9-11_Bieu mau danh muc du an thuoc CTMTQG nam 2008_DT chi tiet h, tp 2017(TAY TRA).24.10-LAN 2" xfId="1325" xr:uid="{00000000-0005-0000-0000-000090090000}"/>
    <cellStyle name="T_DU AN TKQH VA CHUAN BI DAU TU NAM 2007 sua ngay 9-11_Bieu mau danh muc du an thuoc CTMTQG nam 2008_Ha Nam" xfId="2651" xr:uid="{00000000-0005-0000-0000-000091090000}"/>
    <cellStyle name="T_DU AN TKQH VA CHUAN BI DAU TU NAM 2007 sua ngay 9-11_Bieu mau danh muc du an thuoc CTMTQG nam 2008_Ha Nam_Tinh hinh thuc hien TPCP 2013 va KH 2014" xfId="2652" xr:uid="{00000000-0005-0000-0000-000092090000}"/>
    <cellStyle name="T_DU AN TKQH VA CHUAN BI DAU TU NAM 2007 sua ngay 9-11_Bieu mau danh muc du an thuoc CTMTQG nam 2008_Tinh hinh thuc hien TPCP 2013 va KH 2014" xfId="2653" xr:uid="{00000000-0005-0000-0000-000093090000}"/>
    <cellStyle name="T_DU AN TKQH VA CHUAN BI DAU TU NAM 2007 sua ngay 9-11_Bieu mau danh muc du an thuoc CTMTQG nam 2008_TP QUANG NGAI-DT chi tiet h, tp 2017.24.10 (LAN2)" xfId="1326" xr:uid="{00000000-0005-0000-0000-000094090000}"/>
    <cellStyle name="T_DU AN TKQH VA CHUAN BI DAU TU NAM 2007 sua ngay 9-11_Bieu mau danh muc du an thuoc CTMTQG nam 2008_TRA BONG-DT chi tiet h, tp 2017.24.10 (LAN2)" xfId="1327" xr:uid="{00000000-0005-0000-0000-000095090000}"/>
    <cellStyle name="T_DU AN TKQH VA CHUAN BI DAU TU NAM 2007 sua ngay 9-11_DT 24_10" xfId="1328" xr:uid="{00000000-0005-0000-0000-000096090000}"/>
    <cellStyle name="T_DU AN TKQH VA CHUAN BI DAU TU NAM 2007 sua ngay 9-11_DT chi tiet h, tp 2017(TAY TRA).24.10-LAN 2" xfId="1329" xr:uid="{00000000-0005-0000-0000-000097090000}"/>
    <cellStyle name="T_DU AN TKQH VA CHUAN BI DAU TU NAM 2007 sua ngay 9-11_Du an khoi cong moi nam 2010" xfId="1330" xr:uid="{00000000-0005-0000-0000-000098090000}"/>
    <cellStyle name="T_DU AN TKQH VA CHUAN BI DAU TU NAM 2007 sua ngay 9-11_Du an khoi cong moi nam 2010_1.DT chi tiet h, tp 2017(Sơn Hà).24.10" xfId="1331" xr:uid="{00000000-0005-0000-0000-000099090000}"/>
    <cellStyle name="T_DU AN TKQH VA CHUAN BI DAU TU NAM 2007 sua ngay 9-11_Du an khoi cong moi nam 2010_1.DT chi tiet h, tp 2017(Sơn Tây).7.10" xfId="1332" xr:uid="{00000000-0005-0000-0000-00009A090000}"/>
    <cellStyle name="T_DU AN TKQH VA CHUAN BI DAU TU NAM 2007 sua ngay 9-11_Du an khoi cong moi nam 2010_1.DT chi tiet h, tp 2017(Sơn Tịnh).24.10" xfId="1333" xr:uid="{00000000-0005-0000-0000-00009B090000}"/>
    <cellStyle name="T_DU AN TKQH VA CHUAN BI DAU TU NAM 2007 sua ngay 9-11_Du an khoi cong moi nam 2010_DT 24_10" xfId="1334" xr:uid="{00000000-0005-0000-0000-00009C090000}"/>
    <cellStyle name="T_DU AN TKQH VA CHUAN BI DAU TU NAM 2007 sua ngay 9-11_Du an khoi cong moi nam 2010_DT chi tiet h, tp 2017(TAY TRA).24.10-LAN 2" xfId="1335" xr:uid="{00000000-0005-0000-0000-00009D090000}"/>
    <cellStyle name="T_DU AN TKQH VA CHUAN BI DAU TU NAM 2007 sua ngay 9-11_Du an khoi cong moi nam 2010_Ha Nam" xfId="2654" xr:uid="{00000000-0005-0000-0000-00009E090000}"/>
    <cellStyle name="T_DU AN TKQH VA CHUAN BI DAU TU NAM 2007 sua ngay 9-11_Du an khoi cong moi nam 2010_Ha Nam_Tinh hinh thuc hien TPCP 2013 va KH 2014" xfId="2655" xr:uid="{00000000-0005-0000-0000-00009F090000}"/>
    <cellStyle name="T_DU AN TKQH VA CHUAN BI DAU TU NAM 2007 sua ngay 9-11_Du an khoi cong moi nam 2010_Tinh hinh thuc hien TPCP 2013 va KH 2014" xfId="2656" xr:uid="{00000000-0005-0000-0000-0000A0090000}"/>
    <cellStyle name="T_DU AN TKQH VA CHUAN BI DAU TU NAM 2007 sua ngay 9-11_Du an khoi cong moi nam 2010_TP QUANG NGAI-DT chi tiet h, tp 2017.24.10 (LAN2)" xfId="1336" xr:uid="{00000000-0005-0000-0000-0000A1090000}"/>
    <cellStyle name="T_DU AN TKQH VA CHUAN BI DAU TU NAM 2007 sua ngay 9-11_Du an khoi cong moi nam 2010_TRA BONG-DT chi tiet h, tp 2017.24.10 (LAN2)" xfId="1337" xr:uid="{00000000-0005-0000-0000-0000A2090000}"/>
    <cellStyle name="T_DU AN TKQH VA CHUAN BI DAU TU NAM 2007 sua ngay 9-11_Ha Nam" xfId="2657" xr:uid="{00000000-0005-0000-0000-0000A3090000}"/>
    <cellStyle name="T_DU AN TKQH VA CHUAN BI DAU TU NAM 2007 sua ngay 9-11_Ha Nam_Tinh hinh thuc hien TPCP 2013 va KH 2014" xfId="2658" xr:uid="{00000000-0005-0000-0000-0000A4090000}"/>
    <cellStyle name="T_DU AN TKQH VA CHUAN BI DAU TU NAM 2007 sua ngay 9-11_Ket qua phan bo von nam 2008" xfId="1338" xr:uid="{00000000-0005-0000-0000-0000A5090000}"/>
    <cellStyle name="T_DU AN TKQH VA CHUAN BI DAU TU NAM 2007 sua ngay 9-11_Ket qua phan bo von nam 2008_1.DT chi tiet h, tp 2017(Sơn Hà).24.10" xfId="1339" xr:uid="{00000000-0005-0000-0000-0000A6090000}"/>
    <cellStyle name="T_DU AN TKQH VA CHUAN BI DAU TU NAM 2007 sua ngay 9-11_Ket qua phan bo von nam 2008_1.DT chi tiet h, tp 2017(Sơn Tây).7.10" xfId="1340" xr:uid="{00000000-0005-0000-0000-0000A7090000}"/>
    <cellStyle name="T_DU AN TKQH VA CHUAN BI DAU TU NAM 2007 sua ngay 9-11_Ket qua phan bo von nam 2008_1.DT chi tiet h, tp 2017(Sơn Tịnh).24.10" xfId="1341" xr:uid="{00000000-0005-0000-0000-0000A8090000}"/>
    <cellStyle name="T_DU AN TKQH VA CHUAN BI DAU TU NAM 2007 sua ngay 9-11_Ket qua phan bo von nam 2008_DT 24_10" xfId="1342" xr:uid="{00000000-0005-0000-0000-0000A9090000}"/>
    <cellStyle name="T_DU AN TKQH VA CHUAN BI DAU TU NAM 2007 sua ngay 9-11_Ket qua phan bo von nam 2008_DT chi tiet h, tp 2017(TAY TRA).24.10-LAN 2" xfId="1343" xr:uid="{00000000-0005-0000-0000-0000AA090000}"/>
    <cellStyle name="T_DU AN TKQH VA CHUAN BI DAU TU NAM 2007 sua ngay 9-11_Ket qua phan bo von nam 2008_Ha Nam" xfId="2659" xr:uid="{00000000-0005-0000-0000-0000AB090000}"/>
    <cellStyle name="T_DU AN TKQH VA CHUAN BI DAU TU NAM 2007 sua ngay 9-11_Ket qua phan bo von nam 2008_Ha Nam_Tinh hinh thuc hien TPCP 2013 va KH 2014" xfId="2660" xr:uid="{00000000-0005-0000-0000-0000AC090000}"/>
    <cellStyle name="T_DU AN TKQH VA CHUAN BI DAU TU NAM 2007 sua ngay 9-11_Ket qua phan bo von nam 2008_Tinh hinh thuc hien TPCP 2013 va KH 2014" xfId="2661" xr:uid="{00000000-0005-0000-0000-0000AD090000}"/>
    <cellStyle name="T_DU AN TKQH VA CHUAN BI DAU TU NAM 2007 sua ngay 9-11_Ket qua phan bo von nam 2008_TP QUANG NGAI-DT chi tiet h, tp 2017.24.10 (LAN2)" xfId="1344" xr:uid="{00000000-0005-0000-0000-0000AE090000}"/>
    <cellStyle name="T_DU AN TKQH VA CHUAN BI DAU TU NAM 2007 sua ngay 9-11_Ket qua phan bo von nam 2008_TRA BONG-DT chi tiet h, tp 2017.24.10 (LAN2)" xfId="1345" xr:uid="{00000000-0005-0000-0000-0000AF090000}"/>
    <cellStyle name="T_DU AN TKQH VA CHUAN BI DAU TU NAM 2007 sua ngay 9-11_KH XDCB_2008 lan 2 sua ngay 10-11" xfId="1346" xr:uid="{00000000-0005-0000-0000-0000B0090000}"/>
    <cellStyle name="T_DU AN TKQH VA CHUAN BI DAU TU NAM 2007 sua ngay 9-11_KH XDCB_2008 lan 2 sua ngay 10-11_1.DT chi tiet h, tp 2017(Sơn Hà).24.10" xfId="1347" xr:uid="{00000000-0005-0000-0000-0000B1090000}"/>
    <cellStyle name="T_DU AN TKQH VA CHUAN BI DAU TU NAM 2007 sua ngay 9-11_KH XDCB_2008 lan 2 sua ngay 10-11_1.DT chi tiet h, tp 2017(Sơn Tây).7.10" xfId="1348" xr:uid="{00000000-0005-0000-0000-0000B2090000}"/>
    <cellStyle name="T_DU AN TKQH VA CHUAN BI DAU TU NAM 2007 sua ngay 9-11_KH XDCB_2008 lan 2 sua ngay 10-11_1.DT chi tiet h, tp 2017(Sơn Tịnh).24.10" xfId="1349" xr:uid="{00000000-0005-0000-0000-0000B3090000}"/>
    <cellStyle name="T_DU AN TKQH VA CHUAN BI DAU TU NAM 2007 sua ngay 9-11_KH XDCB_2008 lan 2 sua ngay 10-11_DT 24_10" xfId="1350" xr:uid="{00000000-0005-0000-0000-0000B4090000}"/>
    <cellStyle name="T_DU AN TKQH VA CHUAN BI DAU TU NAM 2007 sua ngay 9-11_KH XDCB_2008 lan 2 sua ngay 10-11_DT chi tiet h, tp 2017(TAY TRA).24.10-LAN 2" xfId="1351" xr:uid="{00000000-0005-0000-0000-0000B5090000}"/>
    <cellStyle name="T_DU AN TKQH VA CHUAN BI DAU TU NAM 2007 sua ngay 9-11_KH XDCB_2008 lan 2 sua ngay 10-11_Ha Nam" xfId="2662" xr:uid="{00000000-0005-0000-0000-0000B6090000}"/>
    <cellStyle name="T_DU AN TKQH VA CHUAN BI DAU TU NAM 2007 sua ngay 9-11_KH XDCB_2008 lan 2 sua ngay 10-11_Ha Nam_Tinh hinh thuc hien TPCP 2013 va KH 2014" xfId="2663" xr:uid="{00000000-0005-0000-0000-0000B7090000}"/>
    <cellStyle name="T_DU AN TKQH VA CHUAN BI DAU TU NAM 2007 sua ngay 9-11_KH XDCB_2008 lan 2 sua ngay 10-11_Tinh hinh thuc hien TPCP 2013 va KH 2014" xfId="2664" xr:uid="{00000000-0005-0000-0000-0000B8090000}"/>
    <cellStyle name="T_DU AN TKQH VA CHUAN BI DAU TU NAM 2007 sua ngay 9-11_KH XDCB_2008 lan 2 sua ngay 10-11_TP QUANG NGAI-DT chi tiet h, tp 2017.24.10 (LAN2)" xfId="1352" xr:uid="{00000000-0005-0000-0000-0000B9090000}"/>
    <cellStyle name="T_DU AN TKQH VA CHUAN BI DAU TU NAM 2007 sua ngay 9-11_KH XDCB_2008 lan 2 sua ngay 10-11_TRA BONG-DT chi tiet h, tp 2017.24.10 (LAN2)" xfId="1353" xr:uid="{00000000-0005-0000-0000-0000BA090000}"/>
    <cellStyle name="T_DU AN TKQH VA CHUAN BI DAU TU NAM 2007 sua ngay 9-11_Tinh hinh thuc hien TPCP 2013 va KH 2014" xfId="2665" xr:uid="{00000000-0005-0000-0000-0000BB090000}"/>
    <cellStyle name="T_DU AN TKQH VA CHUAN BI DAU TU NAM 2007 sua ngay 9-11_TP QUANG NGAI-DT chi tiet h, tp 2017.24.10 (LAN2)" xfId="1354" xr:uid="{00000000-0005-0000-0000-0000BC090000}"/>
    <cellStyle name="T_DU AN TKQH VA CHUAN BI DAU TU NAM 2007 sua ngay 9-11_TRA BONG-DT chi tiet h, tp 2017.24.10 (LAN2)" xfId="1355" xr:uid="{00000000-0005-0000-0000-0000BD090000}"/>
    <cellStyle name="T_Dự toán 2016 xác định lại Đức Phổ" xfId="1364" xr:uid="{00000000-0005-0000-0000-0000BE090000}"/>
    <cellStyle name="T_Dự toán 2016 xác định lại Đức Phổ_1.DT chi tiet h, tp 2017(Sơn Hà).24.10" xfId="1365" xr:uid="{00000000-0005-0000-0000-0000BF090000}"/>
    <cellStyle name="T_Dự toán 2016 xác định lại Đức Phổ_1.DT chi tiet h, tp 2017(Sơn Tây).7.10" xfId="1366" xr:uid="{00000000-0005-0000-0000-0000C0090000}"/>
    <cellStyle name="T_Dự toán 2016 xác định lại Đức Phổ_1.DT chi tiet h, tp 2017(Sơn Tịnh).24.10" xfId="1367" xr:uid="{00000000-0005-0000-0000-0000C1090000}"/>
    <cellStyle name="T_Dự toán 2016 xác định lại Đức Phổ_DT 24_10" xfId="1368" xr:uid="{00000000-0005-0000-0000-0000C2090000}"/>
    <cellStyle name="T_Dự toán 2016 xác định lại Đức Phổ_DT chi tiet h, tp 2017(TAY TRA).24.10-LAN 2" xfId="1369" xr:uid="{00000000-0005-0000-0000-0000C3090000}"/>
    <cellStyle name="T_Dự toán 2016 xác định lại Đức Phổ_TP QUANG NGAI-DT chi tiet h, tp 2017.24.10 (LAN2)" xfId="1370" xr:uid="{00000000-0005-0000-0000-0000C4090000}"/>
    <cellStyle name="T_Dự toán 2016 xác định lại Đức Phổ_TRA BONG-DT chi tiet h, tp 2017.24.10 (LAN2)" xfId="1371" xr:uid="{00000000-0005-0000-0000-0000C5090000}"/>
    <cellStyle name="T_Dự toán 2018(chinh thuc-2)" xfId="1372" xr:uid="{00000000-0005-0000-0000-0000C6090000}"/>
    <cellStyle name="T_du toan dieu chinh  20-8-2006" xfId="1356" xr:uid="{00000000-0005-0000-0000-0000C7090000}"/>
    <cellStyle name="T_du toan dieu chinh  20-8-2006_1.DT chi tiet h, tp 2017(Sơn Hà).24.10" xfId="1357" xr:uid="{00000000-0005-0000-0000-0000C8090000}"/>
    <cellStyle name="T_du toan dieu chinh  20-8-2006_1.DT chi tiet h, tp 2017(Sơn Tây).7.10" xfId="1358" xr:uid="{00000000-0005-0000-0000-0000C9090000}"/>
    <cellStyle name="T_du toan dieu chinh  20-8-2006_1.DT chi tiet h, tp 2017(Sơn Tịnh).24.10" xfId="1359" xr:uid="{00000000-0005-0000-0000-0000CA090000}"/>
    <cellStyle name="T_du toan dieu chinh  20-8-2006_DT 24_10" xfId="1360" xr:uid="{00000000-0005-0000-0000-0000CB090000}"/>
    <cellStyle name="T_du toan dieu chinh  20-8-2006_DT chi tiet h, tp 2017(TAY TRA).24.10-LAN 2" xfId="1361" xr:uid="{00000000-0005-0000-0000-0000CC090000}"/>
    <cellStyle name="T_du toan dieu chinh  20-8-2006_Ha Nam" xfId="2666" xr:uid="{00000000-0005-0000-0000-0000CD090000}"/>
    <cellStyle name="T_du toan dieu chinh  20-8-2006_TP QUANG NGAI-DT chi tiet h, tp 2017.24.10 (LAN2)" xfId="1362" xr:uid="{00000000-0005-0000-0000-0000CE090000}"/>
    <cellStyle name="T_du toan dieu chinh  20-8-2006_TRA BONG-DT chi tiet h, tp 2017.24.10 (LAN2)" xfId="1363" xr:uid="{00000000-0005-0000-0000-0000CF090000}"/>
    <cellStyle name="T_Gia thau Trang Bang - Tay Ninh" xfId="2667" xr:uid="{00000000-0005-0000-0000-0000D0090000}"/>
    <cellStyle name="T_Ha Nam" xfId="2668" xr:uid="{00000000-0005-0000-0000-0000D1090000}"/>
    <cellStyle name="T_Ho so DT thu NSNN nam 2014 (V1)" xfId="1373" xr:uid="{00000000-0005-0000-0000-0000D2090000}"/>
    <cellStyle name="T_Ho so DT thu NSNN nam 2014 (V1)_1.DT chi tiet h, tp 2017(Sơn Hà).24.10" xfId="1374" xr:uid="{00000000-0005-0000-0000-0000D3090000}"/>
    <cellStyle name="T_Ho so DT thu NSNN nam 2014 (V1)_1.DT chi tiet h, tp 2017(Sơn Tây).7.10" xfId="1375" xr:uid="{00000000-0005-0000-0000-0000D4090000}"/>
    <cellStyle name="T_Ho so DT thu NSNN nam 2014 (V1)_1.DT chi tiet h, tp 2017(Sơn Tịnh).24.10" xfId="1376" xr:uid="{00000000-0005-0000-0000-0000D5090000}"/>
    <cellStyle name="T_Ho so DT thu NSNN nam 2014 (V1)_DT 24_10" xfId="1377" xr:uid="{00000000-0005-0000-0000-0000D6090000}"/>
    <cellStyle name="T_Ho so DT thu NSNN nam 2014 (V1)_DT chi tiet h, tp 2017(TAY TRA).24.10-LAN 2" xfId="1378" xr:uid="{00000000-0005-0000-0000-0000D7090000}"/>
    <cellStyle name="T_Ho so DT thu NSNN nam 2014 (V1)_TP QUANG NGAI-DT chi tiet h, tp 2017.24.10 (LAN2)" xfId="1379" xr:uid="{00000000-0005-0000-0000-0000D8090000}"/>
    <cellStyle name="T_Ho so DT thu NSNN nam 2014 (V1)_TRA BONG-DT chi tiet h, tp 2017.24.10 (LAN2)" xfId="1380" xr:uid="{00000000-0005-0000-0000-0000D9090000}"/>
    <cellStyle name="T_Ht-PTq1-03" xfId="1381" xr:uid="{00000000-0005-0000-0000-0000DA090000}"/>
    <cellStyle name="T_Ht-PTq1-03_1.DT chi tiet h, tp 2017(Sơn Hà).24.10" xfId="1382" xr:uid="{00000000-0005-0000-0000-0000DB090000}"/>
    <cellStyle name="T_Ht-PTq1-03_1.DT chi tiet h, tp 2017(Sơn Tây).7.10" xfId="1383" xr:uid="{00000000-0005-0000-0000-0000DC090000}"/>
    <cellStyle name="T_Ht-PTq1-03_1.DT chi tiet h, tp 2017(Sơn Tịnh).24.10" xfId="1384" xr:uid="{00000000-0005-0000-0000-0000DD090000}"/>
    <cellStyle name="T_Ht-PTq1-03_DT 24_10" xfId="1385" xr:uid="{00000000-0005-0000-0000-0000DE090000}"/>
    <cellStyle name="T_Ht-PTq1-03_DT chi tiet h, tp 2017(TAY TRA).24.10-LAN 2" xfId="1386" xr:uid="{00000000-0005-0000-0000-0000DF090000}"/>
    <cellStyle name="T_Ht-PTq1-03_Ha Nam" xfId="2669" xr:uid="{00000000-0005-0000-0000-0000E0090000}"/>
    <cellStyle name="T_Ht-PTq1-03_TP QUANG NGAI-DT chi tiet h, tp 2017.24.10 (LAN2)" xfId="1387" xr:uid="{00000000-0005-0000-0000-0000E1090000}"/>
    <cellStyle name="T_Ht-PTq1-03_TRA BONG-DT chi tiet h, tp 2017.24.10 (LAN2)" xfId="1388" xr:uid="{00000000-0005-0000-0000-0000E2090000}"/>
    <cellStyle name="T_Ke hoach KTXH  nam 2009_PKT thang 11 nam 2008" xfId="1389" xr:uid="{00000000-0005-0000-0000-0000E3090000}"/>
    <cellStyle name="T_Ke hoach KTXH  nam 2009_PKT thang 11 nam 2008_1.DT chi tiet h, tp 2017(Sơn Hà).24.10" xfId="1390" xr:uid="{00000000-0005-0000-0000-0000E4090000}"/>
    <cellStyle name="T_Ke hoach KTXH  nam 2009_PKT thang 11 nam 2008_1.DT chi tiet h, tp 2017(Sơn Tây).7.10" xfId="1391" xr:uid="{00000000-0005-0000-0000-0000E5090000}"/>
    <cellStyle name="T_Ke hoach KTXH  nam 2009_PKT thang 11 nam 2008_1.DT chi tiet h, tp 2017(Sơn Tịnh).24.10" xfId="1392" xr:uid="{00000000-0005-0000-0000-0000E6090000}"/>
    <cellStyle name="T_Ke hoach KTXH  nam 2009_PKT thang 11 nam 2008_DT 24_10" xfId="1393" xr:uid="{00000000-0005-0000-0000-0000E7090000}"/>
    <cellStyle name="T_Ke hoach KTXH  nam 2009_PKT thang 11 nam 2008_DT chi tiet h, tp 2017(TAY TRA).24.10-LAN 2" xfId="1394" xr:uid="{00000000-0005-0000-0000-0000E8090000}"/>
    <cellStyle name="T_Ke hoach KTXH  nam 2009_PKT thang 11 nam 2008_Ha Nam" xfId="2670" xr:uid="{00000000-0005-0000-0000-0000E9090000}"/>
    <cellStyle name="T_Ke hoach KTXH  nam 2009_PKT thang 11 nam 2008_Ha Nam_Tinh hinh thuc hien TPCP 2013 va KH 2014" xfId="2671" xr:uid="{00000000-0005-0000-0000-0000EA090000}"/>
    <cellStyle name="T_Ke hoach KTXH  nam 2009_PKT thang 11 nam 2008_Tinh hinh thuc hien TPCP 2013 va KH 2014" xfId="2672" xr:uid="{00000000-0005-0000-0000-0000EB090000}"/>
    <cellStyle name="T_Ke hoach KTXH  nam 2009_PKT thang 11 nam 2008_TP QUANG NGAI-DT chi tiet h, tp 2017.24.10 (LAN2)" xfId="1395" xr:uid="{00000000-0005-0000-0000-0000EC090000}"/>
    <cellStyle name="T_Ke hoach KTXH  nam 2009_PKT thang 11 nam 2008_TRA BONG-DT chi tiet h, tp 2017.24.10 (LAN2)" xfId="1396" xr:uid="{00000000-0005-0000-0000-0000ED090000}"/>
    <cellStyle name="T_Ket qua dau thau" xfId="1397" xr:uid="{00000000-0005-0000-0000-0000EE090000}"/>
    <cellStyle name="T_Ket qua dau thau_1.DT chi tiet h, tp 2017(Sơn Hà).24.10" xfId="1398" xr:uid="{00000000-0005-0000-0000-0000EF090000}"/>
    <cellStyle name="T_Ket qua dau thau_1.DT chi tiet h, tp 2017(Sơn Tây).7.10" xfId="1399" xr:uid="{00000000-0005-0000-0000-0000F0090000}"/>
    <cellStyle name="T_Ket qua dau thau_1.DT chi tiet h, tp 2017(Sơn Tịnh).24.10" xfId="1400" xr:uid="{00000000-0005-0000-0000-0000F1090000}"/>
    <cellStyle name="T_Ket qua dau thau_DT 24_10" xfId="1401" xr:uid="{00000000-0005-0000-0000-0000F2090000}"/>
    <cellStyle name="T_Ket qua dau thau_DT chi tiet h, tp 2017(TAY TRA).24.10-LAN 2" xfId="1402" xr:uid="{00000000-0005-0000-0000-0000F3090000}"/>
    <cellStyle name="T_Ket qua dau thau_Ha Nam" xfId="2673" xr:uid="{00000000-0005-0000-0000-0000F4090000}"/>
    <cellStyle name="T_Ket qua dau thau_Ha Nam_Tinh hinh thuc hien TPCP 2013 va KH 2014" xfId="2674" xr:uid="{00000000-0005-0000-0000-0000F5090000}"/>
    <cellStyle name="T_Ket qua dau thau_Tinh hinh thuc hien TPCP 2013 va KH 2014" xfId="2675" xr:uid="{00000000-0005-0000-0000-0000F6090000}"/>
    <cellStyle name="T_Ket qua dau thau_TP QUANG NGAI-DT chi tiet h, tp 2017.24.10 (LAN2)" xfId="1403" xr:uid="{00000000-0005-0000-0000-0000F7090000}"/>
    <cellStyle name="T_Ket qua dau thau_TRA BONG-DT chi tiet h, tp 2017.24.10 (LAN2)" xfId="1404" xr:uid="{00000000-0005-0000-0000-0000F8090000}"/>
    <cellStyle name="T_Ket qua phan bo von nam 2008" xfId="1405" xr:uid="{00000000-0005-0000-0000-0000F9090000}"/>
    <cellStyle name="T_Ket qua phan bo von nam 2008_1.DT chi tiet h, tp 2017(Sơn Hà).24.10" xfId="1406" xr:uid="{00000000-0005-0000-0000-0000FA090000}"/>
    <cellStyle name="T_Ket qua phan bo von nam 2008_1.DT chi tiet h, tp 2017(Sơn Tây).7.10" xfId="1407" xr:uid="{00000000-0005-0000-0000-0000FB090000}"/>
    <cellStyle name="T_Ket qua phan bo von nam 2008_1.DT chi tiet h, tp 2017(Sơn Tịnh).24.10" xfId="1408" xr:uid="{00000000-0005-0000-0000-0000FC090000}"/>
    <cellStyle name="T_Ket qua phan bo von nam 2008_DT 24_10" xfId="1409" xr:uid="{00000000-0005-0000-0000-0000FD090000}"/>
    <cellStyle name="T_Ket qua phan bo von nam 2008_DT chi tiet h, tp 2017(TAY TRA).24.10-LAN 2" xfId="1410" xr:uid="{00000000-0005-0000-0000-0000FE090000}"/>
    <cellStyle name="T_Ket qua phan bo von nam 2008_Ha Nam" xfId="2676" xr:uid="{00000000-0005-0000-0000-0000FF090000}"/>
    <cellStyle name="T_Ket qua phan bo von nam 2008_Ha Nam_Tinh hinh thuc hien TPCP 2013 va KH 2014" xfId="2677" xr:uid="{00000000-0005-0000-0000-0000000A0000}"/>
    <cellStyle name="T_Ket qua phan bo von nam 2008_Tinh hinh thuc hien TPCP 2013 va KH 2014" xfId="2678" xr:uid="{00000000-0005-0000-0000-0000010A0000}"/>
    <cellStyle name="T_Ket qua phan bo von nam 2008_TP QUANG NGAI-DT chi tiet h, tp 2017.24.10 (LAN2)" xfId="1411" xr:uid="{00000000-0005-0000-0000-0000020A0000}"/>
    <cellStyle name="T_Ket qua phan bo von nam 2008_TRA BONG-DT chi tiet h, tp 2017.24.10 (LAN2)" xfId="1412" xr:uid="{00000000-0005-0000-0000-0000030A0000}"/>
    <cellStyle name="T_KH XDCB_2008 lan 2 sua ngay 10-11" xfId="1413" xr:uid="{00000000-0005-0000-0000-0000040A0000}"/>
    <cellStyle name="T_KH XDCB_2008 lan 2 sua ngay 10-11_1.DT chi tiet h, tp 2017(Sơn Hà).24.10" xfId="1414" xr:uid="{00000000-0005-0000-0000-0000050A0000}"/>
    <cellStyle name="T_KH XDCB_2008 lan 2 sua ngay 10-11_1.DT chi tiet h, tp 2017(Sơn Tây).7.10" xfId="1415" xr:uid="{00000000-0005-0000-0000-0000060A0000}"/>
    <cellStyle name="T_KH XDCB_2008 lan 2 sua ngay 10-11_1.DT chi tiet h, tp 2017(Sơn Tịnh).24.10" xfId="1416" xr:uid="{00000000-0005-0000-0000-0000070A0000}"/>
    <cellStyle name="T_KH XDCB_2008 lan 2 sua ngay 10-11_DT 24_10" xfId="1417" xr:uid="{00000000-0005-0000-0000-0000080A0000}"/>
    <cellStyle name="T_KH XDCB_2008 lan 2 sua ngay 10-11_DT chi tiet h, tp 2017(TAY TRA).24.10-LAN 2" xfId="1418" xr:uid="{00000000-0005-0000-0000-0000090A0000}"/>
    <cellStyle name="T_KH XDCB_2008 lan 2 sua ngay 10-11_Ha Nam" xfId="2679" xr:uid="{00000000-0005-0000-0000-00000A0A0000}"/>
    <cellStyle name="T_KH XDCB_2008 lan 2 sua ngay 10-11_Ha Nam_Tinh hinh thuc hien TPCP 2013 va KH 2014" xfId="2680" xr:uid="{00000000-0005-0000-0000-00000B0A0000}"/>
    <cellStyle name="T_KH XDCB_2008 lan 2 sua ngay 10-11_Tinh hinh thuc hien TPCP 2013 va KH 2014" xfId="2681" xr:uid="{00000000-0005-0000-0000-00000C0A0000}"/>
    <cellStyle name="T_KH XDCB_2008 lan 2 sua ngay 10-11_TP QUANG NGAI-DT chi tiet h, tp 2017.24.10 (LAN2)" xfId="1419" xr:uid="{00000000-0005-0000-0000-00000D0A0000}"/>
    <cellStyle name="T_KH XDCB_2008 lan 2 sua ngay 10-11_TRA BONG-DT chi tiet h, tp 2017.24.10 (LAN2)" xfId="1420" xr:uid="{00000000-0005-0000-0000-00000E0A0000}"/>
    <cellStyle name="T_Ma so thue TNCN cua CBCNV" xfId="2682" xr:uid="{00000000-0005-0000-0000-00000F0A0000}"/>
    <cellStyle name="T_Me_Tri_6_07" xfId="1421" xr:uid="{00000000-0005-0000-0000-0000100A0000}"/>
    <cellStyle name="T_Me_Tri_6_07_1.DT chi tiet h, tp 2017(Sơn Hà).24.10" xfId="1422" xr:uid="{00000000-0005-0000-0000-0000110A0000}"/>
    <cellStyle name="T_Me_Tri_6_07_1.DT chi tiet h, tp 2017(Sơn Tây).7.10" xfId="1423" xr:uid="{00000000-0005-0000-0000-0000120A0000}"/>
    <cellStyle name="T_Me_Tri_6_07_1.DT chi tiet h, tp 2017(Sơn Tịnh).24.10" xfId="1424" xr:uid="{00000000-0005-0000-0000-0000130A0000}"/>
    <cellStyle name="T_Me_Tri_6_07_DT 24_10" xfId="1425" xr:uid="{00000000-0005-0000-0000-0000140A0000}"/>
    <cellStyle name="T_Me_Tri_6_07_DT chi tiet h, tp 2017(TAY TRA).24.10-LAN 2" xfId="1426" xr:uid="{00000000-0005-0000-0000-0000150A0000}"/>
    <cellStyle name="T_Me_Tri_6_07_Ha Nam" xfId="2683" xr:uid="{00000000-0005-0000-0000-0000160A0000}"/>
    <cellStyle name="T_Me_Tri_6_07_TP QUANG NGAI-DT chi tiet h, tp 2017.24.10 (LAN2)" xfId="1427" xr:uid="{00000000-0005-0000-0000-0000170A0000}"/>
    <cellStyle name="T_Me_Tri_6_07_TRA BONG-DT chi tiet h, tp 2017.24.10 (LAN2)" xfId="1428" xr:uid="{00000000-0005-0000-0000-0000180A0000}"/>
    <cellStyle name="T_N2 thay dat (N1-1)" xfId="1429" xr:uid="{00000000-0005-0000-0000-0000190A0000}"/>
    <cellStyle name="T_N2 thay dat (N1-1)_1.DT chi tiet h, tp 2017(Sơn Hà).24.10" xfId="1430" xr:uid="{00000000-0005-0000-0000-00001A0A0000}"/>
    <cellStyle name="T_N2 thay dat (N1-1)_1.DT chi tiet h, tp 2017(Sơn Tây).7.10" xfId="1431" xr:uid="{00000000-0005-0000-0000-00001B0A0000}"/>
    <cellStyle name="T_N2 thay dat (N1-1)_1.DT chi tiet h, tp 2017(Sơn Tịnh).24.10" xfId="1432" xr:uid="{00000000-0005-0000-0000-00001C0A0000}"/>
    <cellStyle name="T_N2 thay dat (N1-1)_DT 24_10" xfId="1433" xr:uid="{00000000-0005-0000-0000-00001D0A0000}"/>
    <cellStyle name="T_N2 thay dat (N1-1)_DT chi tiet h, tp 2017(TAY TRA).24.10-LAN 2" xfId="1434" xr:uid="{00000000-0005-0000-0000-00001E0A0000}"/>
    <cellStyle name="T_N2 thay dat (N1-1)_Ha Nam" xfId="2684" xr:uid="{00000000-0005-0000-0000-00001F0A0000}"/>
    <cellStyle name="T_N2 thay dat (N1-1)_TP QUANG NGAI-DT chi tiet h, tp 2017.24.10 (LAN2)" xfId="1435" xr:uid="{00000000-0005-0000-0000-0000200A0000}"/>
    <cellStyle name="T_N2 thay dat (N1-1)_TRA BONG-DT chi tiet h, tp 2017.24.10 (LAN2)" xfId="1436" xr:uid="{00000000-0005-0000-0000-0000210A0000}"/>
    <cellStyle name="T_Phuong an can doi nam 2008" xfId="1437" xr:uid="{00000000-0005-0000-0000-0000220A0000}"/>
    <cellStyle name="T_Phuong an can doi nam 2008_1.DT chi tiet h, tp 2017(Sơn Hà).24.10" xfId="1438" xr:uid="{00000000-0005-0000-0000-0000230A0000}"/>
    <cellStyle name="T_Phuong an can doi nam 2008_1.DT chi tiet h, tp 2017(Sơn Tây).7.10" xfId="1439" xr:uid="{00000000-0005-0000-0000-0000240A0000}"/>
    <cellStyle name="T_Phuong an can doi nam 2008_1.DT chi tiet h, tp 2017(Sơn Tịnh).24.10" xfId="1440" xr:uid="{00000000-0005-0000-0000-0000250A0000}"/>
    <cellStyle name="T_Phuong an can doi nam 2008_DT 24_10" xfId="1441" xr:uid="{00000000-0005-0000-0000-0000260A0000}"/>
    <cellStyle name="T_Phuong an can doi nam 2008_DT chi tiet h, tp 2017(TAY TRA).24.10-LAN 2" xfId="1442" xr:uid="{00000000-0005-0000-0000-0000270A0000}"/>
    <cellStyle name="T_Phuong an can doi nam 2008_Ha Nam" xfId="2685" xr:uid="{00000000-0005-0000-0000-0000280A0000}"/>
    <cellStyle name="T_Phuong an can doi nam 2008_Ha Nam_Tinh hinh thuc hien TPCP 2013 va KH 2014" xfId="2686" xr:uid="{00000000-0005-0000-0000-0000290A0000}"/>
    <cellStyle name="T_Phuong an can doi nam 2008_Tinh hinh thuc hien TPCP 2013 va KH 2014" xfId="2687" xr:uid="{00000000-0005-0000-0000-00002A0A0000}"/>
    <cellStyle name="T_Phuong an can doi nam 2008_TP QUANG NGAI-DT chi tiet h, tp 2017.24.10 (LAN2)" xfId="1443" xr:uid="{00000000-0005-0000-0000-00002B0A0000}"/>
    <cellStyle name="T_Phuong an can doi nam 2008_TRA BONG-DT chi tiet h, tp 2017.24.10 (LAN2)" xfId="1444" xr:uid="{00000000-0005-0000-0000-00002C0A0000}"/>
    <cellStyle name="T_Seagame(BTL)" xfId="1445" xr:uid="{00000000-0005-0000-0000-00002D0A0000}"/>
    <cellStyle name="T_So GTVT" xfId="1446" xr:uid="{00000000-0005-0000-0000-00002E0A0000}"/>
    <cellStyle name="T_So GTVT_1.DT chi tiet h, tp 2017(Sơn Hà).24.10" xfId="1447" xr:uid="{00000000-0005-0000-0000-00002F0A0000}"/>
    <cellStyle name="T_So GTVT_1.DT chi tiet h, tp 2017(Sơn Tây).7.10" xfId="1448" xr:uid="{00000000-0005-0000-0000-0000300A0000}"/>
    <cellStyle name="T_So GTVT_1.DT chi tiet h, tp 2017(Sơn Tịnh).24.10" xfId="1449" xr:uid="{00000000-0005-0000-0000-0000310A0000}"/>
    <cellStyle name="T_So GTVT_DT 24_10" xfId="1450" xr:uid="{00000000-0005-0000-0000-0000320A0000}"/>
    <cellStyle name="T_So GTVT_DT chi tiet h, tp 2017(TAY TRA).24.10-LAN 2" xfId="1451" xr:uid="{00000000-0005-0000-0000-0000330A0000}"/>
    <cellStyle name="T_So GTVT_Ha Nam" xfId="2688" xr:uid="{00000000-0005-0000-0000-0000340A0000}"/>
    <cellStyle name="T_So GTVT_Ha Nam_Tinh hinh thuc hien TPCP 2013 va KH 2014" xfId="2689" xr:uid="{00000000-0005-0000-0000-0000350A0000}"/>
    <cellStyle name="T_So GTVT_Tinh hinh thuc hien TPCP 2013 va KH 2014" xfId="2690" xr:uid="{00000000-0005-0000-0000-0000360A0000}"/>
    <cellStyle name="T_So GTVT_TP QUANG NGAI-DT chi tiet h, tp 2017.24.10 (LAN2)" xfId="1452" xr:uid="{00000000-0005-0000-0000-0000370A0000}"/>
    <cellStyle name="T_So GTVT_TRA BONG-DT chi tiet h, tp 2017.24.10 (LAN2)" xfId="1453" xr:uid="{00000000-0005-0000-0000-0000380A0000}"/>
    <cellStyle name="T_TDT + duong(8-5-07)" xfId="1454" xr:uid="{00000000-0005-0000-0000-0000390A0000}"/>
    <cellStyle name="T_TDT + duong(8-5-07)_1.DT chi tiet h, tp 2017(Sơn Hà).24.10" xfId="1455" xr:uid="{00000000-0005-0000-0000-00003A0A0000}"/>
    <cellStyle name="T_TDT + duong(8-5-07)_1.DT chi tiet h, tp 2017(Sơn Tây).7.10" xfId="1456" xr:uid="{00000000-0005-0000-0000-00003B0A0000}"/>
    <cellStyle name="T_TDT + duong(8-5-07)_1.DT chi tiet h, tp 2017(Sơn Tịnh).24.10" xfId="1457" xr:uid="{00000000-0005-0000-0000-00003C0A0000}"/>
    <cellStyle name="T_TDT + duong(8-5-07)_DT 24_10" xfId="1458" xr:uid="{00000000-0005-0000-0000-00003D0A0000}"/>
    <cellStyle name="T_TDT + duong(8-5-07)_DT chi tiet h, tp 2017(TAY TRA).24.10-LAN 2" xfId="1459" xr:uid="{00000000-0005-0000-0000-00003E0A0000}"/>
    <cellStyle name="T_TDT + duong(8-5-07)_Ha Nam" xfId="2691" xr:uid="{00000000-0005-0000-0000-00003F0A0000}"/>
    <cellStyle name="T_TDT + duong(8-5-07)_TP QUANG NGAI-DT chi tiet h, tp 2017.24.10 (LAN2)" xfId="1460" xr:uid="{00000000-0005-0000-0000-0000400A0000}"/>
    <cellStyle name="T_TDT + duong(8-5-07)_TRA BONG-DT chi tiet h, tp 2017.24.10 (LAN2)" xfId="1461" xr:uid="{00000000-0005-0000-0000-0000410A0000}"/>
    <cellStyle name="T_tham_tra_du_toan" xfId="1464" xr:uid="{00000000-0005-0000-0000-0000420A0000}"/>
    <cellStyle name="T_tham_tra_du_toan_1.DT chi tiet h, tp 2017(Sơn Hà).24.10" xfId="1465" xr:uid="{00000000-0005-0000-0000-0000430A0000}"/>
    <cellStyle name="T_tham_tra_du_toan_1.DT chi tiet h, tp 2017(Sơn Tây).7.10" xfId="1466" xr:uid="{00000000-0005-0000-0000-0000440A0000}"/>
    <cellStyle name="T_tham_tra_du_toan_1.DT chi tiet h, tp 2017(Sơn Tịnh).24.10" xfId="1467" xr:uid="{00000000-0005-0000-0000-0000450A0000}"/>
    <cellStyle name="T_tham_tra_du_toan_DT 24_10" xfId="1468" xr:uid="{00000000-0005-0000-0000-0000460A0000}"/>
    <cellStyle name="T_tham_tra_du_toan_DT chi tiet h, tp 2017(TAY TRA).24.10-LAN 2" xfId="1469" xr:uid="{00000000-0005-0000-0000-0000470A0000}"/>
    <cellStyle name="T_tham_tra_du_toan_Ha Nam" xfId="2692" xr:uid="{00000000-0005-0000-0000-0000480A0000}"/>
    <cellStyle name="T_tham_tra_du_toan_TP QUANG NGAI-DT chi tiet h, tp 2017.24.10 (LAN2)" xfId="1470" xr:uid="{00000000-0005-0000-0000-0000490A0000}"/>
    <cellStyle name="T_tham_tra_du_toan_TRA BONG-DT chi tiet h, tp 2017.24.10 (LAN2)" xfId="1471" xr:uid="{00000000-0005-0000-0000-00004A0A0000}"/>
    <cellStyle name="T_Thiet bi" xfId="1472" xr:uid="{00000000-0005-0000-0000-00004B0A0000}"/>
    <cellStyle name="T_Thiet bi_1.DT chi tiet h, tp 2017(Sơn Hà).24.10" xfId="1473" xr:uid="{00000000-0005-0000-0000-00004C0A0000}"/>
    <cellStyle name="T_Thiet bi_1.DT chi tiet h, tp 2017(Sơn Tây).7.10" xfId="1474" xr:uid="{00000000-0005-0000-0000-00004D0A0000}"/>
    <cellStyle name="T_Thiet bi_1.DT chi tiet h, tp 2017(Sơn Tịnh).24.10" xfId="1475" xr:uid="{00000000-0005-0000-0000-00004E0A0000}"/>
    <cellStyle name="T_Thiet bi_DT 24_10" xfId="1476" xr:uid="{00000000-0005-0000-0000-00004F0A0000}"/>
    <cellStyle name="T_Thiet bi_DT chi tiet h, tp 2017(TAY TRA).24.10-LAN 2" xfId="1477" xr:uid="{00000000-0005-0000-0000-0000500A0000}"/>
    <cellStyle name="T_Thiet bi_Ha Nam" xfId="2693" xr:uid="{00000000-0005-0000-0000-0000510A0000}"/>
    <cellStyle name="T_Thiet bi_TP QUANG NGAI-DT chi tiet h, tp 2017.24.10 (LAN2)" xfId="1478" xr:uid="{00000000-0005-0000-0000-0000520A0000}"/>
    <cellStyle name="T_Thiet bi_TRA BONG-DT chi tiet h, tp 2017.24.10 (LAN2)" xfId="1479" xr:uid="{00000000-0005-0000-0000-0000530A0000}"/>
    <cellStyle name="T_tien luong 575-577TB" xfId="2694" xr:uid="{00000000-0005-0000-0000-0000540A0000}"/>
    <cellStyle name="T_TK_HT" xfId="1462" xr:uid="{00000000-0005-0000-0000-0000550A0000}"/>
    <cellStyle name="T_TK_HT_tien luong 575-577TB" xfId="2695" xr:uid="{00000000-0005-0000-0000-0000560A0000}"/>
    <cellStyle name="T_tờ trinh-lan" xfId="2696" xr:uid="{00000000-0005-0000-0000-0000570A0000}"/>
    <cellStyle name="T_TP QUANG NGAI-DT chi tiet h, tp 2017.24.10 (LAN2)" xfId="1463" xr:uid="{00000000-0005-0000-0000-0000580A0000}"/>
    <cellStyle name="T_TRA BONG-DT chi tiet h, tp 2017.24.10 (LAN2)" xfId="1480" xr:uid="{00000000-0005-0000-0000-0000590A0000}"/>
    <cellStyle name="T_ÿÿÿÿÿ" xfId="1481" xr:uid="{00000000-0005-0000-0000-00005A0A0000}"/>
    <cellStyle name="T_ÿÿÿÿÿ_1.DT chi tiet h, tp 2017(Sơn Hà).24.10" xfId="1482" xr:uid="{00000000-0005-0000-0000-00005B0A0000}"/>
    <cellStyle name="T_ÿÿÿÿÿ_1.DT chi tiet h, tp 2017(Sơn Tây).7.10" xfId="1483" xr:uid="{00000000-0005-0000-0000-00005C0A0000}"/>
    <cellStyle name="T_ÿÿÿÿÿ_1.DT chi tiet h, tp 2017(Sơn Tịnh).24.10" xfId="1484" xr:uid="{00000000-0005-0000-0000-00005D0A0000}"/>
    <cellStyle name="T_ÿÿÿÿÿ_Bieu mau cong trinh khoi cong moi 3-4" xfId="2697" xr:uid="{00000000-0005-0000-0000-00005E0A0000}"/>
    <cellStyle name="T_ÿÿÿÿÿ_Bieu3ODA" xfId="2698" xr:uid="{00000000-0005-0000-0000-00005F0A0000}"/>
    <cellStyle name="T_ÿÿÿÿÿ_DT 24_10" xfId="1485" xr:uid="{00000000-0005-0000-0000-0000600A0000}"/>
    <cellStyle name="T_ÿÿÿÿÿ_DT chi tiet h, tp 2017(TAY TRA).24.10-LAN 2" xfId="1486" xr:uid="{00000000-0005-0000-0000-0000610A0000}"/>
    <cellStyle name="T_ÿÿÿÿÿ_Ha Nam" xfId="2699" xr:uid="{00000000-0005-0000-0000-0000620A0000}"/>
    <cellStyle name="T_ÿÿÿÿÿ_TP QUANG NGAI-DT chi tiet h, tp 2017.24.10 (LAN2)" xfId="1487" xr:uid="{00000000-0005-0000-0000-0000630A0000}"/>
    <cellStyle name="T_ÿÿÿÿÿ_TRA BONG-DT chi tiet h, tp 2017.24.10 (LAN2)" xfId="1488" xr:uid="{00000000-0005-0000-0000-0000640A0000}"/>
    <cellStyle name="tde" xfId="2700" xr:uid="{00000000-0005-0000-0000-0000650A0000}"/>
    <cellStyle name="Text Indent A" xfId="1489" xr:uid="{00000000-0005-0000-0000-0000660A0000}"/>
    <cellStyle name="Text Indent B" xfId="1490" xr:uid="{00000000-0005-0000-0000-0000670A0000}"/>
    <cellStyle name="Text Indent C" xfId="1491" xr:uid="{00000000-0005-0000-0000-0000680A0000}"/>
    <cellStyle name="th" xfId="1503" xr:uid="{00000000-0005-0000-0000-0000690A0000}"/>
    <cellStyle name="th 2" xfId="2701" xr:uid="{00000000-0005-0000-0000-00006A0A0000}"/>
    <cellStyle name="than" xfId="1504" xr:uid="{00000000-0005-0000-0000-00006B0A0000}"/>
    <cellStyle name="Thanh" xfId="2702" xr:uid="{00000000-0005-0000-0000-00006C0A0000}"/>
    <cellStyle name="þ_x001d_ð¤_x000c_¯þ_x0014__x000d_¨þU_x0001_À_x0004_ _x0015__x000f__x0001__x0001_" xfId="1505" xr:uid="{00000000-0005-0000-0000-00006D0A0000}"/>
    <cellStyle name="þ_x001d_ð·_x000c_æþ'_x000d_ßþU_x0001_Ø_x0005_ü_x0014__x0007__x0001__x0001_" xfId="1506" xr:uid="{00000000-0005-0000-0000-00006E0A0000}"/>
    <cellStyle name="þ_x001d_ðÇ%Uý—&amp;Hý9_x0008_Ÿ s_x000a__x0007__x0001__x0001_" xfId="2703" xr:uid="{00000000-0005-0000-0000-00006F0A0000}"/>
    <cellStyle name="þ_x001d_ðÇ%Uý—&amp;Hý9_x0008_Ÿ_x0009_s_x000a__x0007__x0001__x0001_" xfId="1507" xr:uid="{00000000-0005-0000-0000-0000700A0000}"/>
    <cellStyle name="þ_x001d_ðK_x000c_Fý_x001b__x000d_9ýU_x0001_Ð_x0008_¦)_x0007__x0001__x0001_" xfId="1508" xr:uid="{00000000-0005-0000-0000-0000710A0000}"/>
    <cellStyle name="thuong-10" xfId="1509" xr:uid="{00000000-0005-0000-0000-0000720A0000}"/>
    <cellStyle name="thuong-11" xfId="1510" xr:uid="{00000000-0005-0000-0000-0000730A0000}"/>
    <cellStyle name="Thuyet minh" xfId="1511" xr:uid="{00000000-0005-0000-0000-0000740A0000}"/>
    <cellStyle name="Tiªu ®Ì" xfId="2704" xr:uid="{00000000-0005-0000-0000-0000750A0000}"/>
    <cellStyle name="Tien1" xfId="1492" xr:uid="{00000000-0005-0000-0000-0000760A0000}"/>
    <cellStyle name="Tiêu đề" xfId="2705" xr:uid="{00000000-0005-0000-0000-0000770A0000}"/>
    <cellStyle name="Tieu_de_2" xfId="1493" xr:uid="{00000000-0005-0000-0000-0000780A0000}"/>
    <cellStyle name="Times New Roman" xfId="1494" xr:uid="{00000000-0005-0000-0000-0000790A0000}"/>
    <cellStyle name="TiÓu môc" xfId="2706" xr:uid="{00000000-0005-0000-0000-00007A0A0000}"/>
    <cellStyle name="tit1" xfId="1495" xr:uid="{00000000-0005-0000-0000-00007B0A0000}"/>
    <cellStyle name="tit2" xfId="1496" xr:uid="{00000000-0005-0000-0000-00007C0A0000}"/>
    <cellStyle name="tit3" xfId="1497" xr:uid="{00000000-0005-0000-0000-00007D0A0000}"/>
    <cellStyle name="tit4" xfId="1498" xr:uid="{00000000-0005-0000-0000-00007E0A0000}"/>
    <cellStyle name="Title 2" xfId="2707" xr:uid="{00000000-0005-0000-0000-00007F0A0000}"/>
    <cellStyle name="Title 2 2" xfId="2708" xr:uid="{00000000-0005-0000-0000-0000800A0000}"/>
    <cellStyle name="Title 3" xfId="2709" xr:uid="{00000000-0005-0000-0000-0000810A0000}"/>
    <cellStyle name="Tong so" xfId="2710" xr:uid="{00000000-0005-0000-0000-0000820A0000}"/>
    <cellStyle name="tong so 1" xfId="2711" xr:uid="{00000000-0005-0000-0000-0000830A0000}"/>
    <cellStyle name="Tongcong" xfId="1499" xr:uid="{00000000-0005-0000-0000-0000840A0000}"/>
    <cellStyle name="Total 2" xfId="2712" xr:uid="{00000000-0005-0000-0000-0000850A0000}"/>
    <cellStyle name="Total 2 2" xfId="2713" xr:uid="{00000000-0005-0000-0000-0000860A0000}"/>
    <cellStyle name="Total 3" xfId="2714" xr:uid="{00000000-0005-0000-0000-0000870A0000}"/>
    <cellStyle name="trang" xfId="1512" xr:uid="{00000000-0005-0000-0000-0000880A0000}"/>
    <cellStyle name="Trang 1" xfId="2715" xr:uid="{00000000-0005-0000-0000-0000890A0000}"/>
    <cellStyle name="trang_SU CO THANG 1" xfId="2716" xr:uid="{00000000-0005-0000-0000-00008A0A0000}"/>
    <cellStyle name="Trung tính" xfId="2717" xr:uid="{00000000-0005-0000-0000-00008B0A0000}"/>
    <cellStyle name="tt1" xfId="1500" xr:uid="{00000000-0005-0000-0000-00008C0A0000}"/>
    <cellStyle name="Tusental (0)_pldt" xfId="1501" xr:uid="{00000000-0005-0000-0000-00008D0A0000}"/>
    <cellStyle name="Tusental_pldt" xfId="1502" xr:uid="{00000000-0005-0000-0000-00008E0A0000}"/>
    <cellStyle name="ux_3_¼­¿ï-¾È»ê" xfId="1513" xr:uid="{00000000-0005-0000-0000-00008F0A0000}"/>
    <cellStyle name="Valuta (0)_pldt" xfId="1514" xr:uid="{00000000-0005-0000-0000-0000900A0000}"/>
    <cellStyle name="Valuta_pldt" xfId="1515" xr:uid="{00000000-0005-0000-0000-0000910A0000}"/>
    <cellStyle name="Văn bản Cảnh báo" xfId="2718" xr:uid="{00000000-0005-0000-0000-0000920A0000}"/>
    <cellStyle name="VANG1" xfId="1516" xr:uid="{00000000-0005-0000-0000-0000930A0000}"/>
    <cellStyle name="viet" xfId="1517" xr:uid="{00000000-0005-0000-0000-0000940A0000}"/>
    <cellStyle name="viet 2" xfId="2719" xr:uid="{00000000-0005-0000-0000-0000950A0000}"/>
    <cellStyle name="viet2" xfId="1518" xr:uid="{00000000-0005-0000-0000-0000960A0000}"/>
    <cellStyle name="viet2 2" xfId="2720" xr:uid="{00000000-0005-0000-0000-0000970A0000}"/>
    <cellStyle name="VN new romanNormal" xfId="1519" xr:uid="{00000000-0005-0000-0000-0000980A0000}"/>
    <cellStyle name="Vn Time 13" xfId="1520" xr:uid="{00000000-0005-0000-0000-0000990A0000}"/>
    <cellStyle name="Vn Time 14" xfId="1521" xr:uid="{00000000-0005-0000-0000-00009A0A0000}"/>
    <cellStyle name="VN time new roman" xfId="1522" xr:uid="{00000000-0005-0000-0000-00009B0A0000}"/>
    <cellStyle name="vnbo" xfId="1523" xr:uid="{00000000-0005-0000-0000-00009C0A0000}"/>
    <cellStyle name="vnhead1" xfId="1526" xr:uid="{00000000-0005-0000-0000-00009D0A0000}"/>
    <cellStyle name="vnhead2" xfId="1527" xr:uid="{00000000-0005-0000-0000-00009E0A0000}"/>
    <cellStyle name="vnhead3" xfId="1528" xr:uid="{00000000-0005-0000-0000-00009F0A0000}"/>
    <cellStyle name="vnhead4" xfId="1529" xr:uid="{00000000-0005-0000-0000-0000A00A0000}"/>
    <cellStyle name="VNITIMES" xfId="2721" xr:uid="{00000000-0005-0000-0000-0000A10A0000}"/>
    <cellStyle name="vntxt1" xfId="1524" xr:uid="{00000000-0005-0000-0000-0000A20A0000}"/>
    <cellStyle name="vntxt2" xfId="1525" xr:uid="{00000000-0005-0000-0000-0000A30A0000}"/>
    <cellStyle name="W?hrung [0]_35ERI8T2gbIEMixb4v26icuOo" xfId="1530" xr:uid="{00000000-0005-0000-0000-0000A40A0000}"/>
    <cellStyle name="W?hrung_35ERI8T2gbIEMixb4v26icuOo" xfId="1531" xr:uid="{00000000-0005-0000-0000-0000A50A0000}"/>
    <cellStyle name="Währung [0]_ALLE_ITEMS_280800_EV_NL" xfId="1532" xr:uid="{00000000-0005-0000-0000-0000A60A0000}"/>
    <cellStyle name="Währung_AKE_100N" xfId="1533" xr:uid="{00000000-0005-0000-0000-0000A70A0000}"/>
    <cellStyle name="Walutowy [0]_Invoices2001Slovakia" xfId="1534" xr:uid="{00000000-0005-0000-0000-0000A80A0000}"/>
    <cellStyle name="Walutowy_Invoices2001Slovakia" xfId="1535" xr:uid="{00000000-0005-0000-0000-0000A90A0000}"/>
    <cellStyle name="Warning Text 2" xfId="2722" xr:uid="{00000000-0005-0000-0000-0000AA0A0000}"/>
    <cellStyle name="Warning Text 2 2" xfId="2723" xr:uid="{00000000-0005-0000-0000-0000AB0A0000}"/>
    <cellStyle name="Warning Text 3" xfId="2724" xr:uid="{00000000-0005-0000-0000-0000AC0A0000}"/>
    <cellStyle name="wrap" xfId="1536" xr:uid="{00000000-0005-0000-0000-0000AD0A0000}"/>
    <cellStyle name="Wไhrung [0]_35ERI8T2gbIEMixb4v26icuOo" xfId="1537" xr:uid="{00000000-0005-0000-0000-0000AE0A0000}"/>
    <cellStyle name="Wไhrung_35ERI8T2gbIEMixb4v26icuOo" xfId="1538" xr:uid="{00000000-0005-0000-0000-0000AF0A0000}"/>
    <cellStyle name="xuan" xfId="1539" xr:uid="{00000000-0005-0000-0000-0000B00A0000}"/>
    <cellStyle name="y" xfId="1540" xr:uid="{00000000-0005-0000-0000-0000B10A0000}"/>
    <cellStyle name="Ý kh¸c_B¶ng 1 (2)" xfId="1541" xr:uid="{00000000-0005-0000-0000-0000B20A0000}"/>
    <cellStyle name="センター" xfId="2725" xr:uid="{00000000-0005-0000-0000-0000B30A0000}"/>
    <cellStyle name="เครื่องหมายสกุลเงิน [0]_FTC_OFFER" xfId="1542" xr:uid="{00000000-0005-0000-0000-0000B40A0000}"/>
    <cellStyle name="เครื่องหมายสกุลเงิน_FTC_OFFER" xfId="1543" xr:uid="{00000000-0005-0000-0000-0000B50A0000}"/>
    <cellStyle name="ปกติ_FTC_OFFER" xfId="1544" xr:uid="{00000000-0005-0000-0000-0000B60A0000}"/>
    <cellStyle name=" [0.00]_ Att. 1- Cover" xfId="1545" xr:uid="{00000000-0005-0000-0000-0000B70A0000}"/>
    <cellStyle name="_ Att. 1- Cover" xfId="1546" xr:uid="{00000000-0005-0000-0000-0000B80A0000}"/>
    <cellStyle name="?_ Att. 1- Cover" xfId="1547" xr:uid="{00000000-0005-0000-0000-0000B90A0000}"/>
    <cellStyle name="똿뗦먛귟 [0.00]_PRODUCT DETAIL Q1" xfId="1548" xr:uid="{00000000-0005-0000-0000-0000BA0A0000}"/>
    <cellStyle name="똿뗦먛귟_PRODUCT DETAIL Q1" xfId="1549" xr:uid="{00000000-0005-0000-0000-0000BB0A0000}"/>
    <cellStyle name="믅됞 [0.00]_PRODUCT DETAIL Q1" xfId="1550" xr:uid="{00000000-0005-0000-0000-0000BC0A0000}"/>
    <cellStyle name="믅됞_PRODUCT DETAIL Q1" xfId="1551" xr:uid="{00000000-0005-0000-0000-0000BD0A0000}"/>
    <cellStyle name="백분율_††††† " xfId="1552" xr:uid="{00000000-0005-0000-0000-0000BE0A0000}"/>
    <cellStyle name="뷭?_BOOKSHIP" xfId="1553" xr:uid="{00000000-0005-0000-0000-0000BF0A0000}"/>
    <cellStyle name="안건회계법인" xfId="1554" xr:uid="{00000000-0005-0000-0000-0000C00A0000}"/>
    <cellStyle name="콤마 [ - 유형1" xfId="1555" xr:uid="{00000000-0005-0000-0000-0000C10A0000}"/>
    <cellStyle name="콤마 [ - 유형2" xfId="1556" xr:uid="{00000000-0005-0000-0000-0000C20A0000}"/>
    <cellStyle name="콤마 [ - 유형3" xfId="1557" xr:uid="{00000000-0005-0000-0000-0000C30A0000}"/>
    <cellStyle name="콤마 [ - 유형4" xfId="1558" xr:uid="{00000000-0005-0000-0000-0000C40A0000}"/>
    <cellStyle name="콤마 [ - 유형5" xfId="1559" xr:uid="{00000000-0005-0000-0000-0000C50A0000}"/>
    <cellStyle name="콤마 [ - 유형6" xfId="1560" xr:uid="{00000000-0005-0000-0000-0000C60A0000}"/>
    <cellStyle name="콤마 [ - 유형7" xfId="1561" xr:uid="{00000000-0005-0000-0000-0000C70A0000}"/>
    <cellStyle name="콤마 [ - 유형8" xfId="1562" xr:uid="{00000000-0005-0000-0000-0000C80A0000}"/>
    <cellStyle name="콤마 [0]_ 비목별 월별기술 " xfId="1563" xr:uid="{00000000-0005-0000-0000-0000C90A0000}"/>
    <cellStyle name="콤마_ 비목별 월별기술 " xfId="1564" xr:uid="{00000000-0005-0000-0000-0000CA0A0000}"/>
    <cellStyle name="통화 [0]_††††† " xfId="1565" xr:uid="{00000000-0005-0000-0000-0000CB0A0000}"/>
    <cellStyle name="통화_††††† " xfId="1566" xr:uid="{00000000-0005-0000-0000-0000CC0A0000}"/>
    <cellStyle name="표준_ 97년 경영분석(안)" xfId="1567" xr:uid="{00000000-0005-0000-0000-0000CD0A0000}"/>
    <cellStyle name="표줠_Sheet1_1_총괄표 (수출입) (2)" xfId="1568" xr:uid="{00000000-0005-0000-0000-0000CE0A0000}"/>
    <cellStyle name="一般_00Q3902REV.1" xfId="1569" xr:uid="{00000000-0005-0000-0000-0000CF0A0000}"/>
    <cellStyle name="不要処理" xfId="2726" xr:uid="{00000000-0005-0000-0000-0000D00A0000}"/>
    <cellStyle name="千分位[0]_00Q3902REV.1" xfId="1570" xr:uid="{00000000-0005-0000-0000-0000D10A0000}"/>
    <cellStyle name="千分位_00Q3902REV.1" xfId="1571" xr:uid="{00000000-0005-0000-0000-0000D20A0000}"/>
    <cellStyle name="帳票" xfId="2727" xr:uid="{00000000-0005-0000-0000-0000D30A0000}"/>
    <cellStyle name="常规_For Hanoi Configuration" xfId="2728" xr:uid="{00000000-0005-0000-0000-0000D40A0000}"/>
    <cellStyle name="桁?切? [0.00]_pldt" xfId="2729" xr:uid="{00000000-0005-0000-0000-0000D50A0000}"/>
    <cellStyle name="桁?切?_pldt" xfId="2730" xr:uid="{00000000-0005-0000-0000-0000D60A0000}"/>
    <cellStyle name="桁区切り [0.00]_††††† " xfId="2731" xr:uid="{00000000-0005-0000-0000-0000D70A0000}"/>
    <cellStyle name="桁区切り_††††† " xfId="2732" xr:uid="{00000000-0005-0000-0000-0000D80A0000}"/>
    <cellStyle name="標?_外?Ａ最終" xfId="2733" xr:uid="{00000000-0005-0000-0000-0000D90A0000}"/>
    <cellStyle name="標準_(A1)BOQ " xfId="1572" xr:uid="{00000000-0005-0000-0000-0000DA0A0000}"/>
    <cellStyle name="標準8" xfId="2734" xr:uid="{00000000-0005-0000-0000-0000DB0A0000}"/>
    <cellStyle name="貨幣 [0]_00Q3902REV.1" xfId="1573" xr:uid="{00000000-0005-0000-0000-0000DC0A0000}"/>
    <cellStyle name="貨幣[0]_06生管" xfId="2735" xr:uid="{00000000-0005-0000-0000-0000DD0A0000}"/>
    <cellStyle name="貨幣_00Q3902REV.1" xfId="1574" xr:uid="{00000000-0005-0000-0000-0000DE0A0000}"/>
    <cellStyle name="通貨 [0.00]_††††† " xfId="2736" xr:uid="{00000000-0005-0000-0000-0000DF0A0000}"/>
    <cellStyle name="通貨_††††† " xfId="2737" xr:uid="{00000000-0005-0000-0000-0000E00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0.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84" Type="http://schemas.openxmlformats.org/officeDocument/2006/relationships/externalLink" Target="externalLinks/externalLink77.xml"/><Relationship Id="rId89" Type="http://schemas.openxmlformats.org/officeDocument/2006/relationships/externalLink" Target="externalLinks/externalLink82.xml"/><Relationship Id="rId112" Type="http://schemas.openxmlformats.org/officeDocument/2006/relationships/externalLink" Target="externalLinks/externalLink105.xml"/><Relationship Id="rId16" Type="http://schemas.openxmlformats.org/officeDocument/2006/relationships/externalLink" Target="externalLinks/externalLink9.xml"/><Relationship Id="rId107" Type="http://schemas.openxmlformats.org/officeDocument/2006/relationships/externalLink" Target="externalLinks/externalLink100.xml"/><Relationship Id="rId11" Type="http://schemas.openxmlformats.org/officeDocument/2006/relationships/externalLink" Target="externalLinks/externalLink4.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74" Type="http://schemas.openxmlformats.org/officeDocument/2006/relationships/externalLink" Target="externalLinks/externalLink67.xml"/><Relationship Id="rId79" Type="http://schemas.openxmlformats.org/officeDocument/2006/relationships/externalLink" Target="externalLinks/externalLink72.xml"/><Relationship Id="rId102" Type="http://schemas.openxmlformats.org/officeDocument/2006/relationships/externalLink" Target="externalLinks/externalLink95.xml"/><Relationship Id="rId123" Type="http://schemas.openxmlformats.org/officeDocument/2006/relationships/externalLink" Target="externalLinks/externalLink116.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83.xml"/><Relationship Id="rId95" Type="http://schemas.openxmlformats.org/officeDocument/2006/relationships/externalLink" Target="externalLinks/externalLink88.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113" Type="http://schemas.openxmlformats.org/officeDocument/2006/relationships/externalLink" Target="externalLinks/externalLink106.xml"/><Relationship Id="rId118" Type="http://schemas.openxmlformats.org/officeDocument/2006/relationships/externalLink" Target="externalLinks/externalLink111.xml"/><Relationship Id="rId80" Type="http://schemas.openxmlformats.org/officeDocument/2006/relationships/externalLink" Target="externalLinks/externalLink73.xml"/><Relationship Id="rId85" Type="http://schemas.openxmlformats.org/officeDocument/2006/relationships/externalLink" Target="externalLinks/externalLink78.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59" Type="http://schemas.openxmlformats.org/officeDocument/2006/relationships/externalLink" Target="externalLinks/externalLink52.xml"/><Relationship Id="rId103" Type="http://schemas.openxmlformats.org/officeDocument/2006/relationships/externalLink" Target="externalLinks/externalLink96.xml"/><Relationship Id="rId108" Type="http://schemas.openxmlformats.org/officeDocument/2006/relationships/externalLink" Target="externalLinks/externalLink101.xml"/><Relationship Id="rId124" Type="http://schemas.openxmlformats.org/officeDocument/2006/relationships/externalLink" Target="externalLinks/externalLink117.xml"/><Relationship Id="rId129" Type="http://schemas.openxmlformats.org/officeDocument/2006/relationships/calcChain" Target="calcChain.xml"/><Relationship Id="rId54" Type="http://schemas.openxmlformats.org/officeDocument/2006/relationships/externalLink" Target="externalLinks/externalLink47.xml"/><Relationship Id="rId70" Type="http://schemas.openxmlformats.org/officeDocument/2006/relationships/externalLink" Target="externalLinks/externalLink63.xml"/><Relationship Id="rId75" Type="http://schemas.openxmlformats.org/officeDocument/2006/relationships/externalLink" Target="externalLinks/externalLink68.xml"/><Relationship Id="rId91" Type="http://schemas.openxmlformats.org/officeDocument/2006/relationships/externalLink" Target="externalLinks/externalLink84.xml"/><Relationship Id="rId96" Type="http://schemas.openxmlformats.org/officeDocument/2006/relationships/externalLink" Target="externalLinks/externalLink89.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49" Type="http://schemas.openxmlformats.org/officeDocument/2006/relationships/externalLink" Target="externalLinks/externalLink42.xml"/><Relationship Id="rId114" Type="http://schemas.openxmlformats.org/officeDocument/2006/relationships/externalLink" Target="externalLinks/externalLink107.xml"/><Relationship Id="rId119" Type="http://schemas.openxmlformats.org/officeDocument/2006/relationships/externalLink" Target="externalLinks/externalLink112.xml"/><Relationship Id="rId44" Type="http://schemas.openxmlformats.org/officeDocument/2006/relationships/externalLink" Target="externalLinks/externalLink37.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81" Type="http://schemas.openxmlformats.org/officeDocument/2006/relationships/externalLink" Target="externalLinks/externalLink74.xml"/><Relationship Id="rId86" Type="http://schemas.openxmlformats.org/officeDocument/2006/relationships/externalLink" Target="externalLinks/externalLink79.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109" Type="http://schemas.openxmlformats.org/officeDocument/2006/relationships/externalLink" Target="externalLinks/externalLink10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externalLink" Target="externalLinks/externalLink69.xml"/><Relationship Id="rId97" Type="http://schemas.openxmlformats.org/officeDocument/2006/relationships/externalLink" Target="externalLinks/externalLink90.xml"/><Relationship Id="rId104" Type="http://schemas.openxmlformats.org/officeDocument/2006/relationships/externalLink" Target="externalLinks/externalLink97.xml"/><Relationship Id="rId120" Type="http://schemas.openxmlformats.org/officeDocument/2006/relationships/externalLink" Target="externalLinks/externalLink113.xml"/><Relationship Id="rId125" Type="http://schemas.openxmlformats.org/officeDocument/2006/relationships/externalLink" Target="externalLinks/externalLink118.xml"/><Relationship Id="rId7" Type="http://schemas.openxmlformats.org/officeDocument/2006/relationships/worksheet" Target="worksheets/sheet7.xml"/><Relationship Id="rId71" Type="http://schemas.openxmlformats.org/officeDocument/2006/relationships/externalLink" Target="externalLinks/externalLink64.xml"/><Relationship Id="rId92" Type="http://schemas.openxmlformats.org/officeDocument/2006/relationships/externalLink" Target="externalLinks/externalLink85.xml"/><Relationship Id="rId2" Type="http://schemas.openxmlformats.org/officeDocument/2006/relationships/worksheet" Target="worksheets/sheet2.xml"/><Relationship Id="rId29" Type="http://schemas.openxmlformats.org/officeDocument/2006/relationships/externalLink" Target="externalLinks/externalLink22.xml"/><Relationship Id="rId24" Type="http://schemas.openxmlformats.org/officeDocument/2006/relationships/externalLink" Target="externalLinks/externalLink17.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66" Type="http://schemas.openxmlformats.org/officeDocument/2006/relationships/externalLink" Target="externalLinks/externalLink59.xml"/><Relationship Id="rId87" Type="http://schemas.openxmlformats.org/officeDocument/2006/relationships/externalLink" Target="externalLinks/externalLink80.xml"/><Relationship Id="rId110" Type="http://schemas.openxmlformats.org/officeDocument/2006/relationships/externalLink" Target="externalLinks/externalLink103.xml"/><Relationship Id="rId115" Type="http://schemas.openxmlformats.org/officeDocument/2006/relationships/externalLink" Target="externalLinks/externalLink108.xml"/><Relationship Id="rId61" Type="http://schemas.openxmlformats.org/officeDocument/2006/relationships/externalLink" Target="externalLinks/externalLink54.xml"/><Relationship Id="rId82" Type="http://schemas.openxmlformats.org/officeDocument/2006/relationships/externalLink" Target="externalLinks/externalLink75.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56" Type="http://schemas.openxmlformats.org/officeDocument/2006/relationships/externalLink" Target="externalLinks/externalLink49.xml"/><Relationship Id="rId77" Type="http://schemas.openxmlformats.org/officeDocument/2006/relationships/externalLink" Target="externalLinks/externalLink70.xml"/><Relationship Id="rId100" Type="http://schemas.openxmlformats.org/officeDocument/2006/relationships/externalLink" Target="externalLinks/externalLink93.xml"/><Relationship Id="rId105" Type="http://schemas.openxmlformats.org/officeDocument/2006/relationships/externalLink" Target="externalLinks/externalLink98.xml"/><Relationship Id="rId126" Type="http://schemas.openxmlformats.org/officeDocument/2006/relationships/theme" Target="theme/theme1.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externalLink" Target="externalLinks/externalLink65.xml"/><Relationship Id="rId93" Type="http://schemas.openxmlformats.org/officeDocument/2006/relationships/externalLink" Target="externalLinks/externalLink86.xml"/><Relationship Id="rId98" Type="http://schemas.openxmlformats.org/officeDocument/2006/relationships/externalLink" Target="externalLinks/externalLink91.xml"/><Relationship Id="rId121" Type="http://schemas.openxmlformats.org/officeDocument/2006/relationships/externalLink" Target="externalLinks/externalLink114.xml"/><Relationship Id="rId3" Type="http://schemas.openxmlformats.org/officeDocument/2006/relationships/worksheet" Target="worksheets/sheet3.xml"/><Relationship Id="rId25" Type="http://schemas.openxmlformats.org/officeDocument/2006/relationships/externalLink" Target="externalLinks/externalLink18.xml"/><Relationship Id="rId46" Type="http://schemas.openxmlformats.org/officeDocument/2006/relationships/externalLink" Target="externalLinks/externalLink39.xml"/><Relationship Id="rId67" Type="http://schemas.openxmlformats.org/officeDocument/2006/relationships/externalLink" Target="externalLinks/externalLink60.xml"/><Relationship Id="rId116" Type="http://schemas.openxmlformats.org/officeDocument/2006/relationships/externalLink" Target="externalLinks/externalLink10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62" Type="http://schemas.openxmlformats.org/officeDocument/2006/relationships/externalLink" Target="externalLinks/externalLink55.xml"/><Relationship Id="rId83" Type="http://schemas.openxmlformats.org/officeDocument/2006/relationships/externalLink" Target="externalLinks/externalLink76.xml"/><Relationship Id="rId88" Type="http://schemas.openxmlformats.org/officeDocument/2006/relationships/externalLink" Target="externalLinks/externalLink81.xml"/><Relationship Id="rId111" Type="http://schemas.openxmlformats.org/officeDocument/2006/relationships/externalLink" Target="externalLinks/externalLink104.xml"/><Relationship Id="rId15" Type="http://schemas.openxmlformats.org/officeDocument/2006/relationships/externalLink" Target="externalLinks/externalLink8.xml"/><Relationship Id="rId36" Type="http://schemas.openxmlformats.org/officeDocument/2006/relationships/externalLink" Target="externalLinks/externalLink29.xml"/><Relationship Id="rId57" Type="http://schemas.openxmlformats.org/officeDocument/2006/relationships/externalLink" Target="externalLinks/externalLink50.xml"/><Relationship Id="rId106" Type="http://schemas.openxmlformats.org/officeDocument/2006/relationships/externalLink" Target="externalLinks/externalLink99.xml"/><Relationship Id="rId127" Type="http://schemas.openxmlformats.org/officeDocument/2006/relationships/styles" Target="styles.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52" Type="http://schemas.openxmlformats.org/officeDocument/2006/relationships/externalLink" Target="externalLinks/externalLink45.xml"/><Relationship Id="rId73" Type="http://schemas.openxmlformats.org/officeDocument/2006/relationships/externalLink" Target="externalLinks/externalLink66.xml"/><Relationship Id="rId78" Type="http://schemas.openxmlformats.org/officeDocument/2006/relationships/externalLink" Target="externalLinks/externalLink71.xml"/><Relationship Id="rId94" Type="http://schemas.openxmlformats.org/officeDocument/2006/relationships/externalLink" Target="externalLinks/externalLink87.xml"/><Relationship Id="rId99" Type="http://schemas.openxmlformats.org/officeDocument/2006/relationships/externalLink" Target="externalLinks/externalLink92.xml"/><Relationship Id="rId101" Type="http://schemas.openxmlformats.org/officeDocument/2006/relationships/externalLink" Target="externalLinks/externalLink94.xml"/><Relationship Id="rId122" Type="http://schemas.openxmlformats.org/officeDocument/2006/relationships/externalLink" Target="externalLinks/externalLink115.xml"/><Relationship Id="rId4" Type="http://schemas.openxmlformats.org/officeDocument/2006/relationships/worksheet" Target="worksheets/sheet4.xml"/><Relationship Id="rId9" Type="http://schemas.openxmlformats.org/officeDocument/2006/relationships/externalLink" Target="externalLinks/externalLink2.xml"/><Relationship Id="rId26"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0</xdr:col>
      <xdr:colOff>919371</xdr:colOff>
      <xdr:row>2</xdr:row>
      <xdr:rowOff>4140</xdr:rowOff>
    </xdr:from>
    <xdr:to>
      <xdr:col>0</xdr:col>
      <xdr:colOff>1648240</xdr:colOff>
      <xdr:row>2</xdr:row>
      <xdr:rowOff>4140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1233696" y="170828"/>
          <a:ext cx="7288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857250</xdr:colOff>
      <xdr:row>1</xdr:row>
      <xdr:rowOff>33337</xdr:rowOff>
    </xdr:from>
    <xdr:to>
      <xdr:col>1</xdr:col>
      <xdr:colOff>1447800</xdr:colOff>
      <xdr:row>1</xdr:row>
      <xdr:rowOff>33337</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1171575" y="200025"/>
          <a:ext cx="590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1030940</xdr:colOff>
      <xdr:row>1</xdr:row>
      <xdr:rowOff>50424</xdr:rowOff>
    </xdr:from>
    <xdr:to>
      <xdr:col>1</xdr:col>
      <xdr:colOff>1837764</xdr:colOff>
      <xdr:row>1</xdr:row>
      <xdr:rowOff>50424</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1406338" y="246528"/>
          <a:ext cx="80682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1</xdr:row>
      <xdr:rowOff>66675</xdr:rowOff>
    </xdr:from>
    <xdr:to>
      <xdr:col>1</xdr:col>
      <xdr:colOff>842962</xdr:colOff>
      <xdr:row>1</xdr:row>
      <xdr:rowOff>66675</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557213" y="261938"/>
          <a:ext cx="78581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2095500</xdr:colOff>
      <xdr:row>1</xdr:row>
      <xdr:rowOff>47625</xdr:rowOff>
    </xdr:from>
    <xdr:to>
      <xdr:col>1</xdr:col>
      <xdr:colOff>2819400</xdr:colOff>
      <xdr:row>1</xdr:row>
      <xdr:rowOff>47625</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2595563" y="242888"/>
          <a:ext cx="7239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518160</xdr:colOff>
      <xdr:row>1</xdr:row>
      <xdr:rowOff>38100</xdr:rowOff>
    </xdr:from>
    <xdr:to>
      <xdr:col>1</xdr:col>
      <xdr:colOff>1196340</xdr:colOff>
      <xdr:row>1</xdr:row>
      <xdr:rowOff>38100</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a:off x="961073" y="233363"/>
          <a:ext cx="67818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22\du%20toan\vui\San%20pham\Phu%20Tan_AG\Duong%20Day\HTM\Gia%20dinh\DUTOAN.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Pc42\0-khanh\0-khanh\7-TRAM%20BIEN%20AP\BEN%20CAT2-BINH%20DUONG\TKKT\huy\220kV\Nsg\Tkkt_10_2002\Tap5-PHLUC\PLtinhtoan-MOCAY-TV3.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Thanhvinh\dutoan\unzipped\SOKT-Q3CT\SOKT-Q3CT.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Pc1\d\KETOAN\New%20Folder\New%20VD.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uong_kh\D\Business\KrongBuk-Eakar&amp;TBA\B-CAOQ~1.XLS" TargetMode="External"/></Relationships>
</file>

<file path=xl/externalLinks/_rels/externalLink104.xml.rels><?xml version="1.0" encoding="UTF-8" standalone="yes"?>
<Relationships xmlns="http://schemas.openxmlformats.org/package/2006/relationships"><Relationship Id="rId1" Type="http://schemas.microsoft.com/office/2006/relationships/xlExternalLinkPath/xlPathMissing" Target="Q3-01-duyet.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May1\bql%20(d)\TAM\DuToanPSinh\CONGVU_Thingiem.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Nhan\c\TIEN\hoasenbosung.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Thanhvinh\dutoan\QLo15A\BC11cau-QL15A-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Thanhvinh\dutoan\Luu%20o%20D%20old\Dutoan\Binh%20Phuoc\BCNCKT13_S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huong\c\DUTOAN\Dg-hochiminh\Dacrong-tarut\Dacrong-tarut(dm)\%20duong257-27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TOANWB.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Vinhptt\dutoan\Qnam\QLo%2014B\Cong\cong32-38.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May1\bql%20(d)\TAM\Bang%20phan%20tru.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May1\bql%20(d)\TAM\WINDOWS\Temporary%20Internet%20Files\OLK41B0\Thanh-10-2001\AFD-BacLieu\DUTOAN\BTHUAN\NDPHUQUY\NDPQSUA\BTHUAN\NDPHUQUY\DUTOAN\Tiengiang\HOICUTT.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Pc14\tram\Ho%20so\Nhan%20vien\Huong\Du%20toan\Tram\TKKT%20tram%20110kV\TMDT-TD.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Hungnd\dutoan-v\DUTOAN\Qnam\CauGiapBa\TKKT-Giapb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May1\bql%20(d)\TAM\HO%20SO\TAN\EXCEL\NHA%20DHSX%20G_LUONG.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F:\tuynh\tuynh\ng&#226;n%20s&#225;ch%20huy&#7879;n\n&#259;m%202019\Quy&#7871;t%20to&#225;n%20n&#259;m%202018\Quy&#7871;t%20to&#225;n\t&#7893;ng%20h&#7907;p%20quy&#7871;t%20to&#225;n\QUY&#7870;T%20TO&#193;N%20N&#258;M%202018\Tr&#236;nh%20H&#7897;i%20&#273;&#7891;ng%20nh&#226;n%20d&#226;n%20huy&#7879;n\k&#7871;t%20d&#432;%20n&#259;m%202018%20k&#232;m%20theo%20T&#7901;%20tr&#236;nh,%20NQ.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22\du%20toan\vui\San%20pham\Phu%20Tan_AG\Duong%20Day\HTM\DUTOAN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hcl-06\Phong%20THCL\Dung%20Quat\Nhom%20GC\New%20Folder\My%20Documents\3533\99Q\99Q3657\99Q3299(RE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hcl-06\p.thcl\Dung%20Quat\Nhom%20GC\New%20Folder\My%20Documents\3533\99Q\99Q3657\99Q3299(REV.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DT500\CAPITAL\220nb-th\CAPITAL\220DTXL\PLQN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quang/dongth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hcl-06\Phong%20THCL\WINDOWS\Desktop\Cong%20trinh\Son%20La\Du%20toan\Congviec\Ta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9\c\Pkt\VU%20HUNG\THI%20THAC%20P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hcl-06\Phong%20THCL\WINDOWS\Desktop\Khu%20cong%20nghiep%20Hoa%20Hiep\Pkt\VU%20HUNG\THI%20THAC%20PA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_Gui_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y1\soft%20(d)\WINDOWS\Desktop\Cong%20trinh\Son%20La\Du%20toan\Congviec\Ta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an\c\CAM2\MAU\TKKT\Tongk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hcl-06\Phong%20THCL\My%20Documents\Ca%20nhan\Hung\Word\Bao%20cao%20nam\2006-2007\BC%20BCS%20Dang\My%20Documents\anhvan\tam\nah%2095-97\My%20Documents\DT%20XECEL\A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d.docs.live.net/modun_mo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9Q/99Q3657/99Q3299(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22\du%20toan\vui\San%20pham\Phu%20Tan_AG\Duong%20Day\LUUTAM\VBAO\BookJHFGJGXBGCCNCVCCVVCVCC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ay1\bql%20(d)\TAM\Hoai%20Nam\Van%20ban\De%20cuong\Rao%20Quan\DUTOAN\DT2001\ThanhHoa\QL-45\Diem-den\km99-km100+15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am_du_toan\c\DU%20TOAN\DT2001\QL%2014-B\TDT-62-73\KM62-km7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OCUMENT/DAUTHAU/Dungquat/GOI3/DUNGQUAT-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hcl-06\Phong%20THCL\Hung\Dieu%20chinh%20BCDT\Cau%20Duong\DOCUMENT\DAUTHAU\Dungquat\GOI3\DUNGQUAT-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y1\soft%20(d)\WINDOWS\Desktop\Banve\Khai-hoang-PoKo\Documents%20and%20Settings\DMComputer\Desktop\TONG%20HOP%20QUAN%20TRONG\CTRINH%20CONG%20CONG\TRUONG%20TIEU%20HOC\K\110KV\DN-TBINH.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hanhvinh\dutoan\THUYF\ql38\tkkt-ql38-1-g-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hcl-06\Phong%20THCL\WINDOWS\Desktop\Khu%20cong%20nghiep%20Hoa%20Hiep\CONG%20KM552+33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c1\d\KETOAN\Ke%20toan%202001\Tong%20hop\Kt%2005%20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OCUME~1/Hieu/LOCALS~1/Temp/ASD2.0/Ctasd/CTGO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9Q/99Q3657/99Q3299(REV.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9Q/99Q3657/99Q3299(REV.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9Q/99Q3657/99Q3299(REV.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ay1\bql%20(d)\TAM\THUNHI\dkhmau\DATAD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y%20Documents/C&#171;%20chuy&#170;n/C&#199;u%205%20Th&#168;ng%20Long/C&#199;u%20Ch&#238;%20G&#23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ye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c05\sao%20chep\TVTHINH\Bang%20liet%20ke%20cong%20trinh%20so%204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01\data\KH%2007%20chinh%20thuc%20i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y1\bql%20(d)\TAM\windows\TEMP\Rar$DI18.792\ANH%20THU\thuy\NHON\THUNHI\MYHOAHUN\TRUONGLO\TTTRLONG.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TT-DT/ADAU%20THAU/NUOC/NUOC_QN/don%20du%20thau.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y12\c\KA\phapvan\dt-tkkttc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anhvinh\dutoan\May1\KIEN\QL32\DT3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Thcl-06\Phong%20THCL\WINDOWS\Desktop\Luu_Tru\Ltb_ktkh\DZ220KV_Dau_Noi_sau_tram_500kV_Ha_Tinh\Gia_thau.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dtTKKT-98-10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ay5\d\THUYF\BACGIANG\lxa-CX\dt-CX-G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INH/DMTAMXOA.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inhptt\dutoan\DUTOAN\Qlo15A\TKKT_15Alan1-d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hcl-06\Phong%20THCL\WINDOWS\Desktop\Banve\Khai-hoang-PoKo\Nhan\Duong%20bo%20phai\KLThanh%20toan(Tinh%20lai)\TAILIEUCUAYEM\THANHTOAN\NAM2001\SONGHINH\KEHOACH\DUTOAN\DMDT.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DT-THL7.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TT%20huyen%20Cang%20Long-new.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Pc14\tram\Ho%20so\Nhan%20vien\Huong\Du%20toan\Tram\ban%20giao\Tan%20uyen\Thiet%20ke%20ky%20thuat\Phan%20XD%20TBA%20110kV%20Tan%20uy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Ki&#7873;u%20Trinh/Phan%20Tich%20Don%20Gia/Tach%20Ttoan/Tach%20TT5-KBNN/Km357/HUONG/HCM_BVTC/DT-cac%20cong.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inh\d\Softs\DAIDAI\QUANG\DakJiRang\KS-TK-DT\Dtoan%20DakDjRang.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y1\bql%20(d)\TRUONG\Tram%20bien%20ap%20110kV%20Bien%20Hoa%20-%20Thay%20MBA%201T\DATA-Tram.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c14\du%20toan-van\TKKT\AN%20GIANG\AN%20PHU\ha%20the\Vuot%20lu%20An%20Phu%20HT-ap%204%20Vinh%20Hoi%20Don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c14\binh%20trieu\Ho%20so\Nhan%20vien\Huong\Du%20toan\Trung%20the\Binh%20Trieu\V.THINH\Cau%20BT%20ha%20the\Du%20toan%20cong%20trinh%20%20B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c14\tkkt%20tram%2011\du%20toan%20cong%20trinh\Vuong%20Trinh%20Trong\cong%20trinh%20110%20kV\Dak%20Lak\Cong%20trinh%20Cujut\GD_TKKT\TBA\TBA%20110%20kV%20Cuju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c15\tra%20vinh\sao%20chep\Long%20Da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c56\vui\Du%20toan%20Jica%20thang%209%20-%202002\Jica%20HC\TBA%20250%20KVA%20Thanh%20Da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ay1\bql%20(d)\Dutoan\DutoanXD\data.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01\data\My%20Documents\Luc\Bao%20cao\Ra%20soat%2030-9\1\dungquat\goi3\Form%20nop%20thau\PNT-P3.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Hien\hien%201\MHOAN\500DQ-DN\fan2\CAPITAL\220DTXL\PLQN99.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WINDOWS/Desktop/Thi%20c&#171;ng%20TDACN/CN02/HS%20GPMB%20CN02_NH/Dinh%20muc/DMU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CAPITAL\110TKKT\dongxuan.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PH99\BACNAM\TKKT\DTOAN\dtk486.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Thanhvinh\dutoan\MINH\DU%20TOAN\G2\DT-th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Kehoach2\c\thao\Namdinh\Yen%20Dinh%201.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Thcl-06\Phong%20THCL\WINDOWS\Desktop\My%20Documents\Ialy\QToan%208%20TBA%20Dong%20D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c56\vui\DT-DLUC\TAN-PHU\K-99HDuc.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ehoach2\c\thao\Nghean\benthuy.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dungquat/goi3/Form%20nop%20thau/PNT-P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6Q/96q2588/PANEL.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6Q/96q2588/PANE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Thanhvinh\dutoan\May1\KIEN\QL32\DT-TN.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Ki&#7873;u%20Trinh/Phan%20Tich%20Don%20Gia/Bi/unzipped/DIEN18/Dongia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Kehoach2\c\thao\Namdinh\tranlam.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INH/DT%20DAUTHAU/Dt2003/Nuoc/Cap%20nuoc%20TTran%20Dak%20Ha.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May1\bql%20(d)\TAM\ESD\P3(Qg-Bao)\Kiemtr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T-PHUC\PHUC\MoCay\MoCayM.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T-PHUC\PHUC\My%20Documents\TRANS-LINES\MauDZMoi.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ay1\bql%20(d)\TAM\TRVINH~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inh\d\Softs\DAIDAI\DToanQngai\binh%20dong\Dt%20Binh%20dong.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Pc22\du%20toan\vui\San%20pham\Phu%20Tan_AG\Duong%20Day\HTM\CANHAN\MUNG\THOP95.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Hien\hien%201\N&#168;m%202002\DA-GL\Chem-NDo\Chem-NDo.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Thcl-06\Phong%20THCL\WINDOWS\Desktop\Dung%20Quat\Nhom%20GC\New%20Folder\My%20Documents\3533\96Q\96q2588\PANEL.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WINDOWS/TEMP/IBASE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CS3408/Standard/RPT.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Thcl-06\Phong%20THCL\Hung\Dieu%20chinh%20BCDT\Cau%20Duong\CS3408\Standard\RPT.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K\110KV\DN-TBINH.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Kehoach2\c\thao\Nghean\Thai%20Hoa%202.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Thanhvinh\dutoan\MINH\DU%20TOAN\G2\DT-G2-6.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May1\bql%20(d)\TAM\TRUNG\K&#213;%20To&#184;n\K&#213;%20to&#184;n%20m&#184;y\KT1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QMCT"/>
      <sheetName val="Gia V.L"/>
      <sheetName val="MTP1"/>
      <sheetName val="Du thau"/>
      <sheetName val="Gia vat tu"/>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S.C"/>
      <sheetName val="RATE"/>
      <sheetName val="S.A"/>
      <sheetName val="Cable"/>
      <sheetName val="annex cable"/>
      <sheetName val="A.TR"/>
      <sheetName val="Lighting.1"/>
      <sheetName val="Lighting.2"/>
      <sheetName val="Lighting"/>
      <sheetName val="DHKK.1"/>
      <sheetName val="DHKK.2"/>
      <sheetName val="Buvc"/>
      <sheetName val="tam"/>
      <sheetName val="CHITIET VL-NC-TT1p"/>
      <sheetName val="dg-VTu"/>
      <sheetName val="PLtinhtoan-MOCAY-TV3"/>
      <sheetName val="dongia_tn"/>
      <sheetName val="Dinh nghia"/>
    </sheetNames>
    <sheetDataSet>
      <sheetData sheetId="0" refreshError="1">
        <row r="2">
          <cell r="B2" t="str">
            <v>TRAÏM 110/22KV MOÛ CAØY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Sheet2"/>
      <sheetName val="Sheet1"/>
      <sheetName val="00000000"/>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10000000"/>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KQHDKD"/>
      <sheetName val="KHOI_DONG"/>
      <sheetName val="Inctiettk"/>
      <sheetName val="cd taikhoan"/>
      <sheetName val="NK_CHUNG"/>
      <sheetName val="CD_PSINH"/>
      <sheetName val="Sheet3"/>
      <sheetName val="CDKT"/>
      <sheetName val="MAKHACH"/>
      <sheetName val="TH_CNO"/>
      <sheetName val="TN"/>
      <sheetName val="ND"/>
      <sheetName val="VL"/>
      <sheetName val="400-415.37"/>
      <sheetName val="KL NR2"/>
      <sheetName val="NR2 565 PQ DQ"/>
      <sheetName val="565 DD"/>
      <sheetName val="M2-415.37"/>
      <sheetName val="Cong"/>
      <sheetName val="507 PQ"/>
      <sheetName val="507 DD"/>
      <sheetName val=" Subbase"/>
      <sheetName val="NR2"/>
      <sheetName val="MTL$-INTER"/>
      <sheetName val="THCP"/>
      <sheetName val="BQT"/>
      <sheetName val="RG"/>
      <sheetName val="BCVT"/>
      <sheetName val="BKHD"/>
      <sheetName val="GVL"/>
      <sheetName val="NEW-PANEL"/>
      <sheetName val="tienluong"/>
      <sheetName val="Phu cap"/>
      <sheetName val="phu cap nam"/>
      <sheetName val="Mau 1 PGD"/>
      <sheetName val="Mau 2PGD"/>
      <sheetName val="Mau 3 PGD"/>
      <sheetName val="mau so 01A"/>
      <sheetName val="mau so 2"/>
      <sheetName val="mau so 3"/>
      <sheetName val="PCCM"/>
      <sheetName val="C/ngty"/>
      <sheetName val=""/>
      <sheetName val="DI-ESTI"/>
      <sheetName val="DOAM0654CAS"/>
      <sheetName val="hold5"/>
      <sheetName val="hold6"/>
      <sheetName val="VC"/>
      <sheetName val="chitiet"/>
      <sheetName val="Phung Thi HIen 18(2_x0009_"/>
      <sheetName val="Le Tri An 2_x0011_(2)"/>
      <sheetName val="H/ang Van Chuong 22(2)"/>
      <sheetName val="Le_x0000_Huu Hoa 25(2)"/>
      <sheetName val="Hoang Van Chuong _x0000_2(2)"/>
      <sheetName val="X_x0000_4Test5"/>
      <sheetName val="klnd"/>
      <sheetName val="DTmd"/>
      <sheetName val="ptvt"/>
      <sheetName val="thnl"/>
      <sheetName val="htxl"/>
      <sheetName val="bvl"/>
      <sheetName val="kpct"/>
      <sheetName val="THKP"/>
      <sheetName val="TT"/>
      <sheetName val="sat"/>
      <sheetName val="Phung Thi HIen 18(2 "/>
      <sheetName val="Nguyen Duy Lien ႀ￸(2)"/>
      <sheetName val="Nguyen Duy Lien ??(2)"/>
      <sheetName val="Le"/>
      <sheetName val="DG chi tiet"/>
      <sheetName val="ଶᐭ8"/>
      <sheetName val="Le?Huu Hoa 25(2)"/>
      <sheetName val="Le Huu Thuy 2_x0019_(2)"/>
      <sheetName val="DI_ESTI"/>
      <sheetName val="Le Tat Ve M.M (1ÿÿ"/>
      <sheetName val="Le ThÿÿNhan M.M (12)"/>
      <sheetName val="BTH phi"/>
      <sheetName val="BLT phi"/>
      <sheetName val="phi,le phi"/>
      <sheetName val="Bien Lai TON"/>
      <sheetName val="BCQT "/>
      <sheetName val="Giay di duong"/>
      <sheetName val="BC QT cua tung ap"/>
      <sheetName val="GIAO CHI TIEU THU QUY 07"/>
      <sheetName val="BANG TONG HOP GIAY NOP TIEN"/>
      <sheetName val="Le Thi Ly 23(2_x0009_"/>
      <sheetName val="LIST"/>
      <sheetName val="Tra_bang"/>
      <sheetName val="SPL4"/>
      <sheetName val="ma_pt"/>
      <sheetName val="Hoang Van Chuong ?2(2)"/>
      <sheetName val="X?4Test5"/>
      <sheetName val="C_ngty"/>
      <sheetName val="H_ang Van Chuong 22(2)"/>
      <sheetName val="Hoang Van Chuong "/>
      <sheetName val="X"/>
      <sheetName val="Nguyen Duy Lien __(2)"/>
      <sheetName val="Le_Huu Hoa 25(2)"/>
      <sheetName val="Le Heu Hoa 25(2_x0009_"/>
      <sheetName val="Hoang Thi Binh 08(2)"/>
      <sheetName val="_x0004_OAM0654CAS"/>
      <sheetName val="XJ74"/>
      <sheetName val="NR2Ƞ565 PQ DQ"/>
      <sheetName val="Truot_nen"/>
      <sheetName val="DD 10KV"/>
      <sheetName val="T11,12-2001"/>
      <sheetName val="General"/>
      <sheetName val="Module#"/>
      <sheetName val="??8"/>
      <sheetName val="__8"/>
      <sheetName val="Hoang Van Chuong _2(2)"/>
      <sheetName val="X_4Test5"/>
      <sheetName val="tra-vat-lieu"/>
      <sheetName val="PTDG"/>
      <sheetName val="IBASE"/>
      <sheetName val="CSDL"/>
      <sheetName val="BK"/>
      <sheetName val="PNK"/>
      <sheetName val="PXK"/>
      <sheetName val="PTL"/>
      <sheetName val="NXT"/>
      <sheetName val="STH131"/>
      <sheetName val="MAU PX"/>
      <sheetName val="331"/>
      <sheetName val="LDC"/>
      <sheetName val="LDB"/>
      <sheetName val="LDA"/>
      <sheetName val="LD"/>
      <sheetName val="Sbq18"/>
      <sheetName val="13)8"/>
      <sheetName val="_x0011_3-8"/>
      <sheetName val="Le Thi Nha_x0000__x0000_f_x0000__x0001__x0000__x0000_"/>
      <sheetName val="_x0002__x0000_"/>
      <sheetName val="Girder"/>
      <sheetName val="THONG KE"/>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Pham Thi Thuong  M.M (7i"/>
      <sheetName val="ptdg "/>
      <sheetName val="ptke"/>
      <sheetName val="SOKT-Q3CT"/>
      <sheetName val="MïJule2"/>
      <sheetName val="Le Thi Ly 23(2 "/>
      <sheetName val="N61"/>
      <sheetName val="Le Thi Nha"/>
      <sheetName val="Pham ThiðThuong  M.M (7)"/>
      <sheetName val="Le Tat Ve M.M (19)"/>
      <sheetName val="Sheet26"/>
      <sheetName val="Chi Tiet"/>
      <sheetName val="VL10KV"/>
      <sheetName val="TBA 250"/>
      <sheetName val="VL 0_4KV"/>
      <sheetName val="VLCong to"/>
      <sheetName val="DMTK"/>
      <sheetName val="tra_vat_lieu"/>
      <sheetName val="SumSBU"/>
      <sheetName val="Parem"/>
      <sheetName val="400-015.37"/>
      <sheetName val="hgld5"/>
      <sheetName val="PR THIEU(2)"/>
      <sheetName val="Book 1 Summary"/>
      <sheetName val="KEM NGHIEN GIA CONG"/>
      <sheetName val="ESTI."/>
      <sheetName val="NHATKYC"/>
      <sheetName val="ctTBA"/>
      <sheetName val="FD"/>
      <sheetName val="GI"/>
      <sheetName val="EE (3)"/>
      <sheetName val="PAVEMENT"/>
      <sheetName val="TRAFFIC"/>
      <sheetName val="Dinh nghia"/>
      <sheetName val="NR2?565 PQ DQ"/>
      <sheetName val="Le_x0000_Huu Hanh 16(1)"/>
      <sheetName val="Le Thi_x0000_Nhan M.M (12)"/>
      <sheetName val="Le Thi Nha??f?_x0001_??"/>
      <sheetName val="_x0002_?"/>
      <sheetName val="Le Thi Nha?f?_x0001_?"/>
      <sheetName val="Pham Thi(Thuong  M.M (7)"/>
      <sheetName val="DTCT"/>
      <sheetName val="Tables"/>
      <sheetName val="ma-pt"/>
      <sheetName val="28-8_x0000__x0000__x0000__x0000__x0000__x0000__x0000__x0000__x0000__x0000__x0000__x0000_㢈ȣ_x0000__x0004__x0000__x0000__x0000__x0000__x0000__x0000_䴀ȣ_x0000__x0000__x0000_"/>
      <sheetName val="Look_up_table"/>
      <sheetName val="MTO REV.2(ARMOR)"/>
      <sheetName val="nhap theo ngay vao"/>
      <sheetName val="MTO REV.0"/>
      <sheetName val="Le Heu Hoa 25(2 "/>
      <sheetName val="DANGBAN"/>
      <sheetName val="Pham T(i Thuong  M.M (7)"/>
      <sheetName val="Le2_x0000__x0000_ Hoa 25(2)"/>
      <sheetName val="so chi tiet"/>
      <sheetName val="DULIEU"/>
      <sheetName val="NR2_565 PQ DQ"/>
      <sheetName val="Le Thi Nha__f__x0001___"/>
      <sheetName val="_x0002__"/>
      <sheetName val="Le?Huu Hanh 16(1)"/>
      <sheetName val="Le Thi?Nhan M.M (12)"/>
      <sheetName val="BDMTK"/>
      <sheetName val="SOKTMAY"/>
      <sheetName val="SUMMARY-BILL4"/>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12KV"/>
      <sheetName val="28-8????????????㢈ȣ?_x0004_??????䴀ȣ???"/>
      <sheetName val="Modulm3"/>
      <sheetName val="Le Hue Hanh 16(2)"/>
      <sheetName val="NHATKY"/>
      <sheetName val="Le Thi"/>
      <sheetName val="Le2"/>
      <sheetName val="Le2?? Hoa 25(2)"/>
      <sheetName val="Le_Huu Hanh 16(1)"/>
      <sheetName val="Loading"/>
      <sheetName val="Solieu"/>
      <sheetName val="BAOCAO"/>
      <sheetName val="phu_x0000_cap nam"/>
      <sheetName val="Le Thi Nha_f__x0001__"/>
      <sheetName val="Main"/>
      <sheetName val="Xuly_DTHU"/>
      <sheetName val="?_x0000__x0000_6_x0000__x0000__x0000__x0000__x0000__x0000__x0000__x0000__x0000__x0000__x0000__x0000__x0000__x0000__x0000__x0013_[SOKT-Q3CT."/>
      <sheetName val="Le Thi_Nhan M.M (12)"/>
      <sheetName val="Le2__ Hoa 25(2)"/>
      <sheetName val="Phung_Thi_HIen_18(2 "/>
      <sheetName val="H/ang_Van_Chuong_22(2)1"/>
      <sheetName val="Le_Tat_Ve_M_M_(1ÿÿ1"/>
      <sheetName val="Le_ThÿÿNhan_M_M_(12)1"/>
      <sheetName val="THONG_KE1"/>
      <sheetName val="Phung_Thi_HIen_18(2_2"/>
      <sheetName val="Nguyen_Duy_Lien_ႀ￸(2)1"/>
      <sheetName val="Nguyen_Duy_Lien_??(2)1"/>
      <sheetName val="DG_chi_tiet1"/>
      <sheetName val="pp1p"/>
      <sheetName val="pp3p "/>
      <sheetName val="pp3p_NC"/>
      <sheetName val="ppht"/>
      <sheetName val="t-h HA THE"/>
      <sheetName val="28-8____________㢈ȣ__x0004_______䴀ȣ___"/>
      <sheetName val="phu?cap nam"/>
      <sheetName val="phu"/>
      <sheetName val="KKKKKKKK"/>
      <sheetName val="#REF!"/>
      <sheetName val="Mau mo)"/>
      <sheetName val="PNT-QUOT-#3"/>
      <sheetName val="COAT&amp;WRAP-QIOT-#3"/>
      <sheetName val="GFA 1"/>
      <sheetName val="Chi_Tiet"/>
      <sheetName val="Le _x0014_hi Nhan M.M (12)"/>
      <sheetName val="17-9_x0000_Ǝ鞜_x000c_饼Ǝ⳪_x000c_"/>
      <sheetName val="17-9?Ǝ鞜_x000c_饼Ǝ⳪_x000c_"/>
      <sheetName val="Le Tri An 2_x005f_x0011_(2)"/>
      <sheetName val="Nhat ky - socai thang 2"/>
      <sheetName val="Sheet7"/>
      <sheetName val="nhat ky so cai thang 1"/>
      <sheetName val="Nhat ky so cai thang3"/>
      <sheetName val="Sheet6"/>
      <sheetName val="Sheet5"/>
      <sheetName val="Sheet4"/>
      <sheetName val="thang1-06"/>
      <sheetName val="thang2-06"/>
      <sheetName val="thang3-06"/>
      <sheetName val="thang4-06"/>
      <sheetName val="LỚP 74 HKI"/>
      <sheetName val="LỚP 74 HKII"/>
      <sheetName val="CẢ NĂM 74 "/>
      <sheetName val="LỚP 75 HKI"/>
      <sheetName val="LỚP 75 HKII"/>
      <sheetName val="CẢ NĂM 75"/>
      <sheetName val="Gia thau "/>
      <sheetName val="NKC"/>
      <sheetName val="_"/>
      <sheetName val="ptdg _x0000__x0000__x0000__x0000__x0000__x0000__x0000__x0000__x0000__x0009__x0000_邜Ͱp_x0004__x0000__x0000__x0000__x0000__x0000__x0000_樘Ͳ_x0000__x0000__x0000_"/>
      <sheetName val="[SOKT-Q3CT.xls}KQHDKD"/>
      <sheetName val="_SOKT-Q3CT.xls}KQHDKD"/>
      <sheetName val="tygia"/>
      <sheetName val="Tai_khoan2"/>
      <sheetName val="_x0002_"/>
      <sheetName val="LeHuu Hoa 25(2)"/>
      <sheetName val="Hoang Van Chuong 2(2)"/>
      <sheetName val="X4Test5"/>
      <sheetName val="NHAAN"/>
      <sheetName val="???6???????????????_x0013_[SOKT-Q3CT."/>
      <sheetName val="So_KT2"/>
      <sheetName val="tong_hop2"/>
      <sheetName val="ptdg _x0000__x0000__x0000__x0000__x0000__x0000__x0000__x0000__x0000_ _x0000_邜Ͱp_x0004__x0000__x0000__x0000__x0000__x0000__x0000_樘Ͳ_x0000__x0000__x0000_"/>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refreshError="1"/>
      <sheetData sheetId="524"/>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refreshError="1"/>
      <sheetData sheetId="559" refreshError="1"/>
      <sheetData sheetId="560" refreshError="1"/>
      <sheetData sheetId="561" refreshError="1"/>
      <sheetData sheetId="562" refreshError="1"/>
      <sheetData sheetId="563" refreshError="1"/>
      <sheetData sheetId="564"/>
      <sheetData sheetId="565"/>
      <sheetData sheetId="56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sheetName val="THONG TIN"/>
      <sheetName val="NHAP"/>
      <sheetName val="DMKH-HMXD"/>
      <sheetName val="CHI TIET NO"/>
      <sheetName val="NKC"/>
      <sheetName val="THOP CONG NO"/>
      <sheetName val="SOCAI"/>
      <sheetName val="THOP CPXDCB"/>
      <sheetName val="CTIET -XDCB_SXKD"/>
      <sheetName val="CDSPS"/>
      <sheetName val="CAN DOI KT"/>
      <sheetName val="KQKD"/>
      <sheetName val="LCTT"/>
      <sheetName val="NV NGAN SACH"/>
      <sheetName val="THUE GTGT"/>
      <sheetName val="CTIET SXKD"/>
      <sheetName val="NKC (Old)"/>
      <sheetName val="BKNHAP"/>
      <sheetName val="BKXUAT"/>
      <sheetName val="XNTVD"/>
      <sheetName val="GVT"/>
    </sheetNames>
    <sheetDataSet>
      <sheetData sheetId="0" refreshError="1">
        <row r="3">
          <cell r="A3" t="str">
            <v>MAVD</v>
          </cell>
          <cell r="B3" t="str">
            <v>TENVD</v>
          </cell>
          <cell r="C3" t="str">
            <v>DVT</v>
          </cell>
          <cell r="D3" t="str">
            <v>DG</v>
          </cell>
        </row>
        <row r="4">
          <cell r="A4" t="str">
            <v>MOTO</v>
          </cell>
          <cell r="B4" t="str">
            <v>Moâ tô ñaàm duøi 1,1KW TQ</v>
          </cell>
          <cell r="C4" t="str">
            <v>Caùi</v>
          </cell>
          <cell r="D4">
            <v>542.85699999999997</v>
          </cell>
        </row>
        <row r="5">
          <cell r="A5" t="str">
            <v>DAY</v>
          </cell>
          <cell r="B5" t="str">
            <v>Daây duøi D35 TQ</v>
          </cell>
          <cell r="C5" t="str">
            <v>Sôïi</v>
          </cell>
          <cell r="D5">
            <v>333.33300000000003</v>
          </cell>
        </row>
        <row r="6">
          <cell r="A6" t="str">
            <v>XR</v>
          </cell>
          <cell r="B6" t="str">
            <v>Xe ruøa</v>
          </cell>
          <cell r="C6" t="str">
            <v>Chieác</v>
          </cell>
          <cell r="D6">
            <v>342.85700000000003</v>
          </cell>
        </row>
        <row r="7">
          <cell r="B7" t="str">
            <v>Ñaàm ñoùng coïc tre</v>
          </cell>
          <cell r="C7" t="str">
            <v>caùi</v>
          </cell>
          <cell r="D7">
            <v>213.4</v>
          </cell>
        </row>
        <row r="8">
          <cell r="B8" t="str">
            <v>Maùy haøn 150A</v>
          </cell>
          <cell r="C8" t="str">
            <v>caùi</v>
          </cell>
          <cell r="D8">
            <v>921.5</v>
          </cell>
        </row>
        <row r="9">
          <cell r="B9" t="str">
            <v>Tuû ñöïng hoà sô goã</v>
          </cell>
          <cell r="C9" t="str">
            <v>caùi</v>
          </cell>
          <cell r="D9">
            <v>679</v>
          </cell>
        </row>
        <row r="10">
          <cell r="B10" t="str">
            <v>Tuû ñöïng hoà sô saét</v>
          </cell>
          <cell r="C10" t="str">
            <v>caùi</v>
          </cell>
          <cell r="D10">
            <v>1261</v>
          </cell>
        </row>
        <row r="11">
          <cell r="B11" t="str">
            <v>Baøn laøm vieäc 0,7 x 1,2m</v>
          </cell>
          <cell r="C11" t="str">
            <v>caùi</v>
          </cell>
          <cell r="D11">
            <v>291</v>
          </cell>
        </row>
        <row r="12">
          <cell r="B12" t="str">
            <v>Gheághoã</v>
          </cell>
          <cell r="C12" t="str">
            <v>caùi</v>
          </cell>
          <cell r="D12">
            <v>48.5</v>
          </cell>
        </row>
        <row r="13">
          <cell r="B13" t="str">
            <v>Keä ñöïng hoà sô</v>
          </cell>
          <cell r="C13" t="str">
            <v>caùi</v>
          </cell>
          <cell r="D13">
            <v>291</v>
          </cell>
        </row>
        <row r="14">
          <cell r="B14" t="str">
            <v>Baøn hoïp 1,2 x 2,4m</v>
          </cell>
          <cell r="C14" t="str">
            <v>caùi</v>
          </cell>
          <cell r="D14">
            <v>485</v>
          </cell>
        </row>
        <row r="15">
          <cell r="B15" t="str">
            <v>Baûng meâca</v>
          </cell>
          <cell r="C15" t="str">
            <v>caùi</v>
          </cell>
          <cell r="D15">
            <v>194</v>
          </cell>
        </row>
        <row r="16">
          <cell r="B16" t="str">
            <v>Tuû ñöïng hoà sô</v>
          </cell>
          <cell r="C16" t="str">
            <v>caùi</v>
          </cell>
          <cell r="D16">
            <v>679</v>
          </cell>
        </row>
        <row r="17">
          <cell r="B17" t="str">
            <v>Gheá goã</v>
          </cell>
          <cell r="C17" t="str">
            <v>caùi</v>
          </cell>
          <cell r="D17">
            <v>48.5</v>
          </cell>
        </row>
        <row r="18">
          <cell r="B18" t="str">
            <v>Baøn laøm vieäc 0,7 x 1,2m</v>
          </cell>
          <cell r="C18" t="str">
            <v>caùi</v>
          </cell>
          <cell r="D18">
            <v>291</v>
          </cell>
        </row>
        <row r="19">
          <cell r="B19" t="str">
            <v>Maùy in</v>
          </cell>
          <cell r="C19" t="str">
            <v>caùi</v>
          </cell>
          <cell r="D19">
            <v>2720</v>
          </cell>
        </row>
        <row r="20">
          <cell r="B20" t="str">
            <v>Xaêm yeám oâtoâ 1000-20</v>
          </cell>
          <cell r="C20" t="str">
            <v>boä</v>
          </cell>
          <cell r="D20">
            <v>172</v>
          </cell>
        </row>
        <row r="21">
          <cell r="B21" t="str">
            <v>Loáp oâtoâ 900-20BILA</v>
          </cell>
          <cell r="C21" t="str">
            <v>boä</v>
          </cell>
          <cell r="D21">
            <v>1332</v>
          </cell>
        </row>
        <row r="22">
          <cell r="B22" t="str">
            <v>Loáp oâtoâ 900-20BIS</v>
          </cell>
          <cell r="C22" t="str">
            <v>boä</v>
          </cell>
          <cell r="D22">
            <v>1670</v>
          </cell>
        </row>
        <row r="23">
          <cell r="B23" t="str">
            <v>Boàn saét 1000 lít</v>
          </cell>
          <cell r="C23" t="str">
            <v>caùi</v>
          </cell>
          <cell r="D23">
            <v>500</v>
          </cell>
        </row>
        <row r="24">
          <cell r="B24" t="str">
            <v>Loáp oâtoâ 900-20HNM</v>
          </cell>
          <cell r="C24" t="str">
            <v>caùi</v>
          </cell>
          <cell r="D24">
            <v>1217</v>
          </cell>
        </row>
        <row r="25">
          <cell r="B25" t="str">
            <v>Loáp oâtoâ 900-20Vierant</v>
          </cell>
          <cell r="C25" t="str">
            <v>boä</v>
          </cell>
          <cell r="D25">
            <v>1525</v>
          </cell>
        </row>
        <row r="26">
          <cell r="B26" t="str">
            <v>Loáp oâtoâ 1000-20HDOC</v>
          </cell>
          <cell r="C26" t="str">
            <v>caùi</v>
          </cell>
          <cell r="D26">
            <v>1432</v>
          </cell>
        </row>
        <row r="27">
          <cell r="B27" t="str">
            <v>Loáp oâtoâ 1000-20HCU</v>
          </cell>
          <cell r="C27" t="str">
            <v>caùi</v>
          </cell>
          <cell r="D27">
            <v>1282</v>
          </cell>
        </row>
        <row r="28">
          <cell r="B28" t="str">
            <v>Loáp oâtoâ 900-20 VIERANT</v>
          </cell>
          <cell r="C28" t="str">
            <v>boä</v>
          </cell>
          <cell r="D28">
            <v>1525</v>
          </cell>
        </row>
        <row r="29">
          <cell r="B29" t="str">
            <v>Loáp oâtoâ 1200-20HQTRAM</v>
          </cell>
          <cell r="C29" t="str">
            <v>caùi</v>
          </cell>
          <cell r="D29">
            <v>1845</v>
          </cell>
        </row>
        <row r="30">
          <cell r="B30" t="str">
            <v>Loáp oâtoâ 1000-20CRAT</v>
          </cell>
          <cell r="C30" t="str">
            <v>boä</v>
          </cell>
          <cell r="D30">
            <v>2120</v>
          </cell>
        </row>
        <row r="31">
          <cell r="B31" t="str">
            <v>Loáp oâtoâ 1000-20VIERANT</v>
          </cell>
          <cell r="C31" t="str">
            <v>boä</v>
          </cell>
          <cell r="D31">
            <v>2300</v>
          </cell>
        </row>
        <row r="32">
          <cell r="B32" t="str">
            <v>Yeán vuïn nguyeân lieäu</v>
          </cell>
          <cell r="C32" t="str">
            <v>kg</v>
          </cell>
          <cell r="D32">
            <v>17460</v>
          </cell>
        </row>
        <row r="33">
          <cell r="A33" t="str">
            <v>khuon</v>
          </cell>
          <cell r="B33" t="str">
            <v>Khuoân ñuùc beâ toâng</v>
          </cell>
          <cell r="C33" t="str">
            <v>caùi</v>
          </cell>
          <cell r="D33">
            <v>800</v>
          </cell>
        </row>
        <row r="34">
          <cell r="A34" t="str">
            <v>MKTD</v>
          </cell>
          <cell r="B34" t="str">
            <v>Maùy khoan ñieän Tieán Ñaït</v>
          </cell>
          <cell r="C34" t="str">
            <v>caùi</v>
          </cell>
          <cell r="D34">
            <v>1930</v>
          </cell>
        </row>
        <row r="35">
          <cell r="A35" t="str">
            <v>BNLT</v>
          </cell>
          <cell r="B35" t="str">
            <v>Bôm nhieân lieäu tay</v>
          </cell>
          <cell r="C35" t="str">
            <v>caùi</v>
          </cell>
          <cell r="D35">
            <v>200</v>
          </cell>
        </row>
        <row r="36">
          <cell r="A36" t="str">
            <v>MMDL</v>
          </cell>
          <cell r="B36" t="str">
            <v>Maùy maøi ÑL</v>
          </cell>
          <cell r="C36" t="str">
            <v>caùi</v>
          </cell>
          <cell r="D36">
            <v>388</v>
          </cell>
        </row>
        <row r="37">
          <cell r="A37" t="str">
            <v>KCS</v>
          </cell>
          <cell r="B37" t="str">
            <v>Keùo caét saét</v>
          </cell>
          <cell r="C37" t="str">
            <v>caùi</v>
          </cell>
          <cell r="D37">
            <v>1280.4000000000001</v>
          </cell>
        </row>
        <row r="38">
          <cell r="A38" t="str">
            <v>MCSMT</v>
          </cell>
          <cell r="B38" t="str">
            <v>Maùy caét saét coù moter</v>
          </cell>
          <cell r="C38" t="str">
            <v>caùi</v>
          </cell>
          <cell r="D38">
            <v>1455</v>
          </cell>
        </row>
        <row r="39">
          <cell r="A39" t="str">
            <v>ud</v>
          </cell>
          <cell r="B39" t="str">
            <v>Uûng ñen</v>
          </cell>
          <cell r="C39" t="str">
            <v>ñoâi</v>
          </cell>
          <cell r="D39">
            <v>14.55</v>
          </cell>
        </row>
        <row r="40">
          <cell r="B40" t="str">
            <v>Maùy bôm</v>
          </cell>
          <cell r="C40" t="str">
            <v>Caùi</v>
          </cell>
          <cell r="D40">
            <v>1455</v>
          </cell>
        </row>
        <row r="41">
          <cell r="B41" t="str">
            <v>OÅ aùp loaïi 3kw</v>
          </cell>
          <cell r="C41" t="str">
            <v>Caùi</v>
          </cell>
          <cell r="D41">
            <v>824.5</v>
          </cell>
        </row>
        <row r="42">
          <cell r="B42" t="str">
            <v>Ñoàng hoà gas</v>
          </cell>
          <cell r="C42" t="str">
            <v>Caùi</v>
          </cell>
          <cell r="D42">
            <v>145.5</v>
          </cell>
        </row>
        <row r="43">
          <cell r="B43" t="str">
            <v>Beùt gas</v>
          </cell>
          <cell r="C43" t="str">
            <v>Caùi</v>
          </cell>
          <cell r="D43">
            <v>67.900000000000006</v>
          </cell>
        </row>
        <row r="44">
          <cell r="B44" t="str">
            <v>Ñeøn haøn caét Myõ</v>
          </cell>
          <cell r="C44" t="str">
            <v>Boä</v>
          </cell>
          <cell r="D44">
            <v>746.9</v>
          </cell>
        </row>
        <row r="45">
          <cell r="B45" t="str">
            <v>Daây gío ñaù Myõ</v>
          </cell>
          <cell r="C45" t="str">
            <v>m</v>
          </cell>
          <cell r="D45">
            <v>17.46</v>
          </cell>
        </row>
        <row r="46">
          <cell r="B46" t="str">
            <v>Van cao aùp</v>
          </cell>
          <cell r="C46" t="str">
            <v>Boä</v>
          </cell>
          <cell r="D46">
            <v>340.91</v>
          </cell>
        </row>
        <row r="47">
          <cell r="B47" t="str">
            <v>Bình gas</v>
          </cell>
          <cell r="C47" t="str">
            <v>bình</v>
          </cell>
          <cell r="D47">
            <v>84.545000000000002</v>
          </cell>
        </row>
        <row r="48">
          <cell r="B48" t="str">
            <v>Voû bình aùp löïc</v>
          </cell>
          <cell r="C48" t="str">
            <v>bình</v>
          </cell>
          <cell r="D48">
            <v>1000</v>
          </cell>
        </row>
        <row r="49">
          <cell r="B49" t="str">
            <v>Oâxygene 99,5%</v>
          </cell>
          <cell r="C49" t="str">
            <v>bình</v>
          </cell>
          <cell r="D49">
            <v>32.4</v>
          </cell>
        </row>
      </sheetData>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muc"/>
      <sheetName val="KH_Q1_Q2_01"/>
      <sheetName val="MTO REV.2(ARMOR)"/>
      <sheetName val="dtxl"/>
      <sheetName val="Xuat1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c thanh"/>
      <sheetName val="QL1A-QL1A moi"/>
      <sheetName val="C.Bong Lang"/>
      <sheetName val="Vanh dai III (TKKT)"/>
      <sheetName val="SL-NC-MB"/>
      <sheetName val="CX-AD-LC"/>
      <sheetName val="Cau-YBai-Tam"/>
      <sheetName val="XL4Poppy"/>
      <sheetName val="KluongKm2,4"/>
      <sheetName val="B.cao"/>
      <sheetName val="T.tiet"/>
      <sheetName val="T.N"/>
      <sheetName val="00000000"/>
      <sheetName val="VL"/>
      <sheetName val="NHAN CONG"/>
      <sheetName val="MAY"/>
      <sheetName val="VUA"/>
      <sheetName val="DG CAU"/>
      <sheetName val="THOP CAU"/>
      <sheetName val="TLP CAU"/>
      <sheetName val="DAKT1"/>
      <sheetName val="Sheet3"/>
      <sheetName val="XL4Test5"/>
      <sheetName val="XL4Poppy (2)"/>
      <sheetName val="Sheet1"/>
      <sheetName val="To trinh"/>
      <sheetName val="Sheet2"/>
      <sheetName val="bang2"/>
      <sheetName val="coHoan"/>
      <sheetName val="Congty"/>
      <sheetName val="VPPN"/>
      <sheetName val="XN74"/>
      <sheetName val="XN54"/>
      <sheetName val="XN33"/>
      <sheetName val="NK96"/>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H"/>
      <sheetName val="ETH"/>
      <sheetName val="1"/>
      <sheetName val="2"/>
      <sheetName val="3"/>
      <sheetName val="4"/>
      <sheetName val="5"/>
      <sheetName val="6"/>
      <sheetName val="7"/>
      <sheetName val="DT1"/>
      <sheetName val="DT2"/>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1"/>
      <sheetName val="KTQT-AFC"/>
      <sheetName val="CLDG"/>
      <sheetName val="CLKL"/>
      <sheetName val="Bang du toan"/>
      <sheetName val="Tonghop"/>
      <sheetName val="Bu gia"/>
      <sheetName val="PT vat tu"/>
      <sheetName val="PTVT"/>
      <sheetName val="Nam 2001"/>
      <sheetName val="Tang TSCD 98-02"/>
      <sheetName val="BIEN DONG"/>
      <sheetName val="TSCD 2001"/>
      <sheetName val="Quy 1-2002"/>
      <sheetName val="Quy 2-2002"/>
      <sheetName val="Quy 3-2002"/>
      <sheetName val="Quy 4-02"/>
      <sheetName val="XXXXXXXX"/>
      <sheetName val="solieu"/>
      <sheetName val="PLV"/>
      <sheetName val="Dongia"/>
      <sheetName val="DTCTtaluy"/>
      <sheetName val="KLDGTT&lt;120%"/>
      <sheetName val="PL2"/>
      <sheetName val="DTnen"/>
      <sheetName val="PL"/>
      <sheetName val="THKL nghiemthu"/>
      <sheetName val="DTCTtaluy (2)"/>
      <sheetName val="KLDGTT&lt;120% (2)"/>
      <sheetName val="TH (2)"/>
      <sheetName val="XXXXXXX0"/>
      <sheetName val="10000000"/>
      <sheetName val="XXXXXXX1"/>
      <sheetName val="20000000"/>
      <sheetName val="30000000"/>
      <sheetName val="boHoan"/>
      <sheetName val="XN79"/>
      <sheetName val="CTMT"/>
      <sheetName val="C.     Lang"/>
      <sheetName val="QL1A-QL1Q moi"/>
      <sheetName val="DG CAࡕ"/>
      <sheetName val="SL)NC-MB"/>
      <sheetName val="KluongKm2_x000c_4"/>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gVL"/>
      <sheetName val="BDCNH"/>
      <sheetName val="bcdtk"/>
      <sheetName val="BCDKTNH"/>
      <sheetName val="BCDKTTHUE"/>
      <sheetName val="tsc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331D"/>
      <sheetName val="334 d"/>
      <sheetName val="lt-tl"/>
      <sheetName val="px3-tl"/>
      <sheetName val="px1-tl"/>
      <sheetName val="vp-tl"/>
      <sheetName val="px2,tb-tl"/>
      <sheetName val="th-qt"/>
      <sheetName val="bqt"/>
      <sheetName val="tl-khovt"/>
      <sheetName val="dtkhovt"/>
      <sheetName val="Sheet17"/>
      <sheetName val="Sheet18"/>
      <sheetName val="HK1"/>
      <sheetName val="HK2"/>
      <sheetName val="CANAM"/>
      <sheetName val="Tai khoan"/>
      <sheetName val="P_x000c_V"/>
      <sheetName val="C.   ( Lang"/>
      <sheetName val="DG "/>
      <sheetName val="Tojg KLBS"/>
      <sheetName val="Maumo)"/>
      <sheetName val="MTO REV.0"/>
      <sheetName val="XL@Test5"/>
      <sheetName val="TTDZ22"/>
      <sheetName val="ɂIEN DONG"/>
      <sheetName val="DG CA?"/>
      <sheetName val="IBASE"/>
      <sheetName val="˜Ünh m÷c"/>
      <sheetName val="S29_x0007__x0000__x0000_S"/>
      <sheetName val="KH-Q1,Q2,01"/>
      <sheetName val="dmuc"/>
      <sheetName val="Tonchop"/>
      <sheetName val="NCong-Day-Su"/>
      <sheetName val="¶"/>
      <sheetName val="?IEN DONG"/>
      <sheetName val="giathanh1"/>
      <sheetName val="NC"/>
      <sheetName val="Bu gi`"/>
      <sheetName val="BGThau_x0008__x0000__x0000_0000000_x0001__x0006__x0000__x0000_Sheet1_x0008__x0000__x0000_To"/>
      <sheetName val="S`eet12"/>
      <sheetName val="XHXPXXX1"/>
      <sheetName val="0000000!"/>
      <sheetName val="To tri.h"/>
      <sheetName val="cnHoan"/>
      <sheetName val="V_x0010_PN"/>
      <sheetName val="Quy_x0000_2-2002"/>
      <sheetName val="KK bo sung"/>
      <sheetName val="Ünh m÷c"/>
      <sheetName val="PTVL"/>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uong"/>
      <sheetName val="NEW-PANEL"/>
      <sheetName val="NHAN_x0000_CONG"/>
      <sheetName val="Quy"/>
      <sheetName val="S29_x0007_"/>
      <sheetName val="XL4@oppy"/>
      <sheetName val="Km&quot;33s,"/>
      <sheetName val="Km227O838-228_100"/>
      <sheetName val="Dang TSCD 98-02"/>
      <sheetName val="dtkhovd"/>
      <sheetName val="CDMT"/>
      <sheetName val="Sêeet9"/>
      <sheetName val="XL4Te3t5"/>
      <sheetName val="PPVT"/>
      <sheetName val="Na2_x0000__x0000_01"/>
      <sheetName val="Girder"/>
      <sheetName val="Tendon"/>
      <sheetName val="çha tri SX"/>
      <sheetName val="So Conç!îfhiep"/>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XLÿÿest5"/>
      <sheetName val="TDT"/>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CT_x0000_doanh thu 2005"/>
      <sheetName val="DT1????????"/>
      <sheetName val="Quy?2-2002"/>
      <sheetName val="DT1?"/>
      <sheetName val="S29_x0007_??S"/>
      <sheetName val="S29_x0007_?S"/>
      <sheetName val="XNGBQII-_x0010_4 (3)"/>
      <sheetName val="Tang TRCD 98-02"/>
      <sheetName val="TSCD 2000"/>
      <sheetName val="DO AM DT"/>
      <sheetName val="XNGBQI-01 (02)"/>
      <sheetName val="Bang TK goc"/>
      <sheetName val="DGchitiet "/>
      <sheetName val="Q3-01-duyet"/>
      <sheetName val="4_x0004__x0000__x0000_XN54_x0004__x0000__x0000_XN33_x0004__x0000__x0000_NK96_x0006__x0000__x0000_Sheet4"/>
      <sheetName val="INV"/>
      <sheetName val="XXXXXXX2"/>
      <sheetName val="XXXXXXX3"/>
      <sheetName val="XXXXXXX4"/>
      <sheetName val="DI-ESTI"/>
      <sheetName val="CHIET TINH TBA"/>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_x0000__x0000_쫀䃝Z"/>
      <sheetName val="_x0000__x0000__x0000__x0000_¢é@Z_x0000__x000d__x0000__x0004_"/>
      <sheetName val="data"/>
      <sheetName val="phi"/>
      <sheetName val="Km227Э227_838s,"/>
      <sheetName val="CĮ     Lang"/>
      <sheetName val="ptdg"/>
      <sheetName val="MTO REV.2(ARMOR)"/>
      <sheetName val="Sheetr"/>
      <sheetName val="Km225_838-228_100"/>
      <sheetName val="Quy $-02"/>
      <sheetName val="DG CA_"/>
      <sheetName val="_IEN DONG"/>
      <sheetName val="BGThau_x0008_"/>
      <sheetName val="NHAN"/>
      <sheetName val="CT"/>
      <sheetName val="DT1________"/>
      <sheetName val="Quy_2-2002"/>
      <sheetName val="DT1_"/>
      <sheetName val="S29_x0007___S"/>
      <sheetName val="S29_x0007__S"/>
      <sheetName val="Na2"/>
      <sheetName val="NHAN CWNG"/>
      <sheetName val="M+MC"/>
      <sheetName val="Du kien DT 9 thang de fop"/>
      <sheetName val="BGThau_x0008__x0000_0000000_x0001__x0006__x0000_Sheet1_x0008__x0000_To dr"/>
      <sheetName val="CI     Lang"/>
      <sheetName val="ctTBA"/>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GVL-NC-M"/>
      <sheetName val="tra-vat-lieu"/>
      <sheetName val="Hạng mục 2"/>
      <sheetName val="DTCTtallu"/>
      <sheetName val=""/>
      <sheetName val="4_x0004_"/>
      <sheetName val="DO_AM_DT"/>
      <sheetName val="ɂIEN_DONG"/>
      <sheetName val="DG_CA?"/>
      <sheetName val="Khoi luong"/>
      <sheetName val="_x0000__x0000__x0000__x0000_¢é@Z_x0000__x000a__x0000__x0004_"/>
      <sheetName val="Km227?227_838s,"/>
      <sheetName val="Vong KLBS"/>
      <sheetName val="Km23"/>
      <sheetName val="tienluong"/>
      <sheetName val="DSMo (2)"/>
      <sheetName val="DSMo"/>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Pier"/>
      <sheetName val="Pile"/>
      <sheetName val="DG _x0000__x0000__x0000__x0000__x0000__x0000__x0000__x0000__x0000__x0009__x0000_᲌Ա_x0000__x0004__x0000__x0000__x0000__x0000__x0000__x0000_窰԰_x0000__x0000__x0000__x0000__x0000_"/>
      <sheetName val="_x0000__x0001__x0000__x0000__x0000__x0000__x0000__x0000__x0000__x0000__x0000__x0000__x0000__x0002__x0000__x0000__x0000__x0000__x0000__x0000__x0000_Ƥ_x0000_Ő_x0000__x0000__x0000_㋎˴_x0000_"/>
      <sheetName val="Du Toan"/>
      <sheetName val="_x0000__x0000_??Z"/>
      <sheetName val="Exterior Walls Finishes"/>
      <sheetName val="coctuatrenda"/>
      <sheetName val="GIAVLIEU"/>
      <sheetName val="H?ng m?c 2"/>
      <sheetName val="_x0000__x0000__x0000__x0000_€¢é@Z_x0000__x000d__x0000__x0004_"/>
      <sheetName val="Hedging"/>
      <sheetName val="mtk_b"/>
      <sheetName val="[Q3-01-duyet.xlsUboHoan"/>
      <sheetName val="KTQT-AF_x0003_"/>
      <sheetName val="KLDGT_x0014_&lt;120%"/>
      <sheetName val="Congt9"/>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_x0000__x0000__x0017_[Q3-01-duyet.xls]Maumo)_x0000_?_x0000__x0000__x0000_"/>
      <sheetName val="?IEN_DONG"/>
      <sheetName val="XNGBQIV-02_x0000__x0000_)"/>
      <sheetName val="SDH TP"/>
      <sheetName val="TTTram"/>
      <sheetName val="Na2_x0000__x0000_€01"/>
      <sheetName val="Tonghmp"/>
      <sheetName val="KLDGTT&lt;120'"/>
      <sheetName val="ESTI."/>
      <sheetName val="Vanh dai II_x0000__x0000__x0000_^ÀÏ"/>
      <sheetName val="BGThau_x0008_??0000000_x0001__x0006_??Sheet1_x0008_??To"/>
      <sheetName val="NHAN?CONG"/>
      <sheetName val="BGThau_x0008_?0000000_x0001__x0006_?Sheet1_x0008_?To dr"/>
      <sheetName val="4_x0004_??XN54_x0004_??XN33_x0004_??NK96_x0006_??Sheet4"/>
      <sheetName val="BGThau_x0008_?0000000_x0001__x0006_?Sheet1_x0008_?To"/>
      <sheetName val="Na2??01"/>
      <sheetName val="4_x0004_?XN54_x0004_?XN33_x0004_?NK96_x0006_?Sheet4"/>
      <sheetName val="CT?doanh thu 2005"/>
      <sheetName val="00000003"/>
      <sheetName val="CPQL"/>
      <sheetName val="THCPQL"/>
      <sheetName val="DG_CA_"/>
      <sheetName val="_x0000__x0000__x0000__x0000_€¢é@Z_x0000__x000a__x0000__x0004_"/>
      <sheetName val="name"/>
      <sheetName val="Thep-MatCat"/>
      <sheetName val="Kiem-Toan"/>
      <sheetName val="NhapSL"/>
      <sheetName val="Km033s,"/>
      <sheetName val="C?     Lang"/>
      <sheetName val="ThongSo"/>
      <sheetName val="B-B"/>
      <sheetName val="Analysis"/>
      <sheetName val="C-C"/>
      <sheetName val="D-D"/>
      <sheetName val="Qheet19"/>
      <sheetName val="��nh m�c"/>
      <sheetName val="Na2_x0000__x0000_�01"/>
      <sheetName val="S�eet9"/>
      <sheetName val="�ha tri SX"/>
      <sheetName val="So Con�!�fhiep"/>
      <sheetName val="Tgng hop CP T10"/>
      <sheetName val="TT_10KV"/>
      <sheetName val="Shѥet10"/>
      <sheetName val="Km227_227_838s,"/>
      <sheetName val="Km2_x0000__x0000_,"/>
      <sheetName val="c`i tiet KHM"/>
      <sheetName val="Thuc_thanh1"/>
      <sheetName val="_x0000__x0000__x0000__x0000__x0000__x0000__x0000__x0000_ (2)"/>
      <sheetName val="XL��est5"/>
      <sheetName val="_x0000__x0000__x0000__x0000_���@Z_x0000__x000d__x0000__x0004_"/>
      <sheetName val="Tai_khկ_x0000_缀"/>
      <sheetName val="೼_xffff_uc thanh"/>
      <sheetName val="diachi"/>
      <sheetName val="??쫀䃝Z"/>
      <sheetName val="????¢é@Z?_x000d_?_x0004_"/>
      <sheetName val="Na2??€01"/>
      <sheetName val="KKKKKKKK"/>
      <sheetName val="MTO REV.0_x0000__x0000__x0000__x0000__x0000__x0000__x0000__x0000__x0000__x0009__x0000_쫀Ӛ_x0000__x0004__x0000__x0000__x0000__x0000__x0000__x0000__xdd0c_"/>
      <sheetName val="Quy_2-20021"/>
      <sheetName val="To_tri_h"/>
      <sheetName val="VPN"/>
      <sheetName val="Bu_gi`"/>
      <sheetName val="˜Ünh_m÷c"/>
      <sheetName val="roto_truc"/>
      <sheetName val="Day_dt"/>
      <sheetName val="stato_tam_say"/>
      <sheetName val="Stato_ep"/>
      <sheetName val="Canh_gio"/>
      <sheetName val="Ss_Z-_GB"/>
      <sheetName val="Ünh_m÷c"/>
      <sheetName val="S29S"/>
      <sheetName val="CTdoanh_thu_2005"/>
      <sheetName val="BGThau0000000Sheet1To"/>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çha_tri_SX"/>
      <sheetName val="So_Conç!îfhiep"/>
      <sheetName val="S29"/>
      <sheetName val="Dang_TSCD_98-02"/>
      <sheetName val="Tang_TRCD_98-02"/>
      <sheetName val="TSCD_2000"/>
      <sheetName val="XNGBQII-4_(3)"/>
      <sheetName val="CHIET_TINH_TBA"/>
      <sheetName val="Bang_TK_goc"/>
      <sheetName val="DGchitiet_"/>
      <sheetName val="4XN54XN33NK96Sheet4"/>
      <sheetName val="_IEN_DONG"/>
      <sheetName val="S29??S"/>
      <sheetName val="S29?S"/>
      <sheetName val="S29__S"/>
      <sheetName val="S29_S"/>
      <sheetName val="NHAN_CWNG"/>
      <sheetName val="MTO_REV_2(ARMOR)"/>
      <sheetName val="CĮ_____Lang"/>
      <sheetName val="DG _x0000__x0000__x0000__x0000__x0000__x0000__x0000__x0000__x0000_ _x0000_᲌Ա_x0000__x0004__x0000__x0000__x0000__x0000__x0000__x0000_窰԰_x0000__x0000__x0000__x0000__x0000_"/>
      <sheetName val="CHITIET VL-N_x0003_-TT-3p"/>
      <sheetName val="MAKH"/>
      <sheetName val="_x0000__x0000__x0000__x0000_���@Z_x0000__x000a__x0000__x0004_"/>
    </sheetNames>
    <sheetDataSet>
      <sheetData sheetId="0" refreshError="1">
        <row r="29">
          <cell r="E29">
            <v>9566000</v>
          </cell>
        </row>
      </sheetData>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sheetData sheetId="202"/>
      <sheetData sheetId="203" refreshError="1"/>
      <sheetData sheetId="204"/>
      <sheetData sheetId="205"/>
      <sheetData sheetId="206" refreshError="1"/>
      <sheetData sheetId="207"/>
      <sheetData sheetId="208" refreshError="1"/>
      <sheetData sheetId="209"/>
      <sheetData sheetId="210" refreshError="1"/>
      <sheetData sheetId="211"/>
      <sheetData sheetId="212" refreshError="1"/>
      <sheetData sheetId="213" refreshError="1"/>
      <sheetData sheetId="214" refreshError="1"/>
      <sheetData sheetId="215" refreshError="1"/>
      <sheetData sheetId="216"/>
      <sheetData sheetId="217" refreshError="1"/>
      <sheetData sheetId="218" refreshError="1"/>
      <sheetData sheetId="219" refreshError="1"/>
      <sheetData sheetId="220" refreshError="1"/>
      <sheetData sheetId="221" refreshError="1"/>
      <sheetData sheetId="222"/>
      <sheetData sheetId="223" refreshError="1"/>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sheetData sheetId="253"/>
      <sheetData sheetId="254"/>
      <sheetData sheetId="255"/>
      <sheetData sheetId="256"/>
      <sheetData sheetId="257"/>
      <sheetData sheetId="258"/>
      <sheetData sheetId="259"/>
      <sheetData sheetId="260" refreshError="1"/>
      <sheetData sheetId="261"/>
      <sheetData sheetId="262"/>
      <sheetData sheetId="263"/>
      <sheetData sheetId="264"/>
      <sheetData sheetId="265" refreshError="1"/>
      <sheetData sheetId="266" refreshError="1"/>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refreshError="1"/>
      <sheetData sheetId="334"/>
      <sheetData sheetId="335" refreshError="1"/>
      <sheetData sheetId="336" refreshError="1"/>
      <sheetData sheetId="337" refreshError="1"/>
      <sheetData sheetId="338" refreshError="1"/>
      <sheetData sheetId="339"/>
      <sheetData sheetId="340"/>
      <sheetData sheetId="341"/>
      <sheetData sheetId="342"/>
      <sheetData sheetId="343" refreshError="1"/>
      <sheetData sheetId="344" refreshError="1"/>
      <sheetData sheetId="345"/>
      <sheetData sheetId="346"/>
      <sheetData sheetId="347"/>
      <sheetData sheetId="348"/>
      <sheetData sheetId="349"/>
      <sheetData sheetId="350"/>
      <sheetData sheetId="351"/>
      <sheetData sheetId="352"/>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sheetData sheetId="367" refreshError="1"/>
      <sheetData sheetId="368" refreshError="1"/>
      <sheetData sheetId="369" refreshError="1"/>
      <sheetData sheetId="370"/>
      <sheetData sheetId="371"/>
      <sheetData sheetId="372"/>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refreshError="1"/>
      <sheetData sheetId="587" refreshError="1"/>
      <sheetData sheetId="588"/>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sheetData sheetId="611" refreshError="1"/>
      <sheetData sheetId="612" refreshError="1"/>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sheetData sheetId="629"/>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dg"/>
      <sheetName val="tra-vat-lieu"/>
      <sheetName val="CVC"/>
      <sheetName val="ptdgC"/>
      <sheetName val="Cong"/>
      <sheetName val="Duong"/>
      <sheetName val="THDT"/>
      <sheetName val="XL4Poppy"/>
    </sheetNames>
    <sheetDataSet>
      <sheetData sheetId="0">
        <row r="8">
          <cell r="D8" t="str">
            <v>x</v>
          </cell>
        </row>
        <row r="9">
          <cell r="D9" t="str">
            <v>c</v>
          </cell>
        </row>
        <row r="10">
          <cell r="D10">
            <v>1</v>
          </cell>
        </row>
        <row r="13">
          <cell r="D13" t="str">
            <v>x</v>
          </cell>
        </row>
        <row r="14">
          <cell r="D14" t="str">
            <v>c</v>
          </cell>
        </row>
        <row r="15">
          <cell r="D15">
            <v>1</v>
          </cell>
        </row>
        <row r="18">
          <cell r="D18" t="str">
            <v>x</v>
          </cell>
        </row>
        <row r="19">
          <cell r="D19" t="str">
            <v>c</v>
          </cell>
        </row>
        <row r="20">
          <cell r="D20">
            <v>2</v>
          </cell>
        </row>
        <row r="23">
          <cell r="D23" t="str">
            <v>x</v>
          </cell>
        </row>
        <row r="24">
          <cell r="D24" t="str">
            <v>c</v>
          </cell>
        </row>
        <row r="25">
          <cell r="D25">
            <v>1</v>
          </cell>
        </row>
        <row r="28">
          <cell r="D28" t="str">
            <v>x</v>
          </cell>
        </row>
        <row r="29">
          <cell r="D29" t="str">
            <v>c</v>
          </cell>
        </row>
        <row r="30">
          <cell r="D30">
            <v>4</v>
          </cell>
        </row>
        <row r="33">
          <cell r="D33" t="str">
            <v>x</v>
          </cell>
        </row>
        <row r="34">
          <cell r="D34" t="str">
            <v>c</v>
          </cell>
        </row>
        <row r="37">
          <cell r="D37" t="str">
            <v>x</v>
          </cell>
        </row>
        <row r="38">
          <cell r="D38" t="str">
            <v>c</v>
          </cell>
        </row>
        <row r="41">
          <cell r="D41">
            <v>3</v>
          </cell>
        </row>
        <row r="43">
          <cell r="D43" t="str">
            <v>md25</v>
          </cell>
        </row>
        <row r="44">
          <cell r="D44" t="str">
            <v>mu110</v>
          </cell>
        </row>
        <row r="45">
          <cell r="D45" t="str">
            <v>ms110</v>
          </cell>
        </row>
        <row r="46">
          <cell r="D46" t="str">
            <v>m#</v>
          </cell>
        </row>
        <row r="49">
          <cell r="D49">
            <v>3</v>
          </cell>
        </row>
        <row r="51">
          <cell r="D51" t="str">
            <v>lbl16</v>
          </cell>
        </row>
        <row r="52">
          <cell r="D52" t="str">
            <v>mu110</v>
          </cell>
        </row>
        <row r="55">
          <cell r="D55">
            <v>2.7</v>
          </cell>
        </row>
        <row r="58">
          <cell r="D58">
            <v>3</v>
          </cell>
        </row>
        <row r="60">
          <cell r="D60" t="str">
            <v>md&lt;=0,8</v>
          </cell>
        </row>
        <row r="61">
          <cell r="D61" t="str">
            <v>ot10t</v>
          </cell>
        </row>
        <row r="62">
          <cell r="D62" t="str">
            <v>mu110</v>
          </cell>
        </row>
        <row r="65">
          <cell r="D65" t="str">
            <v>n</v>
          </cell>
        </row>
        <row r="66">
          <cell r="D66" t="str">
            <v>cui</v>
          </cell>
        </row>
        <row r="68">
          <cell r="D68">
            <v>3.5</v>
          </cell>
        </row>
        <row r="71">
          <cell r="D71" t="str">
            <v>n</v>
          </cell>
        </row>
        <row r="72">
          <cell r="D72" t="str">
            <v>bt</v>
          </cell>
        </row>
        <row r="73">
          <cell r="D73" t="str">
            <v>bd</v>
          </cell>
        </row>
        <row r="74">
          <cell r="D74" t="str">
            <v>cui</v>
          </cell>
        </row>
        <row r="76">
          <cell r="D76">
            <v>3.5</v>
          </cell>
        </row>
        <row r="79">
          <cell r="D79">
            <v>3</v>
          </cell>
        </row>
        <row r="81">
          <cell r="D81" t="str">
            <v>mu110</v>
          </cell>
        </row>
        <row r="84">
          <cell r="D84">
            <v>3</v>
          </cell>
        </row>
        <row r="86">
          <cell r="D86" t="str">
            <v>md&lt;=0,8</v>
          </cell>
        </row>
        <row r="87">
          <cell r="D87" t="str">
            <v>ot10t</v>
          </cell>
        </row>
        <row r="88">
          <cell r="D88" t="str">
            <v>mu110</v>
          </cell>
        </row>
        <row r="91">
          <cell r="D91" t="str">
            <v>ot10t</v>
          </cell>
        </row>
        <row r="94">
          <cell r="D94" t="str">
            <v>ot10t</v>
          </cell>
        </row>
        <row r="97">
          <cell r="D97">
            <v>2.7</v>
          </cell>
        </row>
        <row r="100">
          <cell r="D100">
            <v>2.7</v>
          </cell>
        </row>
        <row r="103">
          <cell r="D103" t="str">
            <v>cpdoi</v>
          </cell>
        </row>
        <row r="105">
          <cell r="D105">
            <v>2.5</v>
          </cell>
        </row>
        <row r="107">
          <cell r="D107" t="str">
            <v>l8.5</v>
          </cell>
        </row>
        <row r="108">
          <cell r="D108" t="str">
            <v>m#</v>
          </cell>
        </row>
        <row r="111">
          <cell r="D111" t="str">
            <v>cpdoi</v>
          </cell>
        </row>
        <row r="112">
          <cell r="D112" t="str">
            <v>dhc</v>
          </cell>
        </row>
        <row r="113">
          <cell r="D113" t="str">
            <v>c</v>
          </cell>
        </row>
        <row r="115">
          <cell r="D115">
            <v>2.5</v>
          </cell>
        </row>
        <row r="117">
          <cell r="D117" t="str">
            <v>l8.5</v>
          </cell>
        </row>
        <row r="118">
          <cell r="D118" t="str">
            <v>m#</v>
          </cell>
        </row>
        <row r="121">
          <cell r="D121">
            <v>4</v>
          </cell>
        </row>
        <row r="122">
          <cell r="D122">
            <v>2</v>
          </cell>
        </row>
        <row r="123">
          <cell r="D123">
            <v>1</v>
          </cell>
        </row>
        <row r="124">
          <cell r="D124">
            <v>0.5</v>
          </cell>
        </row>
        <row r="125">
          <cell r="D125" t="str">
            <v>n</v>
          </cell>
        </row>
        <row r="126">
          <cell r="D126" t="str">
            <v>cui</v>
          </cell>
        </row>
        <row r="128">
          <cell r="D128">
            <v>3.5</v>
          </cell>
        </row>
        <row r="130">
          <cell r="D130" t="str">
            <v>l8.5</v>
          </cell>
        </row>
        <row r="133">
          <cell r="D133" t="str">
            <v>d25</v>
          </cell>
        </row>
        <row r="135">
          <cell r="D135">
            <v>3.5</v>
          </cell>
        </row>
        <row r="137">
          <cell r="D137" t="str">
            <v>cu</v>
          </cell>
        </row>
        <row r="140">
          <cell r="D140" t="str">
            <v>d12</v>
          </cell>
        </row>
        <row r="142">
          <cell r="D142">
            <v>3.5</v>
          </cell>
        </row>
        <row r="144">
          <cell r="D144" t="str">
            <v>cu</v>
          </cell>
        </row>
        <row r="147">
          <cell r="D147" t="str">
            <v>vu</v>
          </cell>
        </row>
        <row r="148">
          <cell r="D148" t="str">
            <v>g</v>
          </cell>
        </row>
        <row r="149">
          <cell r="D149" t="str">
            <v>n</v>
          </cell>
        </row>
        <row r="150">
          <cell r="D150" t="str">
            <v>#</v>
          </cell>
        </row>
        <row r="152">
          <cell r="D152" t="str">
            <v>n4</v>
          </cell>
        </row>
        <row r="154">
          <cell r="D154" t="str">
            <v>250l</v>
          </cell>
        </row>
        <row r="155">
          <cell r="D155" t="str">
            <v>db1</v>
          </cell>
        </row>
        <row r="156">
          <cell r="D156" t="str">
            <v>dd</v>
          </cell>
        </row>
        <row r="159">
          <cell r="D159" t="str">
            <v>vu</v>
          </cell>
        </row>
        <row r="160">
          <cell r="D160" t="str">
            <v>#</v>
          </cell>
        </row>
        <row r="162">
          <cell r="D162">
            <v>3</v>
          </cell>
        </row>
        <row r="164">
          <cell r="D164" t="str">
            <v>250l</v>
          </cell>
        </row>
        <row r="167">
          <cell r="D167" t="str">
            <v>vu</v>
          </cell>
        </row>
        <row r="168">
          <cell r="D168" t="str">
            <v>#</v>
          </cell>
        </row>
        <row r="170">
          <cell r="D170">
            <v>3</v>
          </cell>
        </row>
        <row r="172">
          <cell r="D172" t="str">
            <v>250l</v>
          </cell>
        </row>
        <row r="175">
          <cell r="D175">
            <v>2.7</v>
          </cell>
        </row>
        <row r="178">
          <cell r="D178">
            <v>3</v>
          </cell>
        </row>
        <row r="180">
          <cell r="D180" t="str">
            <v>md&lt;=0,8</v>
          </cell>
        </row>
        <row r="183">
          <cell r="D183" t="str">
            <v>TT</v>
          </cell>
        </row>
        <row r="185">
          <cell r="D185">
            <v>3</v>
          </cell>
        </row>
        <row r="188">
          <cell r="D188" t="str">
            <v>vu</v>
          </cell>
        </row>
        <row r="189">
          <cell r="D189" t="str">
            <v>#</v>
          </cell>
        </row>
        <row r="191">
          <cell r="D191" t="str">
            <v>n4</v>
          </cell>
        </row>
        <row r="193">
          <cell r="D193" t="str">
            <v>250l</v>
          </cell>
        </row>
        <row r="196">
          <cell r="D196" t="str">
            <v>vu</v>
          </cell>
        </row>
        <row r="197">
          <cell r="D197" t="str">
            <v>#</v>
          </cell>
        </row>
        <row r="199">
          <cell r="D199" t="str">
            <v>n4</v>
          </cell>
        </row>
        <row r="201">
          <cell r="D201" t="str">
            <v>250l</v>
          </cell>
        </row>
        <row r="204">
          <cell r="D204" t="str">
            <v>dh</v>
          </cell>
        </row>
        <row r="205">
          <cell r="D205">
            <v>4</v>
          </cell>
        </row>
        <row r="206">
          <cell r="D206" t="str">
            <v>vu</v>
          </cell>
        </row>
        <row r="208">
          <cell r="D208">
            <v>3.5</v>
          </cell>
        </row>
        <row r="211">
          <cell r="D211" t="str">
            <v>tr</v>
          </cell>
        </row>
        <row r="212">
          <cell r="D212" t="str">
            <v>d</v>
          </cell>
        </row>
        <row r="214">
          <cell r="D214">
            <v>3.5</v>
          </cell>
        </row>
        <row r="216">
          <cell r="D216" t="str">
            <v>cu</v>
          </cell>
        </row>
        <row r="219">
          <cell r="D219" t="str">
            <v>t</v>
          </cell>
        </row>
        <row r="220">
          <cell r="D220" t="str">
            <v>th</v>
          </cell>
        </row>
        <row r="221">
          <cell r="D221" t="str">
            <v>gg</v>
          </cell>
        </row>
        <row r="222">
          <cell r="D222" t="str">
            <v>q</v>
          </cell>
        </row>
        <row r="223">
          <cell r="D223" t="str">
            <v>#</v>
          </cell>
        </row>
        <row r="225">
          <cell r="D225" t="str">
            <v>n4</v>
          </cell>
        </row>
        <row r="227">
          <cell r="D227" t="str">
            <v>h23</v>
          </cell>
        </row>
        <row r="228">
          <cell r="D228" t="str">
            <v>M#</v>
          </cell>
        </row>
      </sheetData>
      <sheetData sheetId="1"/>
      <sheetData sheetId="2"/>
      <sheetData sheetId="3"/>
      <sheetData sheetId="4"/>
      <sheetData sheetId="5"/>
      <sheetData sheetId="6"/>
      <sheetData sheetId="7"/>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English"/>
      <sheetName val="BO"/>
      <sheetName val="TongDT"/>
      <sheetName val="CUOCVL"/>
      <sheetName val="BUVL"/>
      <sheetName val="NCONG"/>
      <sheetName val="MAY"/>
      <sheetName val="dthsen1"/>
      <sheetName val="dthsen2"/>
      <sheetName val="khehoi"/>
      <sheetName val="Dongxung "/>
      <sheetName val="vandiem1"/>
      <sheetName val="vandiem2"/>
      <sheetName val="TVL"/>
      <sheetName val="hoasenbosung"/>
      <sheetName val="Tongke"/>
      <sheetName val="DTXL"/>
      <sheetName val="INV"/>
      <sheetName val="Sheet3"/>
      <sheetName val="XXXXXXXX"/>
      <sheetName val="XXXXXXX0"/>
      <sheetName val="XXXXXXX1"/>
      <sheetName val="XXXXXXX2"/>
      <sheetName val="XXXXXXX3"/>
      <sheetName val="XXXXXXX4"/>
      <sheetName val="CT"/>
      <sheetName val="Sheet1"/>
      <sheetName val="KVT NhËp kho"/>
      <sheetName val="144"/>
      <sheetName val="142"/>
      <sheetName val="SO CAI 111"/>
      <sheetName val="111"/>
      <sheetName val="112"/>
      <sheetName val="811"/>
      <sheetName val="sc642"/>
      <sheetName val="642"/>
      <sheetName val="sc627"/>
      <sheetName val="sxkddd"/>
      <sheetName val="Cau"/>
      <sheetName val="doi 601"/>
      <sheetName val="ngoc hoi"/>
      <sheetName val="ngo may"/>
      <sheetName val="dak to"/>
      <sheetName val="thuy dien"/>
      <sheetName val="sc6211"/>
      <sheetName val="6211"/>
      <sheetName val="konplong"/>
      <sheetName val="truong"/>
      <sheetName val="627"/>
      <sheetName val="411"/>
      <sheetName val="338"/>
      <sheetName val="334"/>
      <sheetName val="333.4"/>
      <sheetName val="333.1"/>
      <sheetName val="Sæ c¸i 131"/>
      <sheetName val="131,"/>
      <sheetName val="133"/>
      <sheetName val="CT 133"/>
      <sheetName val="214"/>
      <sheetName val="211"/>
      <sheetName val="154"/>
      <sheetName val="153"/>
      <sheetName val="152"/>
      <sheetName val="632"/>
      <sheetName val="622"/>
      <sheetName val="SC621"/>
      <sheetName val="331"/>
      <sheetName val="421"/>
      <sheetName val="311"/>
      <sheetName val="635"/>
      <sheetName val="515"/>
      <sheetName val="511"/>
      <sheetName val="621"/>
      <sheetName val="XL4Poppy"/>
      <sheetName val="TONG KE DZ 0.4 KV"/>
      <sheetName val="DO AM DT"/>
      <sheetName val="15-05-08"/>
      <sheetName val="BB tuan"/>
      <sheetName val="BB ngay"/>
      <sheetName val="Tong_ke"/>
      <sheetName val="TL rieng"/>
      <sheetName val="ptdg"/>
      <sheetName val="Thuc thanh"/>
      <sheetName val="Open"/>
      <sheetName val="Function"/>
      <sheetName val="Noisuy-LLL"/>
      <sheetName val="QTXD"/>
      <sheetName val="B-B"/>
      <sheetName val="Analysis"/>
      <sheetName val="C-C"/>
      <sheetName val="D-D"/>
      <sheetName val="Mau"/>
      <sheetName val="CPQL"/>
      <sheetName val="THCPQL"/>
      <sheetName val="TTDZ22"/>
      <sheetName val="Tai khoan"/>
      <sheetName val="DI-ESTI"/>
      <sheetName val="gVL"/>
      <sheetName val="CDTK"/>
      <sheetName val="CHITIET VL_NC_TT_3p"/>
      <sheetName val="VCV_BE_TONG"/>
      <sheetName val="13.BANG CT"/>
      <sheetName val="14.MMUS GIUA NHIP"/>
      <sheetName val="4.HSPBngang"/>
      <sheetName val="6.Tinh tai"/>
      <sheetName val="2 NSl"/>
      <sheetName val="17.US CHU tho a_b"/>
      <sheetName val="15.MMUS GOI"/>
      <sheetName val="Pier"/>
      <sheetName val="Pile"/>
      <sheetName val="Don gia-cau"/>
      <sheetName val="Sheet2"/>
      <sheetName val="NEW-PANEL"/>
      <sheetName val="CHITIET VL-NC-TT-3p"/>
      <sheetName val="VCV-BE-TONG"/>
      <sheetName val="Gia"/>
      <sheetName val="Elglish"/>
      <sheetName val="ptvt"/>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CT"/>
      <sheetName val="CVC"/>
      <sheetName val="TVLIEU"/>
      <sheetName val="PTDG"/>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PHAN TICH`VAT TU"/>
      <sheetName val="THKP"/>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GVT"/>
      <sheetName val="ctTBA"/>
      <sheetName val="Tongke"/>
      <sheetName val="Sheet5_x0000__x0008__x0006__x0008__x0003_ဠ_x0000_蜰Ư༢_x0000_螸Ư༢_x0000_蠼Ư༢_x0000_裀Ư༢_x0000_襄Ư"/>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O AM DT"/>
      <sheetName val="TTTram"/>
      <sheetName val="Tai khoan"/>
      <sheetName val="Tien An T11"/>
      <sheetName val="DNPD-QL"/>
      <sheetName val="Bang luong"/>
      <sheetName val="Bang CC"/>
      <sheetName val=" Luong nghien "/>
      <sheetName val="QT-LN"/>
      <sheetName val="Giantiep"/>
      <sheetName val="Phuc vu"/>
      <sheetName val="May Phat"/>
      <sheetName val="1813"/>
      <sheetName val="Dot31"/>
      <sheetName val="Dot32"/>
      <sheetName val="Dot33"/>
      <sheetName val="Dot34"/>
      <sheetName val="Dot35"/>
      <sheetName val="Dot26"/>
      <sheetName val="Dot27"/>
      <sheetName val="Dot28"/>
      <sheetName val="Dot29"/>
      <sheetName val="Dot30"/>
      <sheetName val="Sheet2"/>
      <sheetName val="MTO REV.2(ARMOR)"/>
      <sheetName val="DTCT-TB"/>
      <sheetName val="Thuc thanh"/>
      <sheetName val="TONG KE DZ 0.4 KV"/>
      <sheetName val="Bia TQT"/>
      <sheetName val="VL,NC"/>
      <sheetName val="BANG DU TGAN DRC"/>
      <sheetName val="VC B_x000f_"/>
      <sheetName val="PHAN DICH VAT TU"/>
      <sheetName val="DIEL GIAI KL"/>
      <sheetName val="KLDK THUC HIEN"/>
      <sheetName val="Shaet30"/>
      <sheetName val="Sheet#2"/>
      <sheetName val="Qheet36"/>
      <sheetName val="BO"/>
      <sheetName val="giathanh1"/>
      <sheetName val="Sheet5"/>
      <sheetName val="Sheet5_x0000__x0008__x0006__x0008__x0003_ဠ 蜰Ư༢_x0000_螸Ư༢_x0000_蠼Ư༢_x0000_裀Ư༢_x0000_襄Ư"/>
      <sheetName val="QTDG"/>
      <sheetName val="gia xe _x0000_ay"/>
      <sheetName val="Sheet5_x0000__x0008__x0006__x0008__x0003_ဠ_x0000_蜰Ư༢_x0000_螸Ư༢_x0000_蠼Ư༢_x0000_⋀_x000f_쀀꾈∁_x000f_"/>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TONG HOP K©N© 2ÈI"/>
      <sheetName val="Luong T1- 03"/>
      <sheetName val="Luong T2- 03"/>
      <sheetName val="Luong T3- 03"/>
      <sheetName val="TONGSBU"/>
      <sheetName val="?"/>
      <sheetName val="Sheet5?_x0008__x0006__x0008__x0003_ဠ?蜰Ư༢?螸Ư༢?蠼Ư༢?裀Ư༢?襄Ư"/>
      <sheetName val="Sheet5?_x0008__x0006__x0008__x0003_ဠ?蜰Ư༢?螸Ư༢?蠼Ư༢?⋀_x000f_쀀꾈∁_x000f_"/>
      <sheetName val="???U???U???U???U???U???U???????"/>
      <sheetName val="Sheet5?_x0008__x0006__x0008__x0003_???U???U???U???U???U"/>
      <sheetName val="Sheet5?_x0008__x0006__x0008__x0003_???U???U???U???_x000f_???_x000f_"/>
      <sheetName val="???U???U???U???U???U???U??"/>
      <sheetName val="TT04"/>
      <sheetName val="PHAN TICH VAT T_x0015_ NGANG"/>
      <sheetName val="PHAN TACH VAT TU THEO NHOM"/>
      <sheetName val="TONG HOP NHAN CNNG"/>
      <sheetName val="DIEF GIAI CPSX"/>
      <sheetName val="BANG GIA DU UOAN THUY LOI"/>
      <sheetName val="PTVT (MAU)"/>
      <sheetName val="gia xe ?ay"/>
      <sheetName val="Gia KS"/>
      <sheetName val="? ?U?_x0000_?U?_x0000_?U?_x0000_?U?_x0000_?U?_x0000_?U?_x0000__x0000__x0000__x0000__x0000__x0000_"/>
      <sheetName val="dtct cau"/>
      <sheetName val="Chi tiet1"/>
      <sheetName val="TL rieng"/>
      <sheetName val="Sheet5?_x0008__x0006__x0008__x0003_ဠ 蜰Ư༢?螸Ư༢?蠼Ư༢?裀Ư༢?襄Ư"/>
      <sheetName val="?_x0000_?Ý?_x0000_?Ý?_x0000_?Ý?_x0000_?Ý?_x0000_?Ý?_x0000_?Ý?_x0000__x0000__x0000__x0000__x0000__x0000_"/>
      <sheetName val="Sheet5_x0000__x0008__x0006__x0008__x0003_?_x0000_?Ý?_x0000_?Ý?_x0000_?Ý?_x0000_?Ý?_x0000_?Ý"/>
      <sheetName val="TONG KE"/>
      <sheetName val="Electrical Breakdown"/>
      <sheetName val="CHIET TINH DGN GIA"/>
      <sheetName val="dg"/>
      <sheetName val="ay (28-10-2005)_x0000__x0000_#2_Du toan nga"/>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gia xe "/>
      <sheetName val="gia xe _ay"/>
      <sheetName val="_ _U_"/>
      <sheetName val="? ?U???U???U???U???U???U???????"/>
      <sheetName val="? ?U???U???U???U???U???U??"/>
      <sheetName val="Sheet5_x0000__x0008__x0006__x0008__x0003_? ?U?_x0000_?U?_x0000_?U?_x0000_?U?_x0000_?U"/>
      <sheetName val="Sheet5?_x0008__x0006__x0008__x0003_? ?U???U???U???U???U"/>
      <sheetName val="Sheet5__x0008__x0006__x0008__x0003_ဠ 蜰Ư༢_螸Ư༢_蠼Ư༢_裀Ư༢_襄Ư"/>
      <sheetName val="_ _U___U___U___U___U___U_______"/>
      <sheetName val="_ _U___U___U___U___U___U__"/>
      <sheetName val="Sheet5__x0008__x0006__x0008__x0003__ _U___U___U___U___U"/>
      <sheetName val="Tong_ke"/>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Ý???Ý???Ý???Ý???Ý???Ý???????"/>
      <sheetName val="Sheet5?_x0008__x0006__x0008__x0003_???Ý???Ý???Ý???Ý???Ý"/>
      <sheetName val="Thuc thanh_x0000_ס_x0000__x0000__x0000__x0000__x0000__x0000__x0000__x0000__x0009__x0000_忀ס_x0000__x0004__x0000__x0000__x0000__x0000__x0000_"/>
      <sheetName val="'ia nhan cong"/>
      <sheetName val="Tiepdia"/>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dtct cong"/>
      <sheetName val="ay (28-10-2005)"/>
      <sheetName val="_ia nhan cong"/>
      <sheetName val="BC11cau-QL15A-3"/>
      <sheetName val="Names"/>
      <sheetName val=" lam"/>
      <sheetName val=" lam_x0000__x000e_2_Goi 1 (TT04)_x0000_ 2_goi 1 d"/>
      <sheetName val="VL_NC"/>
      <sheetName val=" Luong nghiun "/>
      <sheetName val="DK-TT"/>
      <sheetName val="___Ý___Ý___Ý___Ý___Ý___Ý_______"/>
      <sheetName val="Sheet5__x0008__x0006__x0008__x0003____Ý___Ý___Ý___Ý___Ý"/>
      <sheetName val="KLLK THUC @IEN"/>
      <sheetName val="Sheet5_x0000__x0008__x0006__x0008__x0003_?_x0000_?Ý?_x0000_?Ý?_x0000_?Ý?_x0000_?_x000f_???_x000f_"/>
      <sheetName val="? ?Ý?_x0000_?Ý?_x0000_?Ý?_x0000_?Ý?_x0000_?Ý?_x0000_?Ý?_x0000__x0000__x0000__x0000__x0000__x0000_"/>
      <sheetName val="Sheet5?_x0008__x0006__x0008__x0003_???Ý???Ý???Ý???_x000f_???_x000f_"/>
      <sheetName val="? ?Ý???Ý???Ý???Ý???Ý???Ý???????"/>
      <sheetName val="LEGEND"/>
      <sheetName val="TH VAL TU"/>
      <sheetName val="BANG BU VAN CxUYEN"/>
      <sheetName val="CHI PHI CÁ!MAY"/>
      <sheetName val="ay (28-10-2005)??#2_Du toan nga"/>
      <sheetName val=" lam?_x000e_2_Goi 1 (TT04)? 2_goi 1 d"/>
      <sheetName val="Thuc thanh?ס????????_x0009_?忀ס?_x0004_?????"/>
      <sheetName val="uniBase"/>
      <sheetName val="vniBase"/>
      <sheetName val="abcBase"/>
      <sheetName val="DO_AM_DT"/>
      <sheetName val="DZ 22KV"/>
      <sheetName val="chitiet"/>
      <sheetName val="TPSX"/>
      <sheetName val="01 Bid Price summary"/>
      <sheetName val="Shee«"/>
      <sheetName val="She«3"/>
      <sheetName val="Dept"/>
      <sheetName val="_x0000__x0000__x0000__x0000__x0000__x0000__x0000__x0000__x0000__x0000__x0000_![BC11cau-QL15A-3.xl"/>
      <sheetName val=""/>
      <sheetName val="Sheet5_x0000__x0008__x0006__x0008__x0003_ဠ_x0000_蜰Ư༢_x0000_螸Ư༢_x0000_蠼Ư༢_x0000_⋀_x000f_쀀궈∁_x000f_"/>
      <sheetName val="Sheet5?_x0008__x0006__x0008__x0003_ဠ?蜰Ư༢?螸Ư༢?蠼Ư༢?⋀_x000f_쀀궈∁_x000f_"/>
      <sheetName val="VC BG"/>
      <sheetName val="Sheet5?_x0008__x0006__x0008__x0003_???U???U???U???U??7U"/>
      <sheetName val="Sheet5_x0000__x0008__x0006__x0008__x0003_ဠ_x0000_茰Ư༢_x0000_螸Ư༢_x0000_蠼Ư༢_x0000_裀Ư༢_x0000_襄Ư"/>
      <sheetName val="Sheet5__x0008__x0006__x0008__x0003_ဠ_蜰Ư༢_螸Ư༢_蠼Ư༢_⋀_x000f_쀀궈∁_x000f_"/>
      <sheetName val="Luong ¼1- 03"/>
      <sheetName val="Sales2002"/>
      <sheetName val="Thuc thanh_x0000_ס_x0000_ 忀ס_x0000__x0004__x0000_鵀ס_x0000_怈ס_x0000_d_x0000_![BC"/>
      <sheetName val="MAKHO"/>
      <sheetName val="Thuc thanh_x0000_ס_x0000__x0009_忀ס_x0000__x0004__x0000_鵀ס_x0000_怈ס_x0000_d_x0000_![BC"/>
      <sheetName val="ay (28-10-2005)_x0000_#2_Du toan ngay"/>
      <sheetName val="Sheet5??U??U??U??U??U??U?"/>
      <sheetName val="Sheet5??U??U??U??U??U"/>
      <sheetName val="PONG HOP KINH PHI"/>
      <sheetName val="PHAN TICH KHOI HUONG"/>
      <sheetName val="DON CIA TONG HOP"/>
      <sheetName val="Sheet5__x0008__x0006__x0008__x0003_?_?U?_?U?_?U?_?U?_?U"/>
      <sheetName val="Sheet5__x0008__x0006__x0008__x0003_?_?U?_?U?_?U?_?_x000f_???_x000f_"/>
      <sheetName val="Sheet5__x0008__x0006__x0008__x0003_? ?U?_?U?_?U?_?U?_?U"/>
      <sheetName val="[BC11cau-Q"/>
      <sheetName val="? ?U?"/>
      <sheetName val="Sheet5?_x0008__x0006__x0008__x0003_ဠ?蜰Ư༢?螸Ư༢?蠼Ư༢?裀Ư༢?褄Ư"/>
      <sheetName val="Tra"/>
      <sheetName val="BOQ-1"/>
      <sheetName val="Sheet5??Ý??Ý??Ý??Ý??Ý??Ý?"/>
      <sheetName val="Sheet5??Ý??Ý??Ý??Ý??Ý"/>
      <sheetName val="Khoi luong"/>
      <sheetName val="Sheet5?_x0008__x0006__x0008__x0003_ဠ 蜰Ư༢?螸Ư༢?蠼Ư༢?裀Ưܢ?襄Ư"/>
      <sheetName val="Thuc thanh_ס_________x0009__忀ס__x0004______"/>
      <sheetName val="Sheet5__x0008__x0006__x0008__x0003_ဠ 蜰Ư༢_螸Ư༢_蠼Ư༢_裀Ưܢ_襄Ư"/>
      <sheetName val="_ _Ý_"/>
      <sheetName val="Sheet5__x0008__x0006__x0008__x0003____Ý___Ý___Ý____x000f_____x000f_"/>
      <sheetName val="_ _Ý___Ý___Ý___Ý___Ý___Ý_______"/>
      <sheetName val="Shɥet5_x0000__x0008__x0006__x0008__x0003_ဠ 蜰Ư༢_x0000_螸Ư༢_x0000_蠼Ư༢_x0000_裀Ư༢_x0000_襄Ư"/>
      <sheetName val="Thuc thanh_x0000_ס_x0000__x0000__x0000__x0000__x0000__x0000__x0000__x0000_ _x0000_忀ס_x0000__x0004__x0000__x0000__x0000__x0000__x0000_"/>
      <sheetName val="???????????![BC11cau-QL15A-3.xl"/>
      <sheetName val="Thuc thanh_x0000_?_x0000__x0000__x0000__x0000__x0000__x0000__x0000__x0000__x0009__x0000_??_x0000__x0004__x0000__x0000__x0000__x0000__x0000_"/>
      <sheetName val="ay (28-10-2005)__#2_Du toan nga"/>
      <sheetName val="DI-ESTI"/>
      <sheetName val="Shɥet5"/>
      <sheetName val="NKC"/>
      <sheetName val="___________!_BC11cau-QL15A-3.xl"/>
      <sheetName val="Shɥet5?_x0008__x0006__x0008__x0003_ဠ 蜰Ư༢?螸Ư༢?蠼Ư༢?裀Ư༢?襄Ư"/>
      <sheetName val="tra-vat-lieu"/>
      <sheetName val="Sheet5_x0000__x0008__x0006__x0008__x0003_ဠ_x0000_蜰Ư༢_x0000_螸Ư༢_x0000_蠼Ư༢_x0000_裀Ưഢ_x0000_襄Ư"/>
      <sheetName val="ShEet5_x0000__x0008__x0006__x0008__x0003_ဠ 蜰Ư༢_x0000_螸Ư༢_x0000_蠼Ə༢_x0000_裀Ư༢_x0000_襄Ư"/>
      <sheetName val="giath`nh1"/>
      <sheetName val="Luong T3- 0_x0013_"/>
      <sheetName val="SheEt5_x0000__x0008__x0006__x0008__x0003_ဠ_x0000_蜰Ư༢_x0000_螸Ư༢_x0000_蠼Ư༢_x0000_⋀_x000f_쀀辈∁_x000f_"/>
      <sheetName val="Rheet5_x0000__x0008__x0006__x0008__x0003_?_x0000_?U?_x0000_?U?_x0000_?U?_x0000_?_x000f_???_x000f_"/>
      <sheetName val="TONG HOP K©N© 2ÈA"/>
      <sheetName val="gha xe _x0000_ay"/>
      <sheetName val="Rheet5"/>
      <sheetName val="gha xe "/>
      <sheetName val="MTL$-INTER"/>
      <sheetName val="Sheet5_x0000__x0008__x0006__x0008__x0003_? ?Ý?_x0000_?Ý?_x0000_?Ý?_x0000_?Ý?_x0000_?Ý"/>
      <sheetName val="Sheet5?_x0008__x0006__x0008__x0003_? ?Ý???Ý???Ý???Ý???Ý"/>
      <sheetName val="TONG XOP NHAN CONG"/>
      <sheetName val="Thuc thanh?ס? 忀ס?_x0004_?鵀ס?怈ס?d?![BC"/>
      <sheetName val="Sheet5__Ý__Ý__Ý__Ý__Ý__Ý_"/>
      <sheetName val="Sheet5__Ý__Ý__Ý__Ý__Ý"/>
      <sheetName val="Thuc thanh?ס???????? ?忀ס?_x0004_?????"/>
      <sheetName val="Thuc thanh?ס?_x0009_忀ס?_x0004_?鵀ס?怈ס?d?![BC"/>
      <sheetName val="ay (28-10-2005)?#2_Du toan ngay"/>
      <sheetName val="C47(T11)"/>
      <sheetName val="VC"/>
      <sheetName val="PEDESB"/>
      <sheetName val="???Ý???Ý???Ý???Ý???Ý???Ý??"/>
      <sheetName val="Thuc thanh_ס_ 忀ס__x0004__鵀ס_怈ס_d_!_BC"/>
      <sheetName val="???_x000f__x0000__x0001__x0000__x0000__x0000__x0000__x0000__x0000__x0000_??U???U???U??"/>
      <sheetName val="Don gia-cau"/>
      <sheetName val="_BC11cau-Q"/>
      <sheetName val=" lam__x000e_2_Goi 1 (TT04)_ 2_goi 1 d"/>
      <sheetName val="Sheet5__U__U__U__U__U__U_"/>
      <sheetName val="Sheet5__U__U__U__U__U"/>
      <sheetName val="Sheet5_x0008__x0006__x0008__x0003_ဠ蜰Ư༢螸Ư༢蠼Ư༢裀Ư༢襄Ư"/>
      <sheetName val="__U__U__U__U__U__U_"/>
      <sheetName val="Sheet5_x0008__x0006__x0008__x0003_ဠ蜰Ư༢螸Ư༢蠼Ư༢⋀_x000f_쀀꾈∁_x000f_"/>
      <sheetName val="Sheet5_x0008__x0006__x0008__x0003___U__U__U__U__U"/>
      <sheetName val="Sheet5_x0008__x0006__x0008__x0003___U__U__U___x000f_____x000f_"/>
      <sheetName val="Sheet5_x0008__x0006__x0008__x0003_ဠ 蜰Ư༢螸Ư༢蠼Ư༢裀Ư༢襄Ư"/>
      <sheetName val="gia xe ay"/>
      <sheetName val="__Ý__Ý__Ý__Ý__Ý__Ý_"/>
      <sheetName val="Sheet5_x0008__x0006__x0008__x0003___Ý__Ý__Ý__Ý__Ý"/>
      <sheetName val="_ _U__U__U__U__U__U_"/>
      <sheetName val="!_BC11cau-QL15A-3.xl"/>
      <sheetName val="Thuc thanh_ס________ _忀ס__x0004______"/>
      <sheetName val="Thuc thanh?ס?_x0009_忀ס?_x0004_?"/>
      <sheetName val="Thuc thanh?ס? 忀ס?_x0004_?"/>
      <sheetName val="Thuc thanh_ס__x0009_忀ס__x0004__鵀ס_怈ס_d_!_BC"/>
      <sheetName val="___Ý___Ý___Ý___Ý___Ý___Ý__"/>
      <sheetName val="Thuc thanh_ס__x0009_忀ס__x0004__"/>
      <sheetName val="ay (28-10-2005)_#2_Du toan ngay"/>
      <sheetName val="Thuc thanh_ס_ 忀ס__x0004__"/>
      <sheetName val="Shɥet5__x0008__x0006__x0008__x0003_ဠ 蜰Ư༢_螸Ư༢_蠼Ư༢_裀Ư༢_襄Ư"/>
      <sheetName val="ptvt"/>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dt䡫hovt"/>
      <sheetName val="Sheet5__x0008__x0006__x0008__x0003____U___U___U___U__7U"/>
      <sheetName val="Sheet5ဠ蜰Ư༢螸Ư༢蠼Ư༢⋀쀀꾈∁"/>
      <sheetName val="Sheet5??U??U??U?????"/>
      <sheetName val="MTO_REV_2(ARMOR)"/>
      <sheetName val="TONG_HOP_K©N©_2ÈI"/>
      <sheetName val="TONG_KE_DZ_0_4_KV"/>
      <sheetName val="Bia_TQT"/>
      <sheetName val="BANG_DU_TGAN_DRC"/>
      <sheetName val="VC_B"/>
      <sheetName val="PHAN_DICH_VAT_TU"/>
      <sheetName val="DIEL_GIAI_KL"/>
      <sheetName val="DGCT"/>
    </sheetNames>
    <sheetDataSet>
      <sheetData sheetId="0" refreshError="1">
        <row r="10">
          <cell r="C10" t="str">
            <v>CÇu ®ång bôt km397+485.75</v>
          </cell>
          <cell r="D10">
            <v>0</v>
          </cell>
          <cell r="E10">
            <v>0</v>
          </cell>
          <cell r="F10">
            <v>0</v>
          </cell>
          <cell r="G10">
            <v>0</v>
          </cell>
          <cell r="H10">
            <v>0</v>
          </cell>
          <cell r="I10">
            <v>0</v>
          </cell>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v>0</v>
          </cell>
          <cell r="E15">
            <v>0</v>
          </cell>
          <cell r="F15">
            <v>0</v>
          </cell>
          <cell r="G15">
            <v>0</v>
          </cell>
          <cell r="H15">
            <v>0</v>
          </cell>
          <cell r="I15">
            <v>0</v>
          </cell>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v>0</v>
          </cell>
          <cell r="G19">
            <v>0</v>
          </cell>
          <cell r="H19">
            <v>0</v>
          </cell>
          <cell r="I19">
            <v>450000</v>
          </cell>
          <cell r="J19">
            <v>30960000</v>
          </cell>
        </row>
        <row r="20">
          <cell r="C20" t="str">
            <v>4. B¶n dÉn KT(300x220x20)cm</v>
          </cell>
          <cell r="D20" t="str">
            <v>b¶n</v>
          </cell>
          <cell r="E20">
            <v>8</v>
          </cell>
          <cell r="F20">
            <v>0</v>
          </cell>
          <cell r="G20">
            <v>0</v>
          </cell>
          <cell r="H20">
            <v>0</v>
          </cell>
          <cell r="I20">
            <v>2200000</v>
          </cell>
          <cell r="J20">
            <v>17600000</v>
          </cell>
        </row>
        <row r="21">
          <cell r="C21" t="str">
            <v>5. Khe co d·n cao su</v>
          </cell>
          <cell r="D21" t="str">
            <v>md</v>
          </cell>
          <cell r="E21">
            <v>16</v>
          </cell>
          <cell r="F21">
            <v>0</v>
          </cell>
          <cell r="G21">
            <v>0</v>
          </cell>
          <cell r="H21">
            <v>0</v>
          </cell>
          <cell r="I21">
            <v>2500000</v>
          </cell>
          <cell r="J21">
            <v>40000000</v>
          </cell>
        </row>
        <row r="22">
          <cell r="C22" t="str">
            <v>6. T­êng hé lan mÒm</v>
          </cell>
          <cell r="D22" t="str">
            <v>md</v>
          </cell>
          <cell r="E22">
            <v>40</v>
          </cell>
          <cell r="F22">
            <v>0</v>
          </cell>
          <cell r="G22">
            <v>0</v>
          </cell>
          <cell r="H22">
            <v>0</v>
          </cell>
          <cell r="I22">
            <v>450000</v>
          </cell>
          <cell r="J22">
            <v>18000000</v>
          </cell>
        </row>
        <row r="23">
          <cell r="C23" t="str">
            <v>7. Mè cÇu</v>
          </cell>
          <cell r="D23">
            <v>0</v>
          </cell>
          <cell r="E23">
            <v>0</v>
          </cell>
          <cell r="F23">
            <v>0</v>
          </cell>
          <cell r="G23">
            <v>0</v>
          </cell>
          <cell r="H23">
            <v>0</v>
          </cell>
          <cell r="I23">
            <v>0</v>
          </cell>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v>0</v>
          </cell>
          <cell r="F34">
            <v>0</v>
          </cell>
          <cell r="G34">
            <v>0</v>
          </cell>
          <cell r="H34">
            <v>0</v>
          </cell>
          <cell r="I34">
            <v>0</v>
          </cell>
          <cell r="J34">
            <v>86000000</v>
          </cell>
        </row>
        <row r="35">
          <cell r="C35" t="str">
            <v xml:space="preserve">8. Cäc BTCT (35x35)cm </v>
          </cell>
          <cell r="D35" t="str">
            <v>md</v>
          </cell>
          <cell r="E35">
            <v>0</v>
          </cell>
          <cell r="F35">
            <v>0</v>
          </cell>
          <cell r="G35">
            <v>0</v>
          </cell>
          <cell r="H35">
            <v>0</v>
          </cell>
          <cell r="I35">
            <v>400000</v>
          </cell>
          <cell r="J35">
            <v>0</v>
          </cell>
        </row>
        <row r="36">
          <cell r="C36" t="str">
            <v>9. Ph¸ dì cÇu cò</v>
          </cell>
          <cell r="D36">
            <v>0</v>
          </cell>
          <cell r="E36">
            <v>0</v>
          </cell>
          <cell r="F36">
            <v>0</v>
          </cell>
          <cell r="G36">
            <v>0</v>
          </cell>
          <cell r="H36">
            <v>0</v>
          </cell>
          <cell r="I36">
            <v>0</v>
          </cell>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v>0</v>
          </cell>
          <cell r="F40">
            <v>0</v>
          </cell>
          <cell r="G40">
            <v>0</v>
          </cell>
          <cell r="H40">
            <v>0</v>
          </cell>
          <cell r="I40">
            <v>0</v>
          </cell>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v>0</v>
          </cell>
          <cell r="E44">
            <v>0</v>
          </cell>
          <cell r="F44">
            <v>0</v>
          </cell>
          <cell r="G44">
            <v>0</v>
          </cell>
          <cell r="H44">
            <v>0</v>
          </cell>
          <cell r="I44">
            <v>0</v>
          </cell>
          <cell r="J44">
            <v>0</v>
          </cell>
        </row>
        <row r="45">
          <cell r="C45" t="str">
            <v>DÇm I500 lµm cÇu t¹m</v>
          </cell>
          <cell r="D45" t="str">
            <v>TÊn</v>
          </cell>
          <cell r="E45">
            <v>0</v>
          </cell>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v>0</v>
          </cell>
          <cell r="F47">
            <v>167311.23357142857</v>
          </cell>
          <cell r="G47">
            <v>63119.520000000004</v>
          </cell>
          <cell r="H47">
            <v>0</v>
          </cell>
          <cell r="I47">
            <v>498735.7040999615</v>
          </cell>
          <cell r="J47">
            <v>0</v>
          </cell>
        </row>
        <row r="48">
          <cell r="C48" t="str">
            <v xml:space="preserve">§¾p ®Êt nÒn ®­êng </v>
          </cell>
          <cell r="D48" t="str">
            <v>m3</v>
          </cell>
          <cell r="E48">
            <v>0</v>
          </cell>
          <cell r="F48">
            <v>5714.2857142857138</v>
          </cell>
          <cell r="G48">
            <v>6287.7246742857133</v>
          </cell>
          <cell r="H48">
            <v>16215.547368</v>
          </cell>
          <cell r="I48">
            <v>60797.097711059716</v>
          </cell>
          <cell r="J48">
            <v>0</v>
          </cell>
        </row>
        <row r="49">
          <cell r="C49" t="str">
            <v>Mãng cÊp phèi ®¸ d¨m lo¹i 1</v>
          </cell>
          <cell r="D49" t="str">
            <v>m3</v>
          </cell>
          <cell r="E49">
            <v>0</v>
          </cell>
          <cell r="F49">
            <v>211603.89028571427</v>
          </cell>
          <cell r="G49">
            <v>675.13600000000008</v>
          </cell>
          <cell r="H49">
            <v>7602.8820839999989</v>
          </cell>
          <cell r="I49">
            <v>256047.42392078004</v>
          </cell>
          <cell r="J49">
            <v>0</v>
          </cell>
        </row>
        <row r="50">
          <cell r="C50" t="str">
            <v>cÇu chÌ rÐn km399+647.55</v>
          </cell>
          <cell r="D50">
            <v>0</v>
          </cell>
          <cell r="E50">
            <v>0</v>
          </cell>
          <cell r="F50">
            <v>0</v>
          </cell>
          <cell r="G50">
            <v>0</v>
          </cell>
          <cell r="H50">
            <v>0</v>
          </cell>
          <cell r="I50">
            <v>0</v>
          </cell>
          <cell r="J50">
            <v>1429621416.0456164</v>
          </cell>
        </row>
        <row r="51">
          <cell r="C51" t="str">
            <v>1. DÇm BTCT th­êng L=12m</v>
          </cell>
          <cell r="D51">
            <v>0</v>
          </cell>
          <cell r="E51">
            <v>0</v>
          </cell>
          <cell r="F51">
            <v>0</v>
          </cell>
          <cell r="G51">
            <v>0</v>
          </cell>
          <cell r="H51">
            <v>0</v>
          </cell>
          <cell r="I51">
            <v>0</v>
          </cell>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v>0</v>
          </cell>
          <cell r="E55">
            <v>0</v>
          </cell>
          <cell r="F55">
            <v>0</v>
          </cell>
          <cell r="G55">
            <v>0</v>
          </cell>
          <cell r="H55">
            <v>0</v>
          </cell>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v>0</v>
          </cell>
          <cell r="G59">
            <v>0</v>
          </cell>
          <cell r="H59">
            <v>0</v>
          </cell>
          <cell r="I59">
            <v>450000</v>
          </cell>
          <cell r="J59">
            <v>19692000</v>
          </cell>
        </row>
        <row r="60">
          <cell r="C60" t="str">
            <v>4. B¶n dÉn KT(300x220x20)cm</v>
          </cell>
          <cell r="D60" t="str">
            <v>b¶n</v>
          </cell>
          <cell r="E60">
            <v>8</v>
          </cell>
          <cell r="F60">
            <v>0</v>
          </cell>
          <cell r="G60">
            <v>0</v>
          </cell>
          <cell r="H60">
            <v>0</v>
          </cell>
          <cell r="I60">
            <v>2200000</v>
          </cell>
          <cell r="J60">
            <v>17600000</v>
          </cell>
        </row>
        <row r="61">
          <cell r="C61" t="str">
            <v>5. Khe co d·n cao su</v>
          </cell>
          <cell r="D61" t="str">
            <v>md</v>
          </cell>
          <cell r="E61">
            <v>16</v>
          </cell>
          <cell r="F61">
            <v>0</v>
          </cell>
          <cell r="G61">
            <v>0</v>
          </cell>
          <cell r="H61">
            <v>0</v>
          </cell>
          <cell r="I61">
            <v>2500000</v>
          </cell>
          <cell r="J61">
            <v>40000000</v>
          </cell>
        </row>
        <row r="62">
          <cell r="C62" t="str">
            <v>6. T­êng hé lan mÒm</v>
          </cell>
          <cell r="D62" t="str">
            <v>md</v>
          </cell>
          <cell r="E62">
            <v>40</v>
          </cell>
          <cell r="F62">
            <v>4911215.3371428577</v>
          </cell>
          <cell r="G62">
            <v>0</v>
          </cell>
          <cell r="H62">
            <v>99583.053999999989</v>
          </cell>
          <cell r="I62">
            <v>450000</v>
          </cell>
          <cell r="J62">
            <v>18000000</v>
          </cell>
        </row>
        <row r="63">
          <cell r="C63" t="str">
            <v>7. Mè cÇu</v>
          </cell>
          <cell r="D63">
            <v>0</v>
          </cell>
          <cell r="E63">
            <v>0</v>
          </cell>
          <cell r="F63">
            <v>0</v>
          </cell>
          <cell r="G63">
            <v>0</v>
          </cell>
          <cell r="H63">
            <v>0</v>
          </cell>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v>0</v>
          </cell>
          <cell r="F74">
            <v>0</v>
          </cell>
          <cell r="G74">
            <v>0</v>
          </cell>
          <cell r="H74">
            <v>0</v>
          </cell>
          <cell r="I74">
            <v>0</v>
          </cell>
          <cell r="J74">
            <v>76000000</v>
          </cell>
        </row>
        <row r="75">
          <cell r="C75" t="str">
            <v>9. Ph¸ dì cÇu cò</v>
          </cell>
          <cell r="D75">
            <v>0</v>
          </cell>
          <cell r="E75">
            <v>0</v>
          </cell>
          <cell r="F75">
            <v>0</v>
          </cell>
          <cell r="G75">
            <v>0</v>
          </cell>
          <cell r="H75">
            <v>0</v>
          </cell>
          <cell r="I75">
            <v>0</v>
          </cell>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v>0</v>
          </cell>
          <cell r="F78">
            <v>215999.99999999997</v>
          </cell>
          <cell r="G78">
            <v>218652</v>
          </cell>
          <cell r="H78">
            <v>543277.45000000007</v>
          </cell>
          <cell r="I78">
            <v>1924115.5741105948</v>
          </cell>
          <cell r="J78">
            <v>0</v>
          </cell>
        </row>
        <row r="79">
          <cell r="C79" t="str">
            <v>10. H¹ng môc kh¸c</v>
          </cell>
          <cell r="D79" t="str">
            <v>TB</v>
          </cell>
          <cell r="E79">
            <v>0</v>
          </cell>
          <cell r="F79">
            <v>0</v>
          </cell>
          <cell r="G79">
            <v>0</v>
          </cell>
          <cell r="H79">
            <v>0</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v>0</v>
          </cell>
          <cell r="E83">
            <v>0</v>
          </cell>
          <cell r="F83">
            <v>0</v>
          </cell>
          <cell r="G83">
            <v>0</v>
          </cell>
          <cell r="H83">
            <v>0</v>
          </cell>
          <cell r="I83">
            <v>450000</v>
          </cell>
          <cell r="J83">
            <v>1734440155.4768608</v>
          </cell>
        </row>
        <row r="84">
          <cell r="C84" t="str">
            <v>1. DÇm BTCT th­êng L=12m</v>
          </cell>
          <cell r="D84">
            <v>0</v>
          </cell>
          <cell r="E84">
            <v>0</v>
          </cell>
          <cell r="F84">
            <v>0</v>
          </cell>
          <cell r="G84">
            <v>0</v>
          </cell>
          <cell r="H84">
            <v>0</v>
          </cell>
          <cell r="I84">
            <v>0</v>
          </cell>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v>0</v>
          </cell>
          <cell r="E88">
            <v>0</v>
          </cell>
          <cell r="F88">
            <v>0</v>
          </cell>
          <cell r="G88">
            <v>0</v>
          </cell>
          <cell r="H88">
            <v>0</v>
          </cell>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v>0</v>
          </cell>
          <cell r="G92">
            <v>0</v>
          </cell>
          <cell r="H92">
            <v>0</v>
          </cell>
          <cell r="I92">
            <v>450000</v>
          </cell>
          <cell r="J92">
            <v>19512000</v>
          </cell>
        </row>
        <row r="93">
          <cell r="C93" t="str">
            <v>4. B¶n dÉn KT(300x220x20)cm</v>
          </cell>
          <cell r="D93" t="str">
            <v>b¶n</v>
          </cell>
          <cell r="E93">
            <v>8</v>
          </cell>
          <cell r="F93">
            <v>0</v>
          </cell>
          <cell r="G93">
            <v>0</v>
          </cell>
          <cell r="H93">
            <v>0</v>
          </cell>
          <cell r="I93">
            <v>2200000</v>
          </cell>
          <cell r="J93">
            <v>17600000</v>
          </cell>
        </row>
        <row r="94">
          <cell r="C94" t="str">
            <v>5. Khe co d·n cao su</v>
          </cell>
          <cell r="D94" t="str">
            <v>md</v>
          </cell>
          <cell r="E94">
            <v>16</v>
          </cell>
          <cell r="F94">
            <v>0</v>
          </cell>
          <cell r="G94">
            <v>0</v>
          </cell>
          <cell r="H94">
            <v>0</v>
          </cell>
          <cell r="I94">
            <v>2500000</v>
          </cell>
          <cell r="J94">
            <v>40000000</v>
          </cell>
        </row>
        <row r="95">
          <cell r="C95" t="str">
            <v>6. T­êng hé lan mÒm</v>
          </cell>
          <cell r="D95" t="str">
            <v>md</v>
          </cell>
          <cell r="E95">
            <v>40</v>
          </cell>
          <cell r="F95">
            <v>0</v>
          </cell>
          <cell r="G95">
            <v>0</v>
          </cell>
          <cell r="H95">
            <v>0</v>
          </cell>
          <cell r="I95">
            <v>450000</v>
          </cell>
          <cell r="J95">
            <v>18000000</v>
          </cell>
        </row>
        <row r="96">
          <cell r="C96" t="str">
            <v>7. Mè cÇu</v>
          </cell>
          <cell r="D96">
            <v>0</v>
          </cell>
          <cell r="E96">
            <v>0</v>
          </cell>
          <cell r="F96">
            <v>0</v>
          </cell>
          <cell r="G96">
            <v>0</v>
          </cell>
          <cell r="H96">
            <v>0</v>
          </cell>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v>0</v>
          </cell>
          <cell r="F107">
            <v>0</v>
          </cell>
          <cell r="G107">
            <v>0</v>
          </cell>
          <cell r="H107">
            <v>0</v>
          </cell>
          <cell r="I107">
            <v>0</v>
          </cell>
          <cell r="J107">
            <v>76000000</v>
          </cell>
        </row>
        <row r="108">
          <cell r="C108" t="str">
            <v>9. H¹ng môc kh¸c</v>
          </cell>
          <cell r="D108" t="str">
            <v>TB</v>
          </cell>
          <cell r="E108">
            <v>0</v>
          </cell>
          <cell r="F108">
            <v>0</v>
          </cell>
          <cell r="G108">
            <v>0</v>
          </cell>
          <cell r="H108">
            <v>0</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v>0</v>
          </cell>
          <cell r="E112">
            <v>0</v>
          </cell>
          <cell r="F112">
            <v>0</v>
          </cell>
          <cell r="G112">
            <v>0</v>
          </cell>
          <cell r="H112">
            <v>0</v>
          </cell>
          <cell r="I112">
            <v>0</v>
          </cell>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v>0</v>
          </cell>
          <cell r="E115">
            <v>0</v>
          </cell>
          <cell r="F115">
            <v>0</v>
          </cell>
          <cell r="G115">
            <v>0</v>
          </cell>
          <cell r="H115">
            <v>0</v>
          </cell>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v>0</v>
          </cell>
          <cell r="E121">
            <v>0</v>
          </cell>
          <cell r="F121">
            <v>0</v>
          </cell>
          <cell r="G121">
            <v>0</v>
          </cell>
          <cell r="H121">
            <v>0</v>
          </cell>
          <cell r="I121">
            <v>0</v>
          </cell>
          <cell r="J121">
            <v>1806954333.0773902</v>
          </cell>
        </row>
        <row r="122">
          <cell r="C122" t="str">
            <v>1. DÇm BTCT th­êng L=15m</v>
          </cell>
          <cell r="D122">
            <v>0</v>
          </cell>
          <cell r="E122">
            <v>0</v>
          </cell>
          <cell r="F122">
            <v>0</v>
          </cell>
          <cell r="G122">
            <v>0</v>
          </cell>
          <cell r="H122">
            <v>0</v>
          </cell>
          <cell r="I122">
            <v>0</v>
          </cell>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v>0</v>
          </cell>
          <cell r="E126">
            <v>0</v>
          </cell>
          <cell r="F126">
            <v>0</v>
          </cell>
          <cell r="G126">
            <v>0</v>
          </cell>
          <cell r="H126">
            <v>0</v>
          </cell>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v>0</v>
          </cell>
          <cell r="G130">
            <v>0</v>
          </cell>
          <cell r="H130">
            <v>0</v>
          </cell>
          <cell r="I130">
            <v>450000</v>
          </cell>
          <cell r="J130">
            <v>25362000</v>
          </cell>
        </row>
        <row r="131">
          <cell r="C131" t="str">
            <v>4. B¶n dÉn KT(300x220x20)cm</v>
          </cell>
          <cell r="D131" t="str">
            <v>b¶n</v>
          </cell>
          <cell r="E131">
            <v>8</v>
          </cell>
          <cell r="F131">
            <v>0</v>
          </cell>
          <cell r="G131">
            <v>0</v>
          </cell>
          <cell r="H131">
            <v>0</v>
          </cell>
          <cell r="I131">
            <v>2200000</v>
          </cell>
          <cell r="J131">
            <v>17600000</v>
          </cell>
        </row>
        <row r="132">
          <cell r="C132" t="str">
            <v>5. Khe co d·n cao su</v>
          </cell>
          <cell r="D132" t="str">
            <v>md</v>
          </cell>
          <cell r="E132">
            <v>16</v>
          </cell>
          <cell r="F132">
            <v>0</v>
          </cell>
          <cell r="G132">
            <v>0</v>
          </cell>
          <cell r="H132">
            <v>0</v>
          </cell>
          <cell r="I132">
            <v>2500000</v>
          </cell>
          <cell r="J132">
            <v>40000000</v>
          </cell>
        </row>
        <row r="133">
          <cell r="C133" t="str">
            <v>6. T­êng hé lan mÒm</v>
          </cell>
          <cell r="D133" t="str">
            <v>md</v>
          </cell>
          <cell r="E133">
            <v>40</v>
          </cell>
          <cell r="F133">
            <v>0</v>
          </cell>
          <cell r="G133">
            <v>0</v>
          </cell>
          <cell r="H133">
            <v>0</v>
          </cell>
          <cell r="I133">
            <v>450000</v>
          </cell>
          <cell r="J133">
            <v>18000000</v>
          </cell>
        </row>
        <row r="134">
          <cell r="C134" t="str">
            <v>7. Mè cÇu</v>
          </cell>
          <cell r="D134">
            <v>0</v>
          </cell>
          <cell r="E134">
            <v>0</v>
          </cell>
          <cell r="F134">
            <v>0</v>
          </cell>
          <cell r="G134">
            <v>0</v>
          </cell>
          <cell r="H134">
            <v>0</v>
          </cell>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v>0</v>
          </cell>
          <cell r="F145">
            <v>0</v>
          </cell>
          <cell r="G145">
            <v>0</v>
          </cell>
          <cell r="H145">
            <v>0</v>
          </cell>
          <cell r="I145">
            <v>0</v>
          </cell>
          <cell r="J145">
            <v>64000000</v>
          </cell>
        </row>
        <row r="146">
          <cell r="C146" t="str">
            <v xml:space="preserve">8. Cäc BTCT (35x35)cm </v>
          </cell>
          <cell r="D146" t="str">
            <v>md</v>
          </cell>
          <cell r="E146">
            <v>480</v>
          </cell>
          <cell r="F146">
            <v>0</v>
          </cell>
          <cell r="G146">
            <v>0</v>
          </cell>
          <cell r="H146">
            <v>0</v>
          </cell>
          <cell r="I146">
            <v>400000</v>
          </cell>
          <cell r="J146">
            <v>192000000</v>
          </cell>
        </row>
        <row r="147">
          <cell r="C147" t="str">
            <v>9. Ph¸ dì cÇu cò</v>
          </cell>
          <cell r="D147">
            <v>0</v>
          </cell>
          <cell r="E147">
            <v>0</v>
          </cell>
          <cell r="F147">
            <v>0</v>
          </cell>
          <cell r="G147">
            <v>0</v>
          </cell>
          <cell r="H147">
            <v>0</v>
          </cell>
          <cell r="I147">
            <v>0</v>
          </cell>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v>0</v>
          </cell>
          <cell r="F150">
            <v>0</v>
          </cell>
          <cell r="G150">
            <v>0</v>
          </cell>
          <cell r="H150">
            <v>0</v>
          </cell>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v>0</v>
          </cell>
          <cell r="E160">
            <v>0</v>
          </cell>
          <cell r="F160">
            <v>0</v>
          </cell>
          <cell r="G160">
            <v>0</v>
          </cell>
          <cell r="H160">
            <v>0</v>
          </cell>
          <cell r="I160">
            <v>0</v>
          </cell>
          <cell r="J160">
            <v>1511488655.496485</v>
          </cell>
        </row>
        <row r="161">
          <cell r="C161" t="str">
            <v>1. DÇm BTCT th­êng L=15m</v>
          </cell>
          <cell r="D161">
            <v>0</v>
          </cell>
          <cell r="E161">
            <v>0</v>
          </cell>
          <cell r="F161">
            <v>0</v>
          </cell>
          <cell r="G161">
            <v>0</v>
          </cell>
          <cell r="H161">
            <v>0</v>
          </cell>
          <cell r="I161">
            <v>0</v>
          </cell>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v>0</v>
          </cell>
          <cell r="E165">
            <v>0</v>
          </cell>
          <cell r="F165">
            <v>0</v>
          </cell>
          <cell r="G165">
            <v>0</v>
          </cell>
          <cell r="H165">
            <v>0</v>
          </cell>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v>0</v>
          </cell>
          <cell r="G169">
            <v>0</v>
          </cell>
          <cell r="H169">
            <v>0</v>
          </cell>
          <cell r="I169">
            <v>450000</v>
          </cell>
          <cell r="J169">
            <v>19818000</v>
          </cell>
        </row>
        <row r="170">
          <cell r="C170" t="str">
            <v>4. B¶n dÉn KT(300x220x20)cm</v>
          </cell>
          <cell r="D170" t="str">
            <v>b¶n</v>
          </cell>
          <cell r="E170">
            <v>8</v>
          </cell>
          <cell r="F170">
            <v>0</v>
          </cell>
          <cell r="G170">
            <v>0</v>
          </cell>
          <cell r="H170">
            <v>0</v>
          </cell>
          <cell r="I170">
            <v>2200000</v>
          </cell>
          <cell r="J170">
            <v>17600000</v>
          </cell>
        </row>
        <row r="171">
          <cell r="C171" t="str">
            <v>5. Khe co d·n cao su</v>
          </cell>
          <cell r="D171" t="str">
            <v>md</v>
          </cell>
          <cell r="E171">
            <v>16</v>
          </cell>
          <cell r="F171">
            <v>0</v>
          </cell>
          <cell r="G171">
            <v>0</v>
          </cell>
          <cell r="H171">
            <v>0</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v>0</v>
          </cell>
          <cell r="E173">
            <v>0</v>
          </cell>
          <cell r="F173">
            <v>0</v>
          </cell>
          <cell r="G173">
            <v>0</v>
          </cell>
          <cell r="H173">
            <v>0</v>
          </cell>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v>0</v>
          </cell>
          <cell r="F184">
            <v>0</v>
          </cell>
          <cell r="G184">
            <v>0</v>
          </cell>
          <cell r="H184">
            <v>0</v>
          </cell>
          <cell r="I184">
            <v>0</v>
          </cell>
          <cell r="J184">
            <v>35000000</v>
          </cell>
        </row>
        <row r="185">
          <cell r="C185" t="str">
            <v xml:space="preserve">8. Cäc BTCT (35x35)cm </v>
          </cell>
          <cell r="D185" t="str">
            <v>md</v>
          </cell>
          <cell r="E185">
            <v>360</v>
          </cell>
          <cell r="F185">
            <v>0</v>
          </cell>
          <cell r="G185">
            <v>0</v>
          </cell>
          <cell r="H185">
            <v>0</v>
          </cell>
          <cell r="I185">
            <v>400000</v>
          </cell>
          <cell r="J185">
            <v>144000000</v>
          </cell>
        </row>
        <row r="186">
          <cell r="C186" t="str">
            <v>9. H¹ng môc kh¸c</v>
          </cell>
          <cell r="D186" t="str">
            <v>TB</v>
          </cell>
          <cell r="E186">
            <v>0</v>
          </cell>
          <cell r="F186">
            <v>0</v>
          </cell>
          <cell r="G186">
            <v>0</v>
          </cell>
          <cell r="H186">
            <v>0</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v>0</v>
          </cell>
          <cell r="E190">
            <v>0</v>
          </cell>
          <cell r="F190">
            <v>0</v>
          </cell>
          <cell r="G190">
            <v>0</v>
          </cell>
          <cell r="H190">
            <v>0</v>
          </cell>
          <cell r="I190">
            <v>0</v>
          </cell>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v>0</v>
          </cell>
          <cell r="E194">
            <v>0</v>
          </cell>
          <cell r="F194">
            <v>0</v>
          </cell>
          <cell r="G194">
            <v>0</v>
          </cell>
          <cell r="H194">
            <v>0</v>
          </cell>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v>0</v>
          </cell>
          <cell r="E200">
            <v>0</v>
          </cell>
          <cell r="F200">
            <v>0</v>
          </cell>
          <cell r="G200">
            <v>0</v>
          </cell>
          <cell r="H200">
            <v>0</v>
          </cell>
          <cell r="I200">
            <v>0</v>
          </cell>
          <cell r="J200">
            <v>1659700711.0894449</v>
          </cell>
        </row>
        <row r="201">
          <cell r="C201" t="str">
            <v>1. DÇm b¶n BTCT D¦L L=9m</v>
          </cell>
          <cell r="D201">
            <v>0</v>
          </cell>
          <cell r="E201">
            <v>0</v>
          </cell>
          <cell r="F201">
            <v>0</v>
          </cell>
          <cell r="G201">
            <v>0</v>
          </cell>
          <cell r="H201">
            <v>0</v>
          </cell>
          <cell r="I201">
            <v>0</v>
          </cell>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v>0</v>
          </cell>
          <cell r="E204">
            <v>0</v>
          </cell>
          <cell r="F204">
            <v>0</v>
          </cell>
          <cell r="G204">
            <v>0</v>
          </cell>
          <cell r="H204">
            <v>0</v>
          </cell>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v>0</v>
          </cell>
          <cell r="G208">
            <v>0</v>
          </cell>
          <cell r="H208">
            <v>0</v>
          </cell>
          <cell r="I208">
            <v>450000</v>
          </cell>
          <cell r="J208">
            <v>18846000</v>
          </cell>
        </row>
        <row r="209">
          <cell r="C209" t="str">
            <v>4. B¶n dÉn KT(300x220x20)cm</v>
          </cell>
          <cell r="D209" t="str">
            <v>b¶n</v>
          </cell>
          <cell r="E209">
            <v>8</v>
          </cell>
          <cell r="F209">
            <v>0</v>
          </cell>
          <cell r="G209">
            <v>0</v>
          </cell>
          <cell r="H209">
            <v>0</v>
          </cell>
          <cell r="I209">
            <v>2200000</v>
          </cell>
          <cell r="J209">
            <v>17600000</v>
          </cell>
        </row>
        <row r="210">
          <cell r="C210" t="str">
            <v>5. MatÝt tÈm nhùa ®­êng</v>
          </cell>
          <cell r="D210" t="str">
            <v>m3</v>
          </cell>
          <cell r="E210">
            <v>0.18</v>
          </cell>
          <cell r="F210">
            <v>0</v>
          </cell>
          <cell r="G210">
            <v>0</v>
          </cell>
          <cell r="H210">
            <v>0</v>
          </cell>
          <cell r="I210">
            <v>150000</v>
          </cell>
          <cell r="J210">
            <v>27000</v>
          </cell>
        </row>
        <row r="211">
          <cell r="C211" t="str">
            <v>6. T­êng hé lan mÒm</v>
          </cell>
          <cell r="D211" t="str">
            <v>md</v>
          </cell>
          <cell r="E211">
            <v>40</v>
          </cell>
          <cell r="F211">
            <v>0</v>
          </cell>
          <cell r="G211">
            <v>0</v>
          </cell>
          <cell r="H211">
            <v>0</v>
          </cell>
          <cell r="I211">
            <v>450000</v>
          </cell>
          <cell r="J211">
            <v>18000000</v>
          </cell>
        </row>
        <row r="212">
          <cell r="C212" t="str">
            <v>7. Mè cÇu</v>
          </cell>
          <cell r="D212">
            <v>0</v>
          </cell>
          <cell r="E212">
            <v>0</v>
          </cell>
          <cell r="F212">
            <v>0</v>
          </cell>
          <cell r="G212">
            <v>0</v>
          </cell>
          <cell r="H212">
            <v>0</v>
          </cell>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v>0</v>
          </cell>
          <cell r="F224">
            <v>0</v>
          </cell>
          <cell r="G224">
            <v>0</v>
          </cell>
          <cell r="H224">
            <v>0</v>
          </cell>
          <cell r="I224">
            <v>0</v>
          </cell>
          <cell r="J224">
            <v>64000000</v>
          </cell>
        </row>
        <row r="225">
          <cell r="C225" t="str">
            <v xml:space="preserve">8. Cäc BTCT (35x35)cm </v>
          </cell>
          <cell r="D225" t="str">
            <v>md</v>
          </cell>
          <cell r="E225">
            <v>288</v>
          </cell>
          <cell r="F225">
            <v>0</v>
          </cell>
          <cell r="G225">
            <v>0</v>
          </cell>
          <cell r="H225">
            <v>0</v>
          </cell>
          <cell r="I225">
            <v>400000</v>
          </cell>
          <cell r="J225">
            <v>115200000</v>
          </cell>
        </row>
        <row r="226">
          <cell r="C226" t="str">
            <v>9. H¹ng môc kh¸c</v>
          </cell>
          <cell r="D226" t="str">
            <v>TB</v>
          </cell>
          <cell r="E226">
            <v>0</v>
          </cell>
          <cell r="F226">
            <v>0</v>
          </cell>
          <cell r="G226">
            <v>0</v>
          </cell>
          <cell r="H226">
            <v>0</v>
          </cell>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v>0</v>
          </cell>
          <cell r="E230">
            <v>0</v>
          </cell>
          <cell r="F230">
            <v>0</v>
          </cell>
          <cell r="G230">
            <v>0</v>
          </cell>
          <cell r="H230">
            <v>0</v>
          </cell>
          <cell r="I230">
            <v>0</v>
          </cell>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v>0</v>
          </cell>
          <cell r="E233">
            <v>0</v>
          </cell>
          <cell r="F233">
            <v>0</v>
          </cell>
          <cell r="G233">
            <v>0</v>
          </cell>
          <cell r="H233">
            <v>0</v>
          </cell>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v>0</v>
          </cell>
          <cell r="E239">
            <v>0</v>
          </cell>
          <cell r="F239">
            <v>0</v>
          </cell>
          <cell r="G239">
            <v>0</v>
          </cell>
          <cell r="H239">
            <v>0</v>
          </cell>
          <cell r="I239">
            <v>0</v>
          </cell>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v>0</v>
          </cell>
          <cell r="E244">
            <v>0</v>
          </cell>
          <cell r="F244">
            <v>0</v>
          </cell>
          <cell r="G244">
            <v>0</v>
          </cell>
          <cell r="H244">
            <v>0</v>
          </cell>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v>0</v>
          </cell>
          <cell r="G248">
            <v>0</v>
          </cell>
          <cell r="H248">
            <v>0</v>
          </cell>
          <cell r="I248">
            <v>450000</v>
          </cell>
          <cell r="J248">
            <v>27162000</v>
          </cell>
        </row>
        <row r="249">
          <cell r="C249" t="str">
            <v>4. B¶n dÉn KT(300x220x20)cm</v>
          </cell>
          <cell r="D249" t="str">
            <v>b¶n</v>
          </cell>
          <cell r="E249">
            <v>8</v>
          </cell>
          <cell r="F249">
            <v>0</v>
          </cell>
          <cell r="G249">
            <v>0</v>
          </cell>
          <cell r="H249">
            <v>0</v>
          </cell>
          <cell r="I249">
            <v>2200000</v>
          </cell>
          <cell r="J249">
            <v>17600000</v>
          </cell>
        </row>
        <row r="250">
          <cell r="C250" t="str">
            <v>5. Khe co d·n cao su</v>
          </cell>
          <cell r="D250" t="str">
            <v>md</v>
          </cell>
          <cell r="E250">
            <v>16</v>
          </cell>
          <cell r="F250">
            <v>0</v>
          </cell>
          <cell r="G250">
            <v>0</v>
          </cell>
          <cell r="H250">
            <v>0</v>
          </cell>
          <cell r="I250">
            <v>2500000</v>
          </cell>
          <cell r="J250">
            <v>40000000</v>
          </cell>
        </row>
        <row r="251">
          <cell r="C251" t="str">
            <v>6. T­êng hé lan mÒm</v>
          </cell>
          <cell r="D251" t="str">
            <v>md</v>
          </cell>
          <cell r="E251">
            <v>40</v>
          </cell>
          <cell r="F251">
            <v>0</v>
          </cell>
          <cell r="G251">
            <v>0</v>
          </cell>
          <cell r="H251">
            <v>0</v>
          </cell>
          <cell r="I251">
            <v>450000</v>
          </cell>
          <cell r="J251">
            <v>18000000</v>
          </cell>
        </row>
        <row r="252">
          <cell r="C252" t="str">
            <v>7. Mè cÇu</v>
          </cell>
          <cell r="D252">
            <v>0</v>
          </cell>
          <cell r="E252">
            <v>0</v>
          </cell>
          <cell r="F252">
            <v>0</v>
          </cell>
          <cell r="G252">
            <v>0</v>
          </cell>
          <cell r="H252">
            <v>0</v>
          </cell>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v>0</v>
          </cell>
          <cell r="F263">
            <v>0</v>
          </cell>
          <cell r="G263">
            <v>0</v>
          </cell>
          <cell r="H263">
            <v>0</v>
          </cell>
          <cell r="I263">
            <v>0</v>
          </cell>
          <cell r="J263">
            <v>77000000</v>
          </cell>
        </row>
        <row r="264">
          <cell r="C264" t="str">
            <v xml:space="preserve">8. Cäc BTCT (35x35)cm </v>
          </cell>
          <cell r="D264" t="str">
            <v>md</v>
          </cell>
          <cell r="E264">
            <v>0</v>
          </cell>
          <cell r="F264">
            <v>0</v>
          </cell>
          <cell r="G264">
            <v>0</v>
          </cell>
          <cell r="H264">
            <v>0</v>
          </cell>
          <cell r="I264">
            <v>400000</v>
          </cell>
          <cell r="J264">
            <v>0</v>
          </cell>
        </row>
        <row r="265">
          <cell r="C265" t="str">
            <v>9. Ph¸ dì cÇu cò</v>
          </cell>
          <cell r="D265">
            <v>0</v>
          </cell>
          <cell r="E265">
            <v>0</v>
          </cell>
          <cell r="F265">
            <v>0</v>
          </cell>
          <cell r="G265">
            <v>0</v>
          </cell>
          <cell r="H265">
            <v>0</v>
          </cell>
          <cell r="I265">
            <v>0</v>
          </cell>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v>0</v>
          </cell>
          <cell r="E272">
            <v>0</v>
          </cell>
          <cell r="F272">
            <v>0</v>
          </cell>
          <cell r="G272">
            <v>0</v>
          </cell>
          <cell r="H272">
            <v>0</v>
          </cell>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v>0</v>
          </cell>
          <cell r="E278">
            <v>0</v>
          </cell>
          <cell r="F278">
            <v>0</v>
          </cell>
          <cell r="G278">
            <v>0</v>
          </cell>
          <cell r="H278">
            <v>0</v>
          </cell>
          <cell r="I278">
            <v>0</v>
          </cell>
          <cell r="J278">
            <v>1687268738.1014953</v>
          </cell>
        </row>
        <row r="279">
          <cell r="C279" t="str">
            <v>1. DÇm BTCT th­êng L=12m</v>
          </cell>
          <cell r="D279">
            <v>0</v>
          </cell>
          <cell r="E279">
            <v>0</v>
          </cell>
          <cell r="F279">
            <v>0</v>
          </cell>
          <cell r="G279">
            <v>0</v>
          </cell>
          <cell r="H279">
            <v>0</v>
          </cell>
          <cell r="I279">
            <v>0</v>
          </cell>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v>0</v>
          </cell>
          <cell r="E283">
            <v>0</v>
          </cell>
          <cell r="F283">
            <v>0</v>
          </cell>
          <cell r="G283">
            <v>0</v>
          </cell>
          <cell r="H283">
            <v>0</v>
          </cell>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v>0</v>
          </cell>
          <cell r="G287">
            <v>0</v>
          </cell>
          <cell r="H287">
            <v>0</v>
          </cell>
          <cell r="I287">
            <v>450000</v>
          </cell>
          <cell r="J287">
            <v>17820000</v>
          </cell>
        </row>
        <row r="288">
          <cell r="C288" t="str">
            <v>4. B¶n dÉn KT(300x220x20)cm</v>
          </cell>
          <cell r="D288" t="str">
            <v>b¶n</v>
          </cell>
          <cell r="E288">
            <v>8</v>
          </cell>
          <cell r="F288">
            <v>0</v>
          </cell>
          <cell r="G288">
            <v>0</v>
          </cell>
          <cell r="H288">
            <v>0</v>
          </cell>
          <cell r="I288">
            <v>2200000</v>
          </cell>
          <cell r="J288">
            <v>17600000</v>
          </cell>
        </row>
        <row r="289">
          <cell r="C289" t="str">
            <v>5. Khe co d·n cao su</v>
          </cell>
          <cell r="D289" t="str">
            <v>md</v>
          </cell>
          <cell r="E289">
            <v>16</v>
          </cell>
          <cell r="F289">
            <v>0</v>
          </cell>
          <cell r="G289">
            <v>0</v>
          </cell>
          <cell r="H289">
            <v>0</v>
          </cell>
          <cell r="I289">
            <v>2500000</v>
          </cell>
          <cell r="J289">
            <v>40000000</v>
          </cell>
        </row>
        <row r="290">
          <cell r="C290" t="str">
            <v>6. T­êng hé lan mÒm</v>
          </cell>
          <cell r="D290" t="str">
            <v>md</v>
          </cell>
          <cell r="E290">
            <v>40</v>
          </cell>
          <cell r="F290">
            <v>0</v>
          </cell>
          <cell r="G290">
            <v>0</v>
          </cell>
          <cell r="H290">
            <v>0</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v>0</v>
          </cell>
          <cell r="F302">
            <v>0</v>
          </cell>
          <cell r="G302">
            <v>0</v>
          </cell>
          <cell r="H302">
            <v>0</v>
          </cell>
          <cell r="I302">
            <v>0</v>
          </cell>
          <cell r="J302">
            <v>84000000</v>
          </cell>
        </row>
        <row r="303">
          <cell r="C303" t="str">
            <v xml:space="preserve">8. Cäc BTCT (35x35)cm </v>
          </cell>
          <cell r="D303" t="str">
            <v>md</v>
          </cell>
          <cell r="E303">
            <v>0</v>
          </cell>
          <cell r="F303">
            <v>0</v>
          </cell>
          <cell r="G303">
            <v>0</v>
          </cell>
          <cell r="H303">
            <v>0</v>
          </cell>
          <cell r="I303">
            <v>400000</v>
          </cell>
          <cell r="J303">
            <v>0</v>
          </cell>
        </row>
        <row r="304">
          <cell r="C304" t="str">
            <v>9. H¹ng môc kh¸c</v>
          </cell>
          <cell r="D304" t="str">
            <v>TB</v>
          </cell>
          <cell r="E304">
            <v>0</v>
          </cell>
          <cell r="F304">
            <v>0</v>
          </cell>
          <cell r="G304">
            <v>0</v>
          </cell>
          <cell r="H304">
            <v>0</v>
          </cell>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v>0</v>
          </cell>
          <cell r="E308">
            <v>0</v>
          </cell>
          <cell r="F308">
            <v>0</v>
          </cell>
          <cell r="G308">
            <v>0</v>
          </cell>
          <cell r="H308">
            <v>0</v>
          </cell>
          <cell r="I308">
            <v>0</v>
          </cell>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v>0</v>
          </cell>
          <cell r="E312">
            <v>0</v>
          </cell>
          <cell r="F312">
            <v>0</v>
          </cell>
          <cell r="G312">
            <v>0</v>
          </cell>
          <cell r="H312">
            <v>0</v>
          </cell>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v>0</v>
          </cell>
          <cell r="E318">
            <v>0</v>
          </cell>
          <cell r="F318">
            <v>0</v>
          </cell>
          <cell r="G318">
            <v>0</v>
          </cell>
          <cell r="H318">
            <v>0</v>
          </cell>
          <cell r="I318">
            <v>0</v>
          </cell>
          <cell r="J318">
            <v>2531392571.695261</v>
          </cell>
        </row>
        <row r="319">
          <cell r="C319" t="str">
            <v>1. DÇm BTCT D¦L L=24m</v>
          </cell>
          <cell r="D319">
            <v>0</v>
          </cell>
          <cell r="E319">
            <v>0</v>
          </cell>
          <cell r="F319">
            <v>0</v>
          </cell>
          <cell r="G319">
            <v>0</v>
          </cell>
          <cell r="H319">
            <v>0</v>
          </cell>
          <cell r="I319">
            <v>0</v>
          </cell>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v>0</v>
          </cell>
          <cell r="E323">
            <v>0</v>
          </cell>
          <cell r="F323">
            <v>0</v>
          </cell>
          <cell r="G323">
            <v>0</v>
          </cell>
          <cell r="H323">
            <v>0</v>
          </cell>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v>0</v>
          </cell>
          <cell r="G327">
            <v>0</v>
          </cell>
          <cell r="H327">
            <v>0</v>
          </cell>
          <cell r="I327">
            <v>450000</v>
          </cell>
          <cell r="J327">
            <v>31626000</v>
          </cell>
        </row>
        <row r="328">
          <cell r="C328" t="str">
            <v>4. B¶n dÉn KT(300x220x20)cm</v>
          </cell>
          <cell r="D328" t="str">
            <v>b¶n</v>
          </cell>
          <cell r="E328">
            <v>8</v>
          </cell>
          <cell r="F328">
            <v>0</v>
          </cell>
          <cell r="G328">
            <v>0</v>
          </cell>
          <cell r="H328">
            <v>0</v>
          </cell>
          <cell r="I328">
            <v>2200000</v>
          </cell>
          <cell r="J328">
            <v>17600000</v>
          </cell>
        </row>
        <row r="329">
          <cell r="C329" t="str">
            <v>5. Khe co d·n cao su</v>
          </cell>
          <cell r="D329" t="str">
            <v>md</v>
          </cell>
          <cell r="E329">
            <v>16</v>
          </cell>
          <cell r="F329">
            <v>0</v>
          </cell>
          <cell r="G329">
            <v>0</v>
          </cell>
          <cell r="H329">
            <v>0</v>
          </cell>
          <cell r="I329">
            <v>2500000</v>
          </cell>
          <cell r="J329">
            <v>40000000</v>
          </cell>
        </row>
        <row r="330">
          <cell r="C330" t="str">
            <v>6. T­êng hé lan mÒm</v>
          </cell>
          <cell r="D330" t="str">
            <v>md</v>
          </cell>
          <cell r="E330">
            <v>40</v>
          </cell>
          <cell r="F330">
            <v>0</v>
          </cell>
          <cell r="G330">
            <v>0</v>
          </cell>
          <cell r="H330">
            <v>0</v>
          </cell>
          <cell r="I330">
            <v>450000</v>
          </cell>
          <cell r="J330">
            <v>18000000</v>
          </cell>
        </row>
        <row r="331">
          <cell r="C331" t="str">
            <v>7. Mè cÇu</v>
          </cell>
          <cell r="D331">
            <v>0</v>
          </cell>
          <cell r="E331">
            <v>0</v>
          </cell>
          <cell r="F331">
            <v>0</v>
          </cell>
          <cell r="G331">
            <v>0</v>
          </cell>
          <cell r="H331">
            <v>0</v>
          </cell>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v>0</v>
          </cell>
          <cell r="F342">
            <v>0</v>
          </cell>
          <cell r="G342">
            <v>0</v>
          </cell>
          <cell r="H342">
            <v>0</v>
          </cell>
          <cell r="I342">
            <v>0</v>
          </cell>
          <cell r="J342">
            <v>79000000</v>
          </cell>
        </row>
        <row r="343">
          <cell r="C343" t="str">
            <v xml:space="preserve">8. Cäc BTCT (35x35)cm </v>
          </cell>
          <cell r="D343" t="str">
            <v>md</v>
          </cell>
          <cell r="E343">
            <v>704</v>
          </cell>
          <cell r="F343">
            <v>0</v>
          </cell>
          <cell r="G343">
            <v>0</v>
          </cell>
          <cell r="H343">
            <v>0</v>
          </cell>
          <cell r="I343">
            <v>400000</v>
          </cell>
          <cell r="J343">
            <v>281600000</v>
          </cell>
        </row>
        <row r="344">
          <cell r="C344" t="str">
            <v>9. H¹ng môc kh¸c</v>
          </cell>
          <cell r="D344" t="str">
            <v>TB</v>
          </cell>
          <cell r="E344">
            <v>0</v>
          </cell>
          <cell r="F344">
            <v>0</v>
          </cell>
          <cell r="G344">
            <v>0</v>
          </cell>
          <cell r="H344">
            <v>0</v>
          </cell>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v>0</v>
          </cell>
          <cell r="E348">
            <v>0</v>
          </cell>
          <cell r="F348">
            <v>0</v>
          </cell>
          <cell r="G348">
            <v>0</v>
          </cell>
          <cell r="H348">
            <v>0</v>
          </cell>
          <cell r="I348">
            <v>0</v>
          </cell>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v>0</v>
          </cell>
          <cell r="E352">
            <v>0</v>
          </cell>
          <cell r="F352">
            <v>0</v>
          </cell>
          <cell r="G352">
            <v>0</v>
          </cell>
          <cell r="H352">
            <v>0</v>
          </cell>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v>0</v>
          </cell>
          <cell r="E358">
            <v>0</v>
          </cell>
          <cell r="F358">
            <v>0</v>
          </cell>
          <cell r="G358">
            <v>0</v>
          </cell>
          <cell r="H358">
            <v>0</v>
          </cell>
          <cell r="I358">
            <v>0</v>
          </cell>
          <cell r="J358">
            <v>2211272101.7826304</v>
          </cell>
        </row>
        <row r="359">
          <cell r="C359" t="str">
            <v>1. DÇm BTCT D¦L L=24m</v>
          </cell>
          <cell r="D359">
            <v>0</v>
          </cell>
          <cell r="E359">
            <v>0</v>
          </cell>
          <cell r="F359">
            <v>0</v>
          </cell>
          <cell r="G359">
            <v>0</v>
          </cell>
          <cell r="H359">
            <v>0</v>
          </cell>
          <cell r="I359">
            <v>0</v>
          </cell>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v>0</v>
          </cell>
          <cell r="E363">
            <v>0</v>
          </cell>
          <cell r="F363">
            <v>0</v>
          </cell>
          <cell r="G363">
            <v>0</v>
          </cell>
          <cell r="H363">
            <v>0</v>
          </cell>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v>0</v>
          </cell>
          <cell r="G367">
            <v>0</v>
          </cell>
          <cell r="H367">
            <v>0</v>
          </cell>
          <cell r="I367">
            <v>450000</v>
          </cell>
          <cell r="J367">
            <v>30186000</v>
          </cell>
        </row>
        <row r="368">
          <cell r="C368" t="str">
            <v>4. B¶n dÉn KT(300x220x20)cm</v>
          </cell>
          <cell r="D368" t="str">
            <v>b¶n</v>
          </cell>
          <cell r="E368">
            <v>8</v>
          </cell>
          <cell r="F368">
            <v>0</v>
          </cell>
          <cell r="G368">
            <v>0</v>
          </cell>
          <cell r="H368">
            <v>0</v>
          </cell>
          <cell r="I368">
            <v>2200000</v>
          </cell>
          <cell r="J368">
            <v>17600000</v>
          </cell>
        </row>
        <row r="369">
          <cell r="C369" t="str">
            <v>5. Khe co d·n cao su</v>
          </cell>
          <cell r="D369" t="str">
            <v>md</v>
          </cell>
          <cell r="E369">
            <v>16</v>
          </cell>
          <cell r="F369">
            <v>0</v>
          </cell>
          <cell r="G369">
            <v>0</v>
          </cell>
          <cell r="H369">
            <v>0</v>
          </cell>
          <cell r="I369">
            <v>2500000</v>
          </cell>
          <cell r="J369">
            <v>40000000</v>
          </cell>
        </row>
        <row r="370">
          <cell r="C370" t="str">
            <v>6. T­êng hé lan mÒm</v>
          </cell>
          <cell r="D370" t="str">
            <v>md</v>
          </cell>
          <cell r="E370">
            <v>40</v>
          </cell>
          <cell r="F370">
            <v>0</v>
          </cell>
          <cell r="G370">
            <v>0</v>
          </cell>
          <cell r="H370">
            <v>0</v>
          </cell>
          <cell r="I370">
            <v>450000</v>
          </cell>
          <cell r="J370">
            <v>18000000</v>
          </cell>
        </row>
        <row r="371">
          <cell r="C371" t="str">
            <v>7. Mè cÇu</v>
          </cell>
          <cell r="D371">
            <v>0</v>
          </cell>
          <cell r="E371">
            <v>0</v>
          </cell>
          <cell r="F371">
            <v>0</v>
          </cell>
          <cell r="G371">
            <v>0</v>
          </cell>
          <cell r="H371">
            <v>0</v>
          </cell>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v>0</v>
          </cell>
          <cell r="F382">
            <v>0</v>
          </cell>
          <cell r="G382">
            <v>0</v>
          </cell>
          <cell r="H382">
            <v>0</v>
          </cell>
          <cell r="I382">
            <v>0</v>
          </cell>
          <cell r="J382">
            <v>59000000</v>
          </cell>
        </row>
        <row r="383">
          <cell r="C383" t="str">
            <v xml:space="preserve">8. Cäc BTCT (35x35)cm </v>
          </cell>
          <cell r="D383" t="str">
            <v>md</v>
          </cell>
          <cell r="E383">
            <v>704</v>
          </cell>
          <cell r="F383">
            <v>0</v>
          </cell>
          <cell r="G383">
            <v>0</v>
          </cell>
          <cell r="H383">
            <v>0</v>
          </cell>
          <cell r="I383">
            <v>400000</v>
          </cell>
          <cell r="J383">
            <v>281600000</v>
          </cell>
        </row>
        <row r="384">
          <cell r="C384" t="str">
            <v>9. H¹ng môc kh¸c</v>
          </cell>
          <cell r="D384" t="str">
            <v>TB</v>
          </cell>
          <cell r="E384">
            <v>0</v>
          </cell>
          <cell r="F384">
            <v>0</v>
          </cell>
          <cell r="G384">
            <v>0</v>
          </cell>
          <cell r="H384">
            <v>0</v>
          </cell>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v>0</v>
          </cell>
          <cell r="E388">
            <v>0</v>
          </cell>
          <cell r="F388">
            <v>0</v>
          </cell>
          <cell r="G388">
            <v>0</v>
          </cell>
          <cell r="H388">
            <v>0</v>
          </cell>
          <cell r="I388">
            <v>0</v>
          </cell>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v>0</v>
          </cell>
          <cell r="E392">
            <v>0</v>
          </cell>
          <cell r="F392">
            <v>0</v>
          </cell>
          <cell r="G392">
            <v>0</v>
          </cell>
          <cell r="H392">
            <v>0</v>
          </cell>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v>0</v>
          </cell>
          <cell r="E398">
            <v>0</v>
          </cell>
          <cell r="F398">
            <v>0</v>
          </cell>
          <cell r="G398">
            <v>0</v>
          </cell>
          <cell r="H398">
            <v>0</v>
          </cell>
          <cell r="I398">
            <v>0</v>
          </cell>
          <cell r="J398">
            <v>3161853982.2899737</v>
          </cell>
        </row>
        <row r="399">
          <cell r="C399" t="str">
            <v>1. DÇm BTCT D¦L L=33m</v>
          </cell>
          <cell r="D399">
            <v>0</v>
          </cell>
          <cell r="E399">
            <v>0</v>
          </cell>
          <cell r="F399">
            <v>0</v>
          </cell>
          <cell r="G399">
            <v>0</v>
          </cell>
          <cell r="H399">
            <v>0</v>
          </cell>
          <cell r="I399">
            <v>0</v>
          </cell>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v>0</v>
          </cell>
          <cell r="E403">
            <v>0</v>
          </cell>
          <cell r="F403">
            <v>0</v>
          </cell>
          <cell r="G403">
            <v>0</v>
          </cell>
          <cell r="H403">
            <v>0</v>
          </cell>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v>0</v>
          </cell>
          <cell r="G407">
            <v>0</v>
          </cell>
          <cell r="H407">
            <v>0</v>
          </cell>
          <cell r="I407">
            <v>450000</v>
          </cell>
          <cell r="J407">
            <v>41346000</v>
          </cell>
        </row>
        <row r="408">
          <cell r="C408" t="str">
            <v>4. B¶n dÉn KT(300x220x20)cm</v>
          </cell>
          <cell r="D408" t="str">
            <v>b¶n</v>
          </cell>
          <cell r="E408">
            <v>8</v>
          </cell>
          <cell r="F408">
            <v>0</v>
          </cell>
          <cell r="G408">
            <v>0</v>
          </cell>
          <cell r="H408">
            <v>0</v>
          </cell>
          <cell r="I408">
            <v>2200000</v>
          </cell>
          <cell r="J408">
            <v>17600000</v>
          </cell>
        </row>
        <row r="409">
          <cell r="C409" t="str">
            <v>5. Khe co d·n cao su</v>
          </cell>
          <cell r="D409" t="str">
            <v>md</v>
          </cell>
          <cell r="E409">
            <v>16</v>
          </cell>
          <cell r="F409">
            <v>0</v>
          </cell>
          <cell r="G409">
            <v>0</v>
          </cell>
          <cell r="H409">
            <v>0</v>
          </cell>
          <cell r="I409">
            <v>2500000</v>
          </cell>
          <cell r="J409">
            <v>40000000</v>
          </cell>
        </row>
        <row r="410">
          <cell r="C410" t="str">
            <v>6. T­êng hé lan mÒm</v>
          </cell>
          <cell r="D410" t="str">
            <v>md</v>
          </cell>
          <cell r="E410">
            <v>40</v>
          </cell>
          <cell r="F410">
            <v>0</v>
          </cell>
          <cell r="G410">
            <v>0</v>
          </cell>
          <cell r="H410">
            <v>0</v>
          </cell>
          <cell r="I410">
            <v>450000</v>
          </cell>
          <cell r="J410">
            <v>18000000</v>
          </cell>
        </row>
        <row r="411">
          <cell r="C411" t="str">
            <v>7. Mè cÇu</v>
          </cell>
          <cell r="D411">
            <v>0</v>
          </cell>
          <cell r="E411">
            <v>0</v>
          </cell>
          <cell r="F411">
            <v>0</v>
          </cell>
          <cell r="G411">
            <v>0</v>
          </cell>
          <cell r="H411">
            <v>0</v>
          </cell>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v>0</v>
          </cell>
          <cell r="F416">
            <v>0</v>
          </cell>
          <cell r="G416">
            <v>0</v>
          </cell>
          <cell r="H416">
            <v>0</v>
          </cell>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v>0</v>
          </cell>
          <cell r="G424">
            <v>0</v>
          </cell>
          <cell r="H424">
            <v>0</v>
          </cell>
          <cell r="I424">
            <v>400000</v>
          </cell>
          <cell r="J424">
            <v>307200000</v>
          </cell>
        </row>
        <row r="425">
          <cell r="C425" t="str">
            <v>9. H¹ng môc kh¸c</v>
          </cell>
          <cell r="D425" t="str">
            <v>TB</v>
          </cell>
          <cell r="E425">
            <v>0</v>
          </cell>
          <cell r="F425">
            <v>0</v>
          </cell>
          <cell r="G425">
            <v>0</v>
          </cell>
          <cell r="H425">
            <v>0</v>
          </cell>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v>0</v>
          </cell>
          <cell r="E429">
            <v>0</v>
          </cell>
          <cell r="F429">
            <v>0</v>
          </cell>
          <cell r="G429">
            <v>0</v>
          </cell>
          <cell r="H429">
            <v>0</v>
          </cell>
          <cell r="I429">
            <v>0</v>
          </cell>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v>0</v>
          </cell>
          <cell r="E433">
            <v>0</v>
          </cell>
          <cell r="F433">
            <v>0</v>
          </cell>
          <cell r="G433">
            <v>0</v>
          </cell>
          <cell r="H433">
            <v>0</v>
          </cell>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refreshError="1"/>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refreshError="1"/>
      <sheetData sheetId="322" refreshError="1"/>
      <sheetData sheetId="323" refreshError="1"/>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refreshError="1"/>
      <sheetData sheetId="406"/>
      <sheetData sheetId="407"/>
      <sheetData sheetId="408"/>
      <sheetData sheetId="409"/>
      <sheetData sheetId="410"/>
      <sheetData sheetId="411"/>
      <sheetData sheetId="412"/>
      <sheetData sheetId="413"/>
      <sheetData sheetId="414"/>
      <sheetData sheetId="415"/>
      <sheetData sheetId="416"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_bang"/>
      <sheetName val="cvc"/>
      <sheetName val="tra-vat-lieu"/>
      <sheetName val="PTDG"/>
      <sheetName val="T.Tranh AnLoc"/>
      <sheetName val="T.Tranh LocNinh"/>
      <sheetName val="QL13"/>
      <sheetName val="Tonghop"/>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Sheet1"/>
      <sheetName val="Sheet2"/>
      <sheetName val="Sheet3"/>
      <sheetName val="tong hop"/>
      <sheetName val="phan tich DG"/>
      <sheetName val="gia vat lieu"/>
      <sheetName val="gia xe may"/>
      <sheetName val="gia nhan cong"/>
      <sheetName val="Co.gty"/>
      <sheetName val="dung"/>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T.Tranh LmcNinh"/>
      <sheetName val="KSTK(17_x0017_8 Dcuong)"/>
      <sheetName val="dbgt(tuien)"/>
      <sheetName val="DgiakqatDHC4,"/>
      <sheetName val="KQTK (06)"/>
      <sheetName val="KSTK(1778 _x0004_c5o.g)"/>
      <sheetName val="db't(tuyen) (2)"/>
      <sheetName val="gia vat_x0000_lieu"/>
      <sheetName val="Sheet4"/>
      <sheetName val="DTCT"/>
      <sheetName val="wia nhan cong"/>
      <sheetName val="Tra KS"/>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ra_ba_x000e_g"/>
      <sheetName val="_x0018_N54"/>
      <sheetName val="tonghoptt (2)"/>
      <sheetName val="tonghoptt"/>
      <sheetName val="ximang"/>
      <sheetName val="da 1x2"/>
      <sheetName val="cat vang"/>
      <sheetName val="phugia555"/>
      <sheetName val="phugia561"/>
      <sheetName val="ctTBA"/>
      <sheetName val="Dulieu"/>
      <sheetName val="gia 3_x0000_t lieu"/>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Tai khoan"/>
      <sheetName val="giathanh1"/>
      <sheetName val="2_x0000__x0000_(tuyen)"/>
      <sheetName val="VL,NC"/>
      <sheetName val="TSO_CHUNG"/>
      <sheetName val="BTH phi"/>
      <sheetName val="BLT phi"/>
      <sheetName val="phi,le phi"/>
      <sheetName val="Bien Lai TON"/>
      <sheetName val="BCQT "/>
      <sheetName val="Giay di duong"/>
      <sheetName val="BC QT cua tung ap"/>
      <sheetName val="GIAO CHI TIEU THU QUY 07"/>
      <sheetName val="BANG TONG HOP GIAY NOP TIEN"/>
      <sheetName val="CHITIET VL-NC-TT-3p"/>
      <sheetName val="VCV-BE-TONG"/>
      <sheetName val="ptdg-duong"/>
      <sheetName val="gVL"/>
      <sheetName val="DTCT-TB"/>
      <sheetName val="dtct cau"/>
      <sheetName val="fia vat lieu"/>
      <sheetName val="Shdet3"/>
      <sheetName val="Cn.gty"/>
      <sheetName val="dbgt(tuien("/>
      <sheetName val="DgiajqatDHC4,"/>
      <sheetName val="_x000c__x0000__x0001__x0000__x0000__x0000__x0001_ý"/>
      <sheetName val="gia vat?lieu"/>
      <sheetName val="gia 3?t lieu"/>
      <sheetName val="Tra_bang_QD11-109"/>
      <sheetName val="dgngia"/>
      <sheetName val="gia vat"/>
      <sheetName val="gia 3"/>
      <sheetName val="gia vat_lieu"/>
      <sheetName val="gia 3_t lieu"/>
      <sheetName val="2"/>
      <sheetName val="_x000c_"/>
      <sheetName val="2??(tuyen)"/>
      <sheetName val="NOMENCLATURE"/>
      <sheetName val="Tonghp"/>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Loading"/>
      <sheetName val="Check C"/>
      <sheetName val="Thuc thanh"/>
      <sheetName val="CdȮNhap"/>
      <sheetName val="Tnnghop"/>
      <sheetName val="KH-Q1,Q2,01"/>
      <sheetName val="PTVT (MAU)"/>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BCNCKT13_S3.xlsYphugia561"/>
      <sheetName val="KCCP"/>
      <sheetName val="DO AM DT"/>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TL rieng"/>
      <sheetName val="2__(tuyen)"/>
      <sheetName val="_BCNCKT13_S3.xlsYphugia561"/>
      <sheetName val="BO"/>
      <sheetName val="T.Tran( AnLoc"/>
      <sheetName val="gia 8e may"/>
      <sheetName val="DgiaksatDHC"/>
      <sheetName val="db't(tuyeni (2)"/>
      <sheetName val="Electrical Breakdown"/>
      <sheetName val="DI-ESTI"/>
      <sheetName val="_x000c_?_x0001_???_x0001_ý"/>
      <sheetName val="CTGS"/>
      <sheetName val="SOKTMAY"/>
      <sheetName val="TK22kV"/>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_x000c_?_x0001_?_x0001_ý"/>
      <sheetName val="2_x0000__x0000_€(tuyen)"/>
      <sheetName val="2??€(tuyen)"/>
      <sheetName val="So tong hop "/>
      <sheetName val="PHAN DS 22 KV"/>
      <sheetName val="chi tiet C"/>
      <sheetName val="Ke toaٺ_x0001_thuc hien cong trinh"/>
      <sheetName val="uniBase"/>
      <sheetName val="vniBase"/>
      <sheetName val="abcBase"/>
      <sheetName val="_x000c___x0001_____x0001_ý"/>
      <sheetName val="ESTI."/>
      <sheetName val="LEGEND"/>
      <sheetName val="MF.01%"/>
      <sheetName val="2_x0000__x0000_�(tuyen)"/>
      <sheetName val="[BCNCKT13_S3.xl۽_x0000_Ctgs.3"/>
      <sheetName val="gia_vatlieu"/>
      <sheetName val="Sheet6"/>
      <sheetName val="kl cong"/>
      <sheetName val="thkp"/>
      <sheetName val="clvl"/>
      <sheetName val="ptvl"/>
      <sheetName val="ke"/>
      <sheetName val="_x000c___x0001___x0001_ý"/>
      <sheetName val="_x0000__x0000__x0000__x0000__x0000__x0000__x0000__x0000_"/>
      <sheetName val="MTL$-INTER"/>
      <sheetName val="C47-BH-ူ9"/>
      <sheetName val="Gia KS"/>
      <sheetName val="Tiepdia"/>
      <sheetName val="TTDZ22"/>
      <sheetName val="Temp"/>
      <sheetName val="|ong hop"/>
      <sheetName val="2??�(tuyen)"/>
      <sheetName val="[BCNCKT13_S3.xl۽?Ctgs.3"/>
      <sheetName val="IBASE"/>
      <sheetName val="Lists"/>
      <sheetName val="????????"/>
      <sheetName val="_BCNCKT13_S3.xl۽"/>
      <sheetName val="2__€(tuyen)"/>
      <sheetName val="T.Tranh LkcNinh"/>
      <sheetName val="dbgt(tuyel)"/>
      <sheetName val="KRTK (06)"/>
      <sheetName val="DiaksatDHC4,"/>
      <sheetName val="Nhat ky - socai thang 2"/>
      <sheetName val="Sheet7"/>
      <sheetName val="nhat ky so cai thang 1"/>
      <sheetName val="Nhat ky so cai thang3"/>
      <sheetName val="Sheet5"/>
      <sheetName val="4"/>
      <sheetName val="ND"/>
      <sheetName val="KSTK(1778 Dcuone)"/>
      <sheetName val="C47-BH-_x0011_1"/>
      <sheetName val="DPCT"/>
      <sheetName val="Cd?Nhap"/>
      <sheetName val="[BCNCKT13_S3.xls_VPPN"/>
      <sheetName val="NHAP DS"/>
      <sheetName val="PTDGAntoanGT"/>
      <sheetName val="Cau - Cong"/>
      <sheetName val="vt"/>
      <sheetName val="PTVT _MAU_"/>
      <sheetName val="KSTK(17_x005f_x0017_8 Dcuong)"/>
      <sheetName val="KSTK(1778 _x005f_x0004_c5o.g)"/>
      <sheetName val="Tra_ba_x005f_x000e_g"/>
      <sheetName val="_x005f_x0018_N54"/>
      <sheetName val="gia vat_x005f_x0000_lieu"/>
      <sheetName val="gia 3_x005f_x0000_t lieu"/>
      <sheetName val="2_x005f_x0000__x005f_x0000_(tuyen)"/>
      <sheetName val="_x005f_x000c__x005f_x0000__x005f_x0001__x005f_x0000__x0"/>
      <sheetName val="_x005f_x000c___x005f_x0001_____x005f_x0001_ý"/>
      <sheetName val="_x005f_x000c_"/>
      <sheetName val="_x005f_x000c_?_x005f_x0001_???_x005f_x0001_ý"/>
      <sheetName val="KKKKKKKK"/>
      <sheetName val="_BCNCKT13_S3.xls_VPPN"/>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BCNCKT13_S3.xl_"/>
      <sheetName val="[BCNCKT13_S3.xl?_x0000_Ctgs.3"/>
      <sheetName val="TnTranh AnLoc"/>
      <sheetName val="5.BANG I"/>
      <sheetName val="FD"/>
      <sheetName val="GI"/>
      <sheetName val="EE (3)"/>
      <sheetName val="PAVEMENT"/>
      <sheetName val="TRAFFIC"/>
      <sheetName val="KSTK(17_x005f_x005f_x005f_x0017_8 Dcuong)"/>
      <sheetName val="KSTK(1778 _x005f_x005f_x005f_x0004_c5o.g)"/>
      <sheetName val="Tra_ba_x005f_x005f_x005f_x000e_g"/>
      <sheetName val="_x005f_x005f_x005f_x0018_N54"/>
      <sheetName val="gia vat_x005f_x005f_x005f_x0000_lieu"/>
      <sheetName val="gia 3_x005f_x005f_x005f_x0000_t lieu"/>
      <sheetName val="2_x005f_x005f_x005f_x0000__x005f_x005f_x005f_x0000_(tu"/>
      <sheetName val="_x005f_x005f_x005f_x000c__x005f_x005f_x005f_x0000__x005"/>
      <sheetName val="_x005f_x005f_x005f_x000c___x005f_x005f_x005f_x0001_____"/>
      <sheetName val="_x005f_x005f_x005f_x000c_"/>
      <sheetName val="KSTK(17_x005f_x005f_x005f_x005f_x005f_x005f_x0017"/>
      <sheetName val="KSTK(1778 _x005f_x005f_x005f_x005f_x005f_x005f_x0"/>
      <sheetName val="Tra_ba_x005f_x005f_x005f_x005f_x005f_x005f_x005f_x000e_"/>
      <sheetName val="_x005f_x005f_x005f_x005f_x005f_x005f_x005f_x0018_N54"/>
      <sheetName val="gia vat_x005f_x005f_x005f_x005f_x005f_x005f_x0000"/>
      <sheetName val="gia 3_x005f_x005f_x005f_x005f_x005f_x005f_x005f_x0000_t"/>
      <sheetName val="2_x005f_x005f_x005f_x005f_x005f_x005f_x005f_x0000__x005"/>
      <sheetName val="_x005f_x005f_x005f_x005f_x005f_x005f_x005f_x000c__x005f"/>
      <sheetName val="_x005f_x005f_x005f_x005f_x005f_x005f_x005f_x000c___x005"/>
      <sheetName val="_x005f_x005f_x005f_x005f_x005f_x005f_x005f_x000c_"/>
      <sheetName val="KST[(17_x0017_8 Dcuong)"/>
      <sheetName val="_BCNCKT13_S3.xl۽_Ctgs.3"/>
      <sheetName val="_x0010_"/>
      <sheetName val="_x0001_W"/>
      <sheetName val="_x0006_"/>
      <sheetName val="Q_x0008_"/>
      <sheetName val="j_"/>
      <sheetName val="n_"/>
      <sheetName val="r_"/>
      <sheetName val="v_"/>
      <sheetName val="z_"/>
      <sheetName val="~_"/>
      <sheetName val="_"/>
      <sheetName val="_"/>
      <sheetName val="_"/>
      <sheetName val="_"/>
      <sheetName val="_"/>
      <sheetName val="_"/>
      <sheetName val="bang2"/>
      <sheetName val="Don gia-cau"/>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BCNCKT13_S3.xl??Ctgs.3"/>
      <sheetName val="TH thiet bi"/>
      <sheetName val="Tongke"/>
      <sheetName val="2__�(tuyen)"/>
      <sheetName val="________"/>
      <sheetName val="db't(tuyen) ,2)"/>
      <sheetName val="_BCNCKT13_S3.xl?"/>
      <sheetName val="C47-BH-?9"/>
      <sheetName val="2_x0000__x0000_?(tuyen)"/>
      <sheetName val="Ke toa?_x0001_thuc hien cong trinh"/>
      <sheetName val="Chart1"/>
      <sheetName val="Quy hau"/>
      <sheetName val="Uan-ao"/>
      <sheetName val="Xuanhoi"/>
      <sheetName val="Dong thanh"/>
      <sheetName val="Khoi luong"/>
      <sheetName val=""/>
      <sheetName val="KST_(17_x0017_8 Dcuong)"/>
      <sheetName val="gia vatlieu"/>
      <sheetName val="gia 3t lieu"/>
      <sheetName val="_x000c__x0001__x0001_ý"/>
      <sheetName val="_BCNCKT13_S3.xl۽Ctg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refreshError="1"/>
      <sheetData sheetId="448" refreshError="1"/>
      <sheetData sheetId="449" refreshError="1"/>
      <sheetData sheetId="450"/>
      <sheetData sheetId="451"/>
      <sheetData sheetId="452" refreshError="1"/>
      <sheetData sheetId="45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vat-lieu"/>
      <sheetName val="nc-cm"/>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tra_vat_lieu"/>
      <sheetName val="31-08"/>
      <sheetName val="01-09"/>
      <sheetName val="02-09"/>
      <sheetName val="03-09"/>
      <sheetName val="04-09"/>
      <sheetName val="05-9"/>
      <sheetName val="06-09"/>
      <sheetName val="07-09"/>
      <sheetName val="08-09"/>
      <sheetName val="XL4Test5"/>
      <sheetName val="dtct cong"/>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gVL"/>
      <sheetName val="Tra_bang"/>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px2,tb-t,"/>
      <sheetName val="Tien An T11"/>
      <sheetName val="DNPD-QL"/>
      <sheetName val="Bang luong"/>
      <sheetName val="Bang CC"/>
      <sheetName val=" Luong nghien "/>
      <sheetName val="QT-LN"/>
      <sheetName val="Giantiep"/>
      <sheetName val="Tong hop"/>
      <sheetName val="Phuc vu"/>
      <sheetName val="May Phat"/>
      <sheetName val="1813"/>
      <sheetName val="NhucauKP"/>
      <sheetName val="Sheet3 (2)"/>
      <sheetName val="XL4Poppy"/>
      <sheetName val="DTCT"/>
      <sheetName val="dtctODuong-01"/>
      <sheetName val="nc%cm"/>
      <sheetName val="dtct cau"/>
      <sheetName val="Sheet! (2)"/>
      <sheetName val="dtct_Duong,tc"/>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nc_cm"/>
      <sheetName val="CtiedQII"/>
      <sheetName val="DHop08"/>
      <sheetName val="Ctiet 9"/>
      <sheetName val="Ctiet!1"/>
      <sheetName val="00 00000"/>
      <sheetName val="CVC-_x0010_1"/>
      <sheetName val="dt#tke-01"/>
      <sheetName val="ptdg-00 (2)"/>
      <sheetName val="02- 9"/>
      <sheetName val="Cheet3"/>
      <sheetName val="THop0_x0015_"/>
      <sheetName val="Bke0_x0015_"/>
      <sheetName val="_x0004_en 31,7"/>
      <sheetName val="THop0("/>
      <sheetName val="BC9Tfam"/>
      <sheetName val="tra-vat-lieu (duyet)"/>
      <sheetName val="Tra KS"/>
      <sheetName val="TVL"/>
      <sheetName val="[ duong257-272."/>
      <sheetName val="tra bang"/>
      <sheetName val="Bia"/>
      <sheetName val="THKP D"/>
      <sheetName val="THKP"/>
      <sheetName val="Bu gia1"/>
      <sheetName val="Bu gia in"/>
      <sheetName val="Bu gia"/>
      <sheetName val="CL CL"/>
      <sheetName val="CL"/>
      <sheetName val="DT"/>
      <sheetName val="_ duong257-272."/>
      <sheetName val="GiaVL"/>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d4ct_Duong-01"/>
      <sheetName val="Sheet4"/>
      <sheetName val="nhiemvu2006"/>
      <sheetName val="RutTM"/>
      <sheetName val="10000000"/>
      <sheetName val="20000000"/>
      <sheetName val="30000000"/>
      <sheetName val="TH_GTXL࠭TC"/>
      <sheetName val="dieuchinh"/>
      <sheetName val="p4ke"/>
      <sheetName val="DO AM DT"/>
      <sheetName val="Sheet13_x0000__x0000__x0000__x0000__x0000__x0000__x0000__x0000__x0000__x0000__x0000_㸰Ɂ_x0000__x0004__x0000__x0000__x0000__x0000__x0000__x0000_숌Ɂ_x0000_"/>
      <sheetName val="THop51"/>
      <sheetName val="Ctie塅䕃⹌"/>
      <sheetName val="Ctiet02_x0000__x0018_[ duong257-272.xls]Bke"/>
      <sheetName val="dtgt_Duong-tk"/>
      <sheetName val="TH_GTXL?TC"/>
      <sheetName val="BeTong"/>
      <sheetName val="NXT-10T  4)"/>
      <sheetName val=""/>
      <sheetName val="Ctiet02?_x0018_[ duong257-272.xls]Bke"/>
      <sheetName val="Sheet13???????????㸰Ɂ?_x0004_??????숌Ɂ?"/>
      <sheetName val="Phuong an 1"/>
      <sheetName val="THop1"/>
      <sheetName val="THop1_x0000_"/>
      <sheetName val="VL,NC"/>
      <sheetName val="THop1?"/>
      <sheetName val="TH_GTXL_TC"/>
      <sheetName val="Thuc thanh"/>
      <sheetName val="????????"/>
      <sheetName val="Don gia-cau"/>
      <sheetName val="PHop04"/>
      <sheetName val="THTram"/>
      <sheetName val="Sheet13___________㸰Ɂ__x0004_______숌Ɂ_"/>
      <sheetName val="XL$Poppy"/>
      <sheetName val="CHITIET VL-NC"/>
      <sheetName val="Ctiet02__x0018__ duong257-272.xls_Bke"/>
      <sheetName val="Ctie???"/>
      <sheetName val="-272.xls]Bke01_x0000__x0000__x0000__x0018_[ duong257-27"/>
      <sheetName val="_x000d_¹½.,6³"/>
      <sheetName val="_x0000__x0000_u_x0000__x0000__x0000__x0000__x0000__x0000__x0000__x0000__x0000__x0000__x0000__x0000__x0000__x0000__x0000__x001a_[ duong257-2"/>
      <sheetName val="Ctie___"/>
      <sheetName val="-272.xls_Bke01"/>
      <sheetName val="THop1_"/>
      <sheetName val="________"/>
      <sheetName val="Sheet3_(2)"/>
      <sheetName val="CVC-1"/>
      <sheetName val="ptdg-00_(2)"/>
      <sheetName val="02-_9"/>
      <sheetName val="THop0"/>
      <sheetName val="Bke0"/>
      <sheetName val="en_31,7"/>
      <sheetName val="Sheet!_(2)"/>
      <sheetName val="[_duong257-272_"/>
      <sheetName val="Ctiet_9"/>
      <sheetName val="00_00000"/>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tra-vat-lieu_(duyet)"/>
      <sheetName val="THKP_D"/>
      <sheetName val="Bu_gia1"/>
      <sheetName val="Bu_gia_in"/>
      <sheetName val="Bu_gia"/>
      <sheetName val="CL_CL"/>
      <sheetName val="cdps"/>
      <sheetName val="-272.xls]Bke01???_x0018_[ duong257-27"/>
      <sheetName val="bang-tra"/>
      <sheetName val="DNP၄-QL"/>
      <sheetName val="Tai khoan"/>
      <sheetName val="ptdg-01_(2)1"/>
      <sheetName val="NXT-10T_(2)1"/>
      <sheetName val="NXT-10T_(3)1"/>
      <sheetName val="NXT-9T_(2)1"/>
      <sheetName val="NXT-10T_(4)1"/>
      <sheetName val="Sheet1_(2)1"/>
      <sheetName val="dtct_cong1"/>
      <sheetName val="dtct_cau1"/>
      <sheetName val="C_tietTH6T1"/>
      <sheetName val="C_tiet_051"/>
      <sheetName val="Den_31,71"/>
      <sheetName val="Bke_101"/>
      <sheetName val="UOc_T101"/>
      <sheetName val="Bke_111"/>
      <sheetName val="Uoc_20051"/>
      <sheetName val="Bke_121"/>
      <sheetName val="Tien_An_T111"/>
      <sheetName val="Bang_luong1"/>
      <sheetName val="Bang_CC1"/>
      <sheetName val="_Luong_nghien_1"/>
      <sheetName val="Tong_hop1"/>
      <sheetName val="Phuc_vu1"/>
      <sheetName val="May_Phat1"/>
      <sheetName val="Tra_KS"/>
      <sheetName val="__duong257-272_"/>
      <sheetName val="Ctiet02[_duong257-272_xls]Bke"/>
      <sheetName val="Ctiet02?[_duong257-272_xls]Bke"/>
      <sheetName val="Sheet13㸰Ɂ숌Ɂ㹨Ɂu[_duong257-2"/>
      <sheetName val="Sheet13㸰Ɂ숌Ɂ"/>
      <sheetName val="??u???????????????_x001a_[ duong257-2"/>
      <sheetName val="Sheet13_x0000__x0000__x0000__x0000__x0000__x0000__x0000__x0000__x0000__x0000__x0000_??_x0000__x0004__x0000__x0000__x0000__x0000__x0000__x0000_??_x0000_"/>
      <sheetName val="Sheet13??????????????_x0004_?????????"/>
      <sheetName val="KKKKKKKK"/>
      <sheetName val="-272.xls_Bke01____x0018__ duong257-27"/>
      <sheetName val="__u________________x001a__ duong257-2"/>
      <sheetName val="Sheet13_______________x0004__________"/>
      <sheetName val="Cp``pQII"/>
      <sheetName val="Sheet13_x0000_㸰Ɂ_x0000__x0004__x0000_숌Ɂ_x0000_㹨Ɂ_x0000_u_x0000__x001a_[ duong25"/>
      <sheetName val="Bke 90"/>
      <sheetName val="CVC-_x005f_x0010_1"/>
      <sheetName val="THop0_x005f_x0015_"/>
      <sheetName val="Bke0_x005f_x0015_"/>
      <sheetName val="_x005f_x0004_en 31,7"/>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272.xls]Bke01_x005f_x0000__x005f_x0000__x0"/>
      <sheetName val="-272.xls]Bke01???_x005f_x0018_[ duong"/>
      <sheetName val="CtietQIIA"/>
      <sheetName val="_x000a_¹½.,6³"/>
      <sheetName val="NXT-10T__4)"/>
      <sheetName val="Sheet13???????????㸰Ɂ???????숌Ɂ?"/>
      <sheetName val="Phuong_an_1"/>
      <sheetName val="Thuc_thanh"/>
      <sheetName val="DO_AM_DT"/>
      <sheetName val="CHITIET_VL-NC"/>
      <sheetName val="Ctiet02___duong257-272_xls_Bke"/>
      <sheetName val="ptdg-01_(2)2"/>
      <sheetName val="NXT-10T_(2)2"/>
      <sheetName val="NXT-10T_(3)2"/>
      <sheetName val="NXT-9T_(2)2"/>
      <sheetName val="NXT-10T_(4)2"/>
      <sheetName val="Sheet1_(2)2"/>
      <sheetName val="dtct_cong2"/>
      <sheetName val="C_tietTH6T2"/>
      <sheetName val="C_tiet_052"/>
      <sheetName val="Den_31,72"/>
      <sheetName val="Bke_102"/>
      <sheetName val="UOc_T102"/>
      <sheetName val="Bke_112"/>
      <sheetName val="Uoc_20052"/>
      <sheetName val="Bke_122"/>
      <sheetName val="Tien_An_T112"/>
      <sheetName val="Bang_luong2"/>
      <sheetName val="Bang_CC2"/>
      <sheetName val="_Luong_nghien_2"/>
      <sheetName val="Tong_hop2"/>
      <sheetName val="Phuc_vu2"/>
      <sheetName val="May_Phat2"/>
      <sheetName val="dtct_cau2"/>
      <sheetName val="Sheet3_(2)1"/>
      <sheetName val="ptdg-00_(2)1"/>
      <sheetName val="02-_91"/>
      <sheetName val="Ctiet_91"/>
      <sheetName val="00_000001"/>
      <sheetName val="Sheet!_(2)1"/>
      <sheetName val="CORE_PLATE1"/>
      <sheetName val="TR_1"/>
      <sheetName val="TR__AJO1"/>
      <sheetName val="TR__ALO1"/>
      <sheetName val="DAT_51"/>
      <sheetName val="TR_PLUG1"/>
      <sheetName val="TR_BARREL1"/>
      <sheetName val="TR__JUKI1"/>
      <sheetName val="JUN_07__1"/>
      <sheetName val="INV_0706JPY1"/>
      <sheetName val="Schedule08_071"/>
      <sheetName val="CHENH_LECH1"/>
      <sheetName val="OKAYA_KH_ALO1"/>
      <sheetName val="OKAYA__(2)1"/>
      <sheetName val="OKAYA_1"/>
      <sheetName val="tra-vat-lieu_(duyet)1"/>
      <sheetName val="Tra_KS1"/>
      <sheetName val="[_duong257-272_1"/>
      <sheetName val="THKP_D1"/>
      <sheetName val="Bu_gia11"/>
      <sheetName val="Bu_gia_in1"/>
      <sheetName val="Bu_gia2"/>
      <sheetName val="CL_CL1"/>
      <sheetName val="__duong257-272_1"/>
      <sheetName val="NXT-10T__4)1"/>
      <sheetName val="Phuong_an_11"/>
      <sheetName val="Thuc_thanh1"/>
      <sheetName val="DO_AM_DT1"/>
      <sheetName val="ptdg-01_(2)3"/>
      <sheetName val="NXT-10T_(2)3"/>
      <sheetName val="NXT-10T_(3)3"/>
      <sheetName val="NXT-9T_(2)3"/>
      <sheetName val="NXT-10T_(4)3"/>
      <sheetName val="Sheet1_(2)3"/>
      <sheetName val="dtct_cong3"/>
      <sheetName val="C_tietTH6T3"/>
      <sheetName val="C_tiet_053"/>
      <sheetName val="Den_31,73"/>
      <sheetName val="Bke_103"/>
      <sheetName val="UOc_T103"/>
      <sheetName val="Bke_113"/>
      <sheetName val="Uoc_20053"/>
      <sheetName val="Bke_123"/>
      <sheetName val="Tien_An_T113"/>
      <sheetName val="Bang_luong3"/>
      <sheetName val="Bang_CC3"/>
      <sheetName val="_Luong_nghien_3"/>
      <sheetName val="Tong_hop3"/>
      <sheetName val="Phuc_vu3"/>
      <sheetName val="May_Phat3"/>
      <sheetName val="dtct_cau3"/>
      <sheetName val="Sheet3_(2)2"/>
      <sheetName val="ptdg-00_(2)2"/>
      <sheetName val="02-_92"/>
      <sheetName val="Ctiet_92"/>
      <sheetName val="00_000002"/>
      <sheetName val="Sheet!_(2)2"/>
      <sheetName val="CORE_PLATE2"/>
      <sheetName val="TR_2"/>
      <sheetName val="TR__AJO2"/>
      <sheetName val="TR__ALO2"/>
      <sheetName val="DAT_52"/>
      <sheetName val="TR_PLUG2"/>
      <sheetName val="TR_BARREL2"/>
      <sheetName val="TR__JUKI2"/>
      <sheetName val="JUN_07__2"/>
      <sheetName val="INV_0706JPY2"/>
      <sheetName val="Schedule08_072"/>
      <sheetName val="CHENH_LECH2"/>
      <sheetName val="OKAYA_KH_ALO2"/>
      <sheetName val="OKAYA__(2)2"/>
      <sheetName val="OKAYA_2"/>
      <sheetName val="tra-vat-lieu_(duyet)2"/>
      <sheetName val="Tra_KS2"/>
      <sheetName val="[_duong257-272_2"/>
      <sheetName val="THKP_D2"/>
      <sheetName val="Bu_gia12"/>
      <sheetName val="Bu_gia_in2"/>
      <sheetName val="Bu_gia3"/>
      <sheetName val="CL_CL2"/>
      <sheetName val="__duong257-272_2"/>
      <sheetName val="NXT-10T__4)2"/>
      <sheetName val="Phuong_an_12"/>
      <sheetName val="Thuc_thanh2"/>
      <sheetName val="DO_AM_DT2"/>
      <sheetName val="ptdg-01_(2)4"/>
      <sheetName val="NXT-10T_(2)4"/>
      <sheetName val="NXT-10T_(3)4"/>
      <sheetName val="NXT-9T_(2)4"/>
      <sheetName val="NXT-10T_(4)4"/>
      <sheetName val="Sheet1_(2)4"/>
      <sheetName val="dtct_cong4"/>
      <sheetName val="C_tietTH6T4"/>
      <sheetName val="C_tiet_054"/>
      <sheetName val="Den_31,74"/>
      <sheetName val="Bke_104"/>
      <sheetName val="UOc_T104"/>
      <sheetName val="Bke_114"/>
      <sheetName val="Uoc_20054"/>
      <sheetName val="Bke_124"/>
      <sheetName val="Tien_An_T114"/>
      <sheetName val="Bang_luong4"/>
      <sheetName val="Bang_CC4"/>
      <sheetName val="_Luong_nghien_4"/>
      <sheetName val="Tong_hop4"/>
      <sheetName val="Phuc_vu4"/>
      <sheetName val="May_Phat4"/>
      <sheetName val="dtct_cau4"/>
      <sheetName val="Sheet3_(2)3"/>
      <sheetName val="ptdg-00_(2)3"/>
      <sheetName val="02-_93"/>
      <sheetName val="Ctiet_93"/>
      <sheetName val="00_000003"/>
      <sheetName val="Sheet!_(2)3"/>
      <sheetName val="CORE_PLATE3"/>
      <sheetName val="TR_3"/>
      <sheetName val="TR__AJO3"/>
      <sheetName val="TR__ALO3"/>
      <sheetName val="DAT_53"/>
      <sheetName val="TR_PLUG3"/>
      <sheetName val="TR_BARREL3"/>
      <sheetName val="TR__JUKI3"/>
      <sheetName val="JUN_07__3"/>
      <sheetName val="INV_0706JPY3"/>
      <sheetName val="Schedule08_073"/>
      <sheetName val="CHENH_LECH3"/>
      <sheetName val="OKAYA_KH_ALO3"/>
      <sheetName val="OKAYA__(2)3"/>
      <sheetName val="OKAYA_3"/>
      <sheetName val="tra-vat-lieu_(duyet)3"/>
      <sheetName val="Tra_KS3"/>
      <sheetName val="[_duong257-272_3"/>
      <sheetName val="THKP_D3"/>
      <sheetName val="Bu_gia13"/>
      <sheetName val="Bu_gia_in3"/>
      <sheetName val="Bu_gia4"/>
      <sheetName val="CL_CL3"/>
      <sheetName val="__duong257-272_3"/>
      <sheetName val="NXT-10T__4)3"/>
      <sheetName val="Phuong_an_13"/>
      <sheetName val="Thuc_thanh3"/>
      <sheetName val="DO_AM_DT3"/>
      <sheetName val="Ctiet02__duong257-272_xls_Bke"/>
      <sheetName val="Sheet13___________㸰Ɂ_______숌Ɂ_"/>
      <sheetName val="THop1€"/>
      <sheetName val="TL rieng"/>
      <sheetName val="KH NVL"/>
      <sheetName val="CVC-_x005f_x005f_x005f_x0010_1"/>
      <sheetName val="THop0_x005f_x005f_x005f_x0015_"/>
      <sheetName val="Bke0_x005f_x005f_x005f_x0015_"/>
      <sheetName val="DNP?-QL"/>
      <sheetName val="Sheet13㸰Ɂ숌Ɂ㹨Ɂu__duong257-2"/>
      <sheetName val="_¹½.,6³"/>
      <sheetName val="THop1"/>
      <sheetName val="Ctiet02_x0018__ duong257-272.xls_Bke"/>
      <sheetName val="u_x001a__ duong257-2"/>
      <sheetName val="-272.xls_Bke01_x0018__ duong257-27"/>
      <sheetName val="Sheet13㸰Ɂ_x0004_숌Ɂ㹨Ɂu_x001a__ duong25"/>
      <sheetName val="Sheet13___x0004___"/>
      <sheetName val="Sheet13___________??__x0004_______??_"/>
      <sheetName val=" ¹½.,6³"/>
      <sheetName val="Ctiet02_x0000__x0018__ duong257"/>
      <sheetName val="Ctiet02__x0018__ duong257-272.x"/>
      <sheetName val="Sheet13_x0000__x0000__x0000__x0"/>
      <sheetName val="-272.xls_Bke01_x0000__x0000__x0"/>
      <sheetName val="-272.xls_Bke01____x0018__ duong"/>
      <sheetName val="Ctiet02_x0000__x0018_[ duong257"/>
      <sheetName val="Ctiet02?_x0018_[ duong257-272.x"/>
      <sheetName val="-272.xls]Bke01_x0000__x0000__x0"/>
      <sheetName val="-272.xls]Bke01???_x0018_[ duong"/>
      <sheetName val="ptd2_x0000__x0000_ (2)"/>
      <sheetName val="ptd2"/>
      <sheetName val="Shee42"/>
      <sheetName val="DNP_-QL"/>
      <sheetName val="Sheet13??????u[_duong257-2"/>
      <sheetName val="Sheet13????"/>
      <sheetName val="_x005f_x005f_x005f_x0004_en 31,7"/>
      <sheetName val="Ctiet02_x005f_x005f_x005f_x0000__x005f_x005f_x001"/>
      <sheetName val="Ctiet02__x005f_x005f_x005f_x0018__ duong257"/>
      <sheetName val="Sheet13_x005f_x005f_x005f_x0000__x005f_x005f_x000"/>
      <sheetName val="THop1_x005f_x005f_x005f_x0000_"/>
      <sheetName val="-272.xls_Bke01_x005f_x005f_x005f_x0000__x00"/>
      <sheetName val="-272.xls_Bke01____x005f_x005f_x005f_x0018__"/>
      <sheetName val="CVC-_x005f_x005f_x005f_x005f_x005f_x005f_x005f_x0010_1"/>
      <sheetName val="THop0_x005f_x005f_x005f_x005f_x005f_x005f_x005f_x0015_"/>
      <sheetName val="Bke0_x005f_x005f_x005f_x005f_x005f_x005f_x005f_x0015_"/>
      <sheetName val="_x005f_x005f_x005f_x005f_x005f_x005f_x005f_x0004_en 31,"/>
      <sheetName val="Ctiet02_x005f_x005f_x005f_x005f_x005f_x005f_x0000"/>
    </sheetNames>
    <sheetDataSet>
      <sheetData sheetId="0"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v>0</v>
          </cell>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MTP1"/>
      <sheetName val="1VT"/>
      <sheetName val="1NC"/>
      <sheetName val="Sheet1"/>
      <sheetName val="NHOMVTU"/>
      <sheetName val="MTP_OLD"/>
      <sheetName val="CHITIET VL-NC-TT -1p"/>
      <sheetName val="Tke"/>
      <sheetName val="QMCT"/>
      <sheetName val="Don gia III"/>
      <sheetName val="Don gia 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ct cong"/>
      <sheetName val="CVC"/>
      <sheetName val="TVLIEU"/>
      <sheetName val="TH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BK N111"/>
      <sheetName val="BKN111(06)"/>
      <sheetName val="XL4Poppy"/>
      <sheetName val="dtct cong_x0000_ȁ"/>
      <sheetName val="gvl"/>
      <sheetName val="tra-vat-lieu"/>
      <sheetName val="bravo41"/>
      <sheetName val="DT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XL4Test5"/>
      <sheetName val="DOAM0654CAS"/>
      <sheetName val="hold5"/>
      <sheetName val="hold6"/>
      <sheetName val="Tra_bang"/>
      <sheetName val="TVL"/>
      <sheetName val="KSTK-tkkd"/>
      <sheetName val="THTram"/>
      <sheetName val="dtct cong_x0000_?"/>
      <sheetName val="Tai khoan"/>
      <sheetName val="Pÿÿÿÿcau"/>
      <sheetName val="t"/>
      <sheetName val="tra_vat_lieu"/>
      <sheetName val="dtct cong?ȁ"/>
      <sheetName val="dtct cong??"/>
      <sheetName val="NEW-PANEL"/>
      <sheetName val="SILICATE"/>
      <sheetName val="dtct_x0000_cong"/>
      <sheetName val="tungphal"/>
      <sheetName val="_x0000_"/>
      <sheetName val="dtct ccu"/>
      <sheetName val="dtct cong_ȁ"/>
      <sheetName val="dtct cong__"/>
      <sheetName val="TH_cong"/>
      <sheetName val="dtct_cong"/>
      <sheetName val="ptdg_cong"/>
      <sheetName val="PTDG_cau"/>
      <sheetName val="dtct_cau"/>
      <sheetName val="Chi_tiet"/>
      <sheetName val="dtct_congȁ"/>
      <sheetName val="Tai_khoan"/>
      <sheetName val="4"/>
      <sheetName val="B_tra"/>
      <sheetName val="THCT"/>
      <sheetName val="THDZ0,4"/>
      <sheetName val="TH DZ35"/>
      <sheetName val="dtct?cong"/>
      <sheetName val="ptdg"/>
      <sheetName val="BKN111(06("/>
      <sheetName val="VC-Dу-DH"/>
      <sheetName val="?"/>
      <sheetName val="dtct_cong?"/>
      <sheetName val="Shedt18"/>
      <sheetName val="dtct cong_?"/>
      <sheetName val="_"/>
      <sheetName val="TH VL, NC, DDHT Thanhphuoc"/>
      <sheetName val="cong32-38"/>
      <sheetName val="dtct_cong_"/>
      <sheetName val="BK_N111"/>
      <sheetName val="dtct_cong?ȁ"/>
      <sheetName val="dtct_cong??"/>
      <sheetName val="dtct_ccu"/>
      <sheetName val="dtct_cong_ȁ"/>
      <sheetName val="dtct_cong__"/>
      <sheetName val="trabšng"/>
      <sheetName val="Don gia-cau"/>
      <sheetName val="VC-D?-DH"/>
      <sheetName val="VC-D_-DH"/>
      <sheetName val="²_x0000__x0000_t13"/>
      <sheetName val="TH_cong1"/>
      <sheetName val="dtct_cong1"/>
      <sheetName val="ptdg_cong1"/>
      <sheetName val="PTDG_cau1"/>
      <sheetName val="dtct_cau1"/>
      <sheetName val="Chi_tiet1"/>
      <sheetName val="Tai_khoan1"/>
      <sheetName val="dtct_cong_?"/>
      <sheetName val="TH_DZ35"/>
      <sheetName val="TH_VL,_NC,_DDHT_Thanhphuoc"/>
      <sheetName val="trabafg3"/>
      <sheetName val="BANGTRA"/>
      <sheetName val="KKKKKKKK"/>
      <sheetName val="²"/>
      <sheetName val="dtct cong_x005f_x0000_ȁ"/>
      <sheetName val="dtct cong_x005f_x0000__"/>
      <sheetName val="dtct_x005f_x0000_cong"/>
      <sheetName val="_x005f_x0000_"/>
      <sheetName val="dtct cong_x005f_x0000_?"/>
      <sheetName val="trabng"/>
      <sheetName val="²??t13"/>
      <sheetName val="TH_cong2"/>
      <sheetName val="dtct_cong2"/>
      <sheetName val="ptdg_cong2"/>
      <sheetName val="PTDG_cau2"/>
      <sheetName val="dtct_cau2"/>
      <sheetName val="Chi_tiet2"/>
      <sheetName val="Tai_khoan2"/>
      <sheetName val="BK_N1111"/>
      <sheetName val="dtct_ccu1"/>
      <sheetName val="dtct_cong?ȁ1"/>
      <sheetName val="dtct_cong??1"/>
      <sheetName val="dtct_cong_ȁ1"/>
      <sheetName val="dtct_cong__1"/>
      <sheetName val="TH_DZ351"/>
      <sheetName val="dtct_cong_?1"/>
      <sheetName val="TH_VL,_NC,_DDHT_Thanhphuoc1"/>
      <sheetName val="TH_cong3"/>
      <sheetName val="dtct_cong3"/>
      <sheetName val="ptdg_cong3"/>
      <sheetName val="PTDG_cau3"/>
      <sheetName val="dtct_cau3"/>
      <sheetName val="Chi_tiet3"/>
      <sheetName val="Tai_khoan3"/>
      <sheetName val="BK_N1112"/>
      <sheetName val="dtct_ccu2"/>
      <sheetName val="dtct_cong?ȁ2"/>
      <sheetName val="dtct_cong??2"/>
      <sheetName val="dtct_cong_ȁ2"/>
      <sheetName val="dtct_cong__2"/>
      <sheetName val="TH_DZ352"/>
      <sheetName val="dtct_cong_?2"/>
      <sheetName val="TH_VL,_NC,_DDHT_Thanhphuoc2"/>
      <sheetName val="TH_cong4"/>
      <sheetName val="dtct_cong4"/>
      <sheetName val="ptdg_cong4"/>
      <sheetName val="PTDG_cau4"/>
      <sheetName val="dtct_cau4"/>
      <sheetName val="Chi_tiet4"/>
      <sheetName val="Tai_khoan4"/>
      <sheetName val="BK_N1113"/>
      <sheetName val="dtct_ccu3"/>
      <sheetName val="dtct_cong?ȁ3"/>
      <sheetName val="dtct_cong??3"/>
      <sheetName val="dtct_cong_ȁ3"/>
      <sheetName val="dtct_cong__3"/>
      <sheetName val="TH_DZ353"/>
      <sheetName val="dtct_cong_?3"/>
      <sheetName val="TH_VL,_NC,_DDHT_Thanhphuoc3"/>
      <sheetName val="dtct cong_x005f_x005f_x005f_x0000_ȁ"/>
      <sheetName val="dtct cong_x005f_x005f_x005f_x0000__"/>
      <sheetName val="dtct_x005f_x005f_x005f_x0000_cong"/>
      <sheetName val="_x005f_x005f_x005f_x0000_"/>
      <sheetName val="CT1"/>
      <sheetName val="dtct cong_x005f_x005f_x005f_x005f_x005f_x005f_x00"/>
      <sheetName val="dtct_x005f_x005f_x005f_x005f_x005f_x005f_x005f_x0000_co"/>
      <sheetName val="_x005f_x005f_x005f_x005f_x005f_x005f_x005f_x0000_"/>
      <sheetName val="????????"/>
      <sheetName val="________"/>
      <sheetName val="²__t13"/>
      <sheetName val="Thuc thanh"/>
      <sheetName val="gvd"/>
      <sheetName val="bang tra"/>
      <sheetName val="dongia _2_"/>
      <sheetName val=""/>
      <sheetName val="A6"/>
      <sheetName val="TH_cong5"/>
      <sheetName val="dtct_cong5"/>
      <sheetName val="ptdg_cong5"/>
      <sheetName val="PTDG_cau5"/>
      <sheetName val="dtct_cau5"/>
      <sheetName val="Chi_tiet5"/>
      <sheetName val="Tai_khoan5"/>
      <sheetName val="BK_N1114"/>
      <sheetName val="dtct_cong_ȁ4"/>
      <sheetName val="dtct_cong__4"/>
      <sheetName val="dtct_ccu4"/>
      <sheetName val="TH_DZ354"/>
      <sheetName val="TH_cong6"/>
      <sheetName val="dtct_cong6"/>
      <sheetName val="ptdg_cong6"/>
      <sheetName val="PTDG_cau6"/>
      <sheetName val="dtct_cau6"/>
      <sheetName val="Chi_tiet6"/>
      <sheetName val="Tai_khoan6"/>
      <sheetName val="BK_N1115"/>
      <sheetName val="dtct_cong_ȁ5"/>
      <sheetName val="dtct_cong__5"/>
      <sheetName val="dtct_ccu5"/>
      <sheetName val="TH_DZ355"/>
      <sheetName val="TH_cong7"/>
      <sheetName val="dtct_cong7"/>
      <sheetName val="ptdg_cong7"/>
      <sheetName val="PTDG_cau7"/>
      <sheetName val="dtct_cau7"/>
      <sheetName val="Chi_tiet7"/>
      <sheetName val="Tai_khoan7"/>
      <sheetName val="BK_N1116"/>
      <sheetName val="dtct_cong_ȁ6"/>
      <sheetName val="dtct_cong__6"/>
      <sheetName val="dtct_ccu6"/>
      <sheetName val="TH_DZ356"/>
      <sheetName val="TH_cong8"/>
      <sheetName val="dtct_cong8"/>
      <sheetName val="ptdg_cong8"/>
      <sheetName val="PTDG_cau8"/>
      <sheetName val="dtct_cau8"/>
      <sheetName val="Chi_tiet8"/>
      <sheetName val="Tai_khoan8"/>
      <sheetName val="BK_N1117"/>
      <sheetName val="dtct_cong_ȁ7"/>
      <sheetName val="dtct_cong__7"/>
      <sheetName val="dtct_ccu7"/>
      <sheetName val="TH_DZ357"/>
      <sheetName val="²__€t13"/>
      <sheetName val="tra-vat-l"/>
      <sheetName val="Ts"/>
      <sheetName val="BK_N1118"/>
      <sheetName val="dtct_cong_ȁ8"/>
      <sheetName val="dtct_cong__8"/>
      <sheetName val="dtct_ccu8"/>
      <sheetName val="Don_gia-cau"/>
      <sheetName val="Gia KS"/>
      <sheetName val="dtct_x005f_x005f_x005f_x0000_co"/>
      <sheetName val="Don_gia-cau1"/>
      <sheetName val="dtct cong_"/>
      <sheetName val="dtctcong"/>
      <sheetName val="dtct cong?"/>
      <sheetName val="dtct_cong?ȁ4"/>
      <sheetName val="dtct_cong??4"/>
      <sheetName val="dtct_cong?ȁ5"/>
      <sheetName val="dtct_cong??5"/>
      <sheetName val="dtct_cong?ȁ6"/>
      <sheetName val="dtct_cong??6"/>
      <sheetName val="dtct_cong?ȁ7"/>
      <sheetName val="dtct_cong??7"/>
      <sheetName val="dtct_cong?ȁ8"/>
      <sheetName val="dtct_cong??8"/>
      <sheetName val="dtct cong_x005f_x005f_x00"/>
      <sheetName val="dtct_x005f_x0000_co"/>
      <sheetName val="Cheet9"/>
      <sheetName val="dtct_cong_x005f_x0000_ȁ"/>
      <sheetName val="dtct_cong_x005f_x0000__"/>
      <sheetName val="dtct_cong_x005f_x005f_x005f_x0000_ȁ"/>
      <sheetName val="dtct_cong_x005f_x005f_x005f_x0000__"/>
      <sheetName val="dtct_cong_x005f_x005f_x005f_x005f_x005f_x005f_x00"/>
      <sheetName val="NHATKYC"/>
      <sheetName val="BCX_NL"/>
      <sheetName val="dtct_cong_x005f_x005f_x00"/>
      <sheetName val="ctTBA"/>
      <sheetName val="対応項目"/>
      <sheetName val="²_x005f_x0000__x005f_x0000_t13"/>
      <sheetName val="_x005f_x0000__x005f_x0000__x005f_x0000__x005f_x0000__x0"/>
      <sheetName val="설계내역서"/>
      <sheetName val="LEGEND"/>
      <sheetName val="dtct_cong_x005f_x005f_x005f_x005f_x005f_x005f_x_2"/>
      <sheetName val="dtct_cong_x005f_x005f_x005f_x005f_x005f_x005f_x_3"/>
      <sheetName val="dtct_x005f_x005f_x005f_x005f_x005f_x005f_x005f_x0000__2"/>
      <sheetName val="_x0000_퀀夀Ѐ_x0000_턀夀Ѐ_x0000_툀夀Ѐ_x0000_팀夀Ѐ_x0000_퐀夀Ѐ_x0000_픀夀Ѐ_x0000_혀夀Ѐ_x0000_휀夀"/>
      <sheetName val="tra-vat-l???"/>
      <sheetName val="?퀀夀Ѐ?턀夀Ѐ?툀夀Ѐ?팀夀Ѐ?퐀夀Ѐ?픀夀Ѐ?혀夀Ѐ?휀夀"/>
      <sheetName val="dtct_cong_?4"/>
      <sheetName val="TH_VL,_NC,_DDHT_Thanhphuoc4"/>
      <sheetName val="dtct_cong_x005f_x0000_?"/>
      <sheetName val="bang_tra"/>
      <sheetName val="dtct cong?_"/>
      <sheetName val="MTL$-INTER"/>
      <sheetName val="tra-vat-lieu (duyet)"/>
      <sheetName val="Dgia"/>
      <sheetName val="tra-vat-l___"/>
      <sheetName val="_퀀夀Ѐ_턀夀Ѐ_툀夀Ѐ_팀夀Ѐ_퐀夀Ѐ_픀夀Ѐ_혀夀Ѐ_휀夀"/>
      <sheetName val="TH_VL,_NC,_DDHT_Thanhphuoc6"/>
      <sheetName val="Don_gia-cau5"/>
      <sheetName val="Don_gia-cau2"/>
      <sheetName val="Don_gia-cau3"/>
      <sheetName val="TH_VL,_NC,_DDHT_Thanhphuoc5"/>
      <sheetName val="Don_gia-cau4"/>
      <sheetName val="TH_VL,_NC,_DDHT_Thanhphuoc7"/>
      <sheetName val="Don_gia-cau6"/>
      <sheetName val="dongia__2_"/>
      <sheetName val="dtct_cong_?5"/>
      <sheetName val="dtct_cong_?7"/>
      <sheetName val="dtct_cong_?6"/>
      <sheetName val="TH_cong10"/>
      <sheetName val="dtct_cong10"/>
      <sheetName val="ptdg_cong10"/>
      <sheetName val="PTDG_cau10"/>
      <sheetName val="dtct_cau10"/>
      <sheetName val="Chi_tiet10"/>
      <sheetName val="Tai_khoan10"/>
      <sheetName val="BK_N1119"/>
      <sheetName val="dtct_cong?ȁ9"/>
      <sheetName val="dtct_cong??9"/>
      <sheetName val="dtct_ccu9"/>
      <sheetName val="dtct_cong_ȁ9"/>
      <sheetName val="dtct_cong__9"/>
      <sheetName val="TH_DZ359"/>
      <sheetName val="dtct_cong_?9"/>
      <sheetName val="TH_VL,_NC,_DDHT_Thanhphuoc9"/>
      <sheetName val="TH_cong9"/>
      <sheetName val="dtct_cong9"/>
      <sheetName val="ptdg_cong9"/>
      <sheetName val="PTDG_cau9"/>
      <sheetName val="dtct_cau9"/>
      <sheetName val="Chi_tiet9"/>
      <sheetName val="Tai_khoan9"/>
      <sheetName val="TH_DZ358"/>
      <sheetName val="dtct_cong_?8"/>
      <sheetName val="TH_VL,_NC,_DDHT_Thanhphuoc8"/>
      <sheetName val="TH_cong12"/>
      <sheetName val="dtct_cong12"/>
      <sheetName val="ptdg_cong12"/>
      <sheetName val="PTDG_cau12"/>
      <sheetName val="dtct_cau12"/>
      <sheetName val="Chi_tiet12"/>
      <sheetName val="Tai_khoan12"/>
      <sheetName val="BK_N11111"/>
      <sheetName val="dtct_cong?ȁ11"/>
      <sheetName val="dtct_cong??11"/>
      <sheetName val="dtct_ccu11"/>
      <sheetName val="dtct_cong_ȁ11"/>
      <sheetName val="dtct_cong__11"/>
      <sheetName val="TH_DZ3511"/>
      <sheetName val="dtct_cong_?11"/>
      <sheetName val="TH_VL,_NC,_DDHT_Thanhphuoc11"/>
      <sheetName val="TH_cong11"/>
      <sheetName val="dtct_cong11"/>
      <sheetName val="ptdg_cong11"/>
      <sheetName val="PTDG_cau11"/>
      <sheetName val="dtct_cau11"/>
      <sheetName val="Chi_tiet11"/>
      <sheetName val="Tai_khoan11"/>
      <sheetName val="BK_N11110"/>
      <sheetName val="dtct_cong?ȁ10"/>
      <sheetName val="dtct_cong??10"/>
      <sheetName val="dtct_ccu10"/>
      <sheetName val="dtct_cong_ȁ10"/>
      <sheetName val="dtct_cong__10"/>
      <sheetName val="TH_DZ3510"/>
      <sheetName val="dtct_cong_?10"/>
      <sheetName val="TH_VL,_NC,_DDHT_Thanhphuoc10"/>
      <sheetName val="TH_cong13"/>
      <sheetName val="dtct_cong13"/>
      <sheetName val="ptdg_cong13"/>
      <sheetName val="PTDG_cau13"/>
      <sheetName val="dtct_cau13"/>
      <sheetName val="Chi_tiet13"/>
      <sheetName val="Tai_khoan13"/>
      <sheetName val="BK_N11112"/>
      <sheetName val="dtct_cong?ȁ12"/>
      <sheetName val="dtct_cong??12"/>
      <sheetName val="dtct_ccu12"/>
      <sheetName val="dtct_cong_ȁ12"/>
      <sheetName val="dtct_cong__12"/>
      <sheetName val="TH_DZ3512"/>
      <sheetName val="dtct_cong_?12"/>
      <sheetName val="TH_VL,_NC,_DDHT_Thanhphuoc12"/>
      <sheetName val="TH_cong14"/>
      <sheetName val="dtct_cong14"/>
      <sheetName val="ptdg_cong14"/>
      <sheetName val="PTDG_cau14"/>
      <sheetName val="dtct_cau14"/>
      <sheetName val="Chi_tiet14"/>
      <sheetName val="Tai_khoan14"/>
      <sheetName val="BK_N11113"/>
      <sheetName val="dtct_cong?ȁ13"/>
      <sheetName val="dtct_cong??13"/>
      <sheetName val="dtct_ccu13"/>
      <sheetName val="dtct_cong_ȁ13"/>
      <sheetName val="dtct_cong__13"/>
      <sheetName val="TH_DZ3513"/>
      <sheetName val="dtct_cong_?13"/>
      <sheetName val="TH_VL,_NC,_DDHT_Thanhphuoc13"/>
      <sheetName val="TH_cong15"/>
      <sheetName val="dtct_cong15"/>
      <sheetName val="ptdg_cong15"/>
      <sheetName val="PTDG_cau15"/>
      <sheetName val="dtct_cau15"/>
      <sheetName val="Chi_tiet15"/>
      <sheetName val="Tai_khoan15"/>
      <sheetName val="BK_N11114"/>
      <sheetName val="dtct_cong?ȁ14"/>
      <sheetName val="dtct_cong??14"/>
      <sheetName val="dtct_ccu14"/>
      <sheetName val="dtct_cong_ȁ14"/>
      <sheetName val="dtct_cong__14"/>
      <sheetName val="TH_DZ3514"/>
      <sheetName val="dtct_cong_?14"/>
      <sheetName val="TH_VL,_NC,_DDHT_Thanhphuoc14"/>
      <sheetName val="dtct cong_x00"/>
      <sheetName val="dtct_cong_x00"/>
      <sheetName val="_x0000__x0000__x0000__x0000__x0"/>
      <sheetName val="dtct_x0000_co"/>
      <sheetName val="dtct_cong_x005f_x005f_x_2"/>
      <sheetName val="dtct_cong_x005f_x005f_x_3"/>
      <sheetName val="dtct_x005f_x005f_x005f_x0000__2"/>
      <sheetName val="dtct_cong_x005f_x005f_x005f_x005f_x005f_x005f_x_4"/>
      <sheetName val="dtct_cong_x005f_x005f_x005f_x005f_x005f_x005f_x_5"/>
      <sheetName val="dtct_x005f_x005f_x005f_x005f_x005f_x005f_x005f_x0000__3"/>
      <sheetName val="dtct cong_x0000__"/>
      <sheetName val="²_x0000__x0000_€t13"/>
      <sheetName val="²??€t13"/>
      <sheetName val="tra-vat-l_x0000__x0000__x0000_"/>
    </sheetNames>
    <sheetDataSet>
      <sheetData sheetId="0"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3">
          <cell r="A293">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2">
          <cell r="A522">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sheetData sheetId="289"/>
      <sheetData sheetId="290"/>
      <sheetData sheetId="29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refreshError="1"/>
      <sheetData sheetId="301" refreshError="1"/>
      <sheetData sheetId="302" refreshError="1"/>
      <sheetData sheetId="303"/>
      <sheetData sheetId="304" refreshError="1"/>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Tong ke 3 pha"/>
      <sheetName val="Liet ke 3 pha"/>
      <sheetName val="Liet ke HTDL"/>
      <sheetName val="Sheet1"/>
      <sheetName val="XL4Poppy"/>
      <sheetName val="Tong ke 3 pha PHU TAN"/>
      <sheetName val="Tong ke 3 pha AN PHU"/>
      <sheetName val="Liet ke 3 pha PHU TAN"/>
      <sheetName val="Liet ke 3 pha AN PHU"/>
      <sheetName val="00000000"/>
      <sheetName val="10000000"/>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TKP"/>
      <sheetName val="DK-KH"/>
      <sheetName val="KH-Q1,Q2,01"/>
      <sheetName val="Dinh nghia"/>
      <sheetName val="DG-TNHC-85"/>
      <sheetName val="DO AM DT"/>
      <sheetName val="BO"/>
      <sheetName val="DK_KH"/>
      <sheetName val="Chi tiet"/>
      <sheetName val="GiaVT"/>
      <sheetName val="soktmay"/>
      <sheetName val="dtct cong"/>
      <sheetName val="NKChungTu"/>
      <sheetName val="tra-vat-lieu"/>
      <sheetName val="Dinh_nghia"/>
      <sheetName val="Chi_tiet"/>
      <sheetName val="Chiet tinh dz35"/>
      <sheetName val="DG3285"/>
      <sheetName val="HOICUTT"/>
      <sheetName val="Ts"/>
      <sheetName val="Tra_bang"/>
    </sheetNames>
    <sheetDataSet>
      <sheetData sheetId="0">
        <row r="46">
          <cell r="E46">
            <v>244169100.16579708</v>
          </cell>
          <cell r="F46">
            <v>1418312001.0819573</v>
          </cell>
          <cell r="H46">
            <v>408817874.18075442</v>
          </cell>
        </row>
      </sheetData>
      <sheetData sheetId="1">
        <row r="9">
          <cell r="F9">
            <v>283455000</v>
          </cell>
        </row>
      </sheetData>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Thang Mo"/>
      <sheetName val="CT  PL"/>
      <sheetName val="Sheet1"/>
      <sheetName val="Sheet2"/>
      <sheetName val="Sheet3"/>
      <sheetName val="Sheet4"/>
      <sheetName val="Sheet5"/>
      <sheetName val="00000000"/>
      <sheetName val="BIA I"/>
      <sheetName val="BIA II"/>
      <sheetName val="THC"/>
      <sheetName val="CTGT"/>
      <sheetName val="DDAYTT"/>
      <sheetName val="TGLLHT"/>
      <sheetName val="TGLL TT"/>
      <sheetName val="DDHT"/>
      <sheetName val="Sheet6"/>
      <sheetName val="Sheet7"/>
      <sheetName val="(1)TK_ThueGTGT_Thang"/>
      <sheetName val="TGTGT"/>
      <sheetName val="DAURA"/>
      <sheetName val="DAUVAO"/>
      <sheetName val="NXT"/>
      <sheetName val="HOPDONG"/>
      <sheetName val="SDHD"/>
      <sheetName val="DUONG"/>
      <sheetName val="KHANH"/>
      <sheetName val="PHONG"/>
      <sheetName val="XXXXXXXX"/>
      <sheetName val="July 05 VA 12 mths"/>
      <sheetName val="giathanh1"/>
      <sheetName val="@HGDT huu Lung - LS"/>
      <sheetName val="THDT Yen Sjn"/>
      <sheetName val="D.lg Huu Lieb"/>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_KH"/>
      <sheetName val="NKCTỪ"/>
      <sheetName val="SỔ CÁI"/>
      <sheetName val="BCÂNĐỐI"/>
      <sheetName val="CĐKTOÁN"/>
      <sheetName val="KQHĐKD"/>
      <sheetName val="TỒN QUỸ"/>
      <sheetName val="tra-vat-lieu"/>
      <sheetName val="dtct cong"/>
      <sheetName val="CUOC"/>
      <sheetName val="NKCT?"/>
      <sheetName val="S? CÁI"/>
      <sheetName val="BCÂNÐ?I"/>
      <sheetName val="CÐKTOÁN"/>
      <sheetName val="KQHÐKD"/>
      <sheetName val="T?N QU?"/>
      <sheetName val="Tra_bang"/>
      <sheetName val="TVL"/>
      <sheetName val="SUMMARY"/>
      <sheetName val="Khoi luong"/>
      <sheetName val="Ty gia"/>
      <sheetName val="NKCT_"/>
      <sheetName val="S_ CÁI"/>
      <sheetName val="BCÂNÐ_I"/>
      <sheetName val="T_N QU_"/>
      <sheetName val="Dinh nghia"/>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DK-KH"/>
      <sheetName val="data. invoice"/>
      <sheetName val="Weight"/>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nky"/>
      <sheetName val="ܶ"/>
      <sheetName val="桓敥㑴ܳ"/>
      <sheetName v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sheetData sheetId="135" refreshError="1"/>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DGchitiet"/>
      <sheetName val="Gia vat tu"/>
      <sheetName val="XL4Poppy"/>
      <sheetName val="00000000"/>
      <sheetName val="CH3-TBA"/>
      <sheetName val="CH3-DZ"/>
      <sheetName val="XKTHANG0104"/>
      <sheetName val="NKTHANG0104"/>
      <sheetName val="Sheet1"/>
      <sheetName val="DGchitiet "/>
      <sheetName val="Sum"/>
      <sheetName val="chiettinh"/>
      <sheetName val="SHIFT1102"/>
      <sheetName val="SHIFT1202"/>
      <sheetName val="Shift0103 (2)"/>
      <sheetName val="15-05-2003"/>
      <sheetName val="XXXXXXXX"/>
      <sheetName val="Kphi"/>
      <sheetName val="H13"/>
      <sheetName val="H6-7"/>
      <sheetName val="H6-3"/>
      <sheetName val="Sheet4"/>
      <sheetName val="Sheet3"/>
      <sheetName val="Sheet5"/>
      <sheetName val="Sheet2"/>
      <sheetName val="KL"/>
      <sheetName val="CTDG"/>
      <sheetName val="CPTT"/>
      <sheetName val="TDT"/>
      <sheetName val="TH"/>
      <sheetName val="KPVC_BD "/>
      <sheetName val="CaMay"/>
      <sheetName val="DGiaT"/>
      <sheetName val="DGiaTN"/>
      <sheetName val="TT"/>
      <sheetName val="Gia thanh"/>
      <sheetName val="Chi tiet"/>
      <sheetName val="Dchinh(chinhthuc)"/>
      <sheetName val="parker"/>
      <sheetName val="KPVC-BD "/>
      <sheetName val="NL 2002"/>
      <sheetName val="HC"/>
      <sheetName val="NL"/>
      <sheetName val="NL 2003"/>
      <sheetName val="khong dat"/>
      <sheetName val="TD PKN"/>
      <sheetName val="10000000"/>
      <sheetName val="20000000"/>
      <sheetName val="Ma KH"/>
      <sheetName val="chitiet"/>
      <sheetName val="tonghop"/>
      <sheetName val="XL4Test5"/>
      <sheetName val="2002"/>
      <sheetName val="2003"/>
      <sheetName val="2004"/>
      <sheetName val="Gia VLNCMTC"/>
      <sheetName val="DZ 22KV"/>
      <sheetName val="KL CT Goc"/>
      <sheetName val="dutoannhalk"/>
      <sheetName val="klt"/>
      <sheetName val="ncc"/>
      <sheetName val="KLNC Con Lai"/>
      <sheetName val="MTO REV.2(ARMOR)"/>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REF"/>
      <sheetName val="TDTKP"/>
      <sheetName val="DK-KH"/>
      <sheetName val="bdkdt"/>
      <sheetName val="LKVL-CK-HT-GD1"/>
      <sheetName val="TONGKE-HT"/>
      <sheetName val="Bang chiet tinh TBA"/>
      <sheetName val="DGduong"/>
      <sheetName val="V.lieu"/>
      <sheetName val="Giathanh1m3BT"/>
      <sheetName val="TT35"/>
      <sheetName val="ESTI."/>
      <sheetName val="DI-ESTI"/>
      <sheetName val="data. invoice"/>
      <sheetName val="Gia V1L"/>
      <sheetName val="phuluc1"/>
      <sheetName val="CTGT"/>
      <sheetName val="LACK"/>
      <sheetName val="PLIST"/>
      <sheetName val="FAB. 602M"/>
      <sheetName val="REGION"/>
      <sheetName val="OFFGRID"/>
      <sheetName val="PVC.T1"/>
      <sheetName val="PVC.T2"/>
      <sheetName val="PVC.T3"/>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TNHCHINH"/>
      <sheetName val="List of Purchase orders"/>
      <sheetName val="FORM"/>
      <sheetName val="PTVT (MAU)"/>
      <sheetName val="_x0000__x0000__x0000__x0000__x0000__x0000__x0000__x0000_"/>
      <sheetName val="Gia_vat_tu"/>
      <sheetName val="Shift0103_(2)"/>
      <sheetName val="Dinh nghia"/>
      <sheetName val="Bang Du Tinh Luong NV"/>
      <sheetName val="CDTK"/>
      <sheetName val="Giavattu"/>
      <sheetName val="Shift01030(2)"/>
      <sheetName val="Sheet6"/>
      <sheetName val="KQKD_05"/>
      <sheetName val="th2005"/>
      <sheetName val="Chiet tinh dz22"/>
      <sheetName val="VL"/>
      <sheetName val="Thong so (1)"/>
      <sheetName val="Tong hop"/>
      <sheetName val="Tien Luong"/>
      <sheetName val="bt4"/>
      <sheetName val="PTDGDT"/>
      <sheetName val="Bang tinh gia VL"/>
      <sheetName val="Dinh muc CP KTCB khac"/>
      <sheetName val="?????"/>
      <sheetName val="_____"/>
      <sheetName val="General"/>
      <sheetName val="TTHBCMT"/>
      <sheetName val="KH-Q1,Q2,01"/>
      <sheetName val="Dulieu"/>
      <sheetName val="CC"/>
      <sheetName val="DGchitiet_"/>
      <sheetName val="KL_CT_Goc"/>
      <sheetName val="KLNC_Con_Lai"/>
      <sheetName val="dtct cong"/>
      <sheetName val="trungthu-TNHH"/>
      <sheetName val="GIAVLIE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sheetData sheetId="137" refreshError="1"/>
      <sheetData sheetId="138" refreshError="1"/>
      <sheetData sheetId="139" refreshError="1"/>
      <sheetData sheetId="140" refreshError="1"/>
      <sheetData sheetId="141" refreshError="1"/>
      <sheetData sheetId="142"/>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sheetName val="TM"/>
      <sheetName val="Tonghop"/>
      <sheetName val="TH-XL"/>
      <sheetName val="TH-thbi"/>
      <sheetName val="TH-khac"/>
      <sheetName val="Lai-XD"/>
      <sheetName val="TH-lapdien"/>
      <sheetName val="VL-dien"/>
      <sheetName val="DT-dien"/>
      <sheetName val="TH-TN"/>
      <sheetName val="DT-TN"/>
      <sheetName val="TH-XLapDZ"/>
      <sheetName val="VL-Dnchinh"/>
      <sheetName val="LapdienChinh"/>
      <sheetName val="THKP-XD-chinh"/>
      <sheetName val="DT-XD-chinh"/>
      <sheetName val="XD-chinh"/>
      <sheetName val="TH-tam"/>
      <sheetName val="VL-DnTam"/>
      <sheetName val="Lapdientam"/>
      <sheetName val="THKP-XD.tam"/>
      <sheetName val="DT-XD.tam"/>
      <sheetName val="XD.tam"/>
      <sheetName val="00000000"/>
      <sheetName val="00000001"/>
      <sheetName val="00000002"/>
      <sheetName val="00000003"/>
      <sheetName val="TH_XL"/>
      <sheetName val="TH-thŢi"/>
      <sheetName val="D_x0014_-dien"/>
      <sheetName val="TH_XLapDZ"/>
      <sheetName val="Gia vat tu"/>
      <sheetName val="TONGKE3p"/>
      <sheetName val="BILL No.22"/>
      <sheetName val="TMDT-TD"/>
      <sheetName val="dtxl"/>
      <sheetName val="CaMay"/>
      <sheetName val="DGiaT"/>
      <sheetName val="DGiaTN"/>
      <sheetName val="TT"/>
      <sheetName val="data. invoice"/>
      <sheetName val="DGduong"/>
      <sheetName val="TH-thTi"/>
      <sheetName val="CHITIET VL-NC-TT -1p"/>
      <sheetName val="SPS"/>
      <sheetName val="Chi tiet"/>
      <sheetName val="CHITIET VL_NC_TT_3p"/>
      <sheetName val="303+303"/>
      <sheetName val="CHITIET VL-NC-TT-3p"/>
      <sheetName val="CHITIET VL-NC-TT1p"/>
      <sheetName val="Vat tu"/>
      <sheetName val="CHITIET VL-NC"/>
      <sheetName val="KPVC-BD "/>
      <sheetName val="TH-th?i"/>
      <sheetName val="THKP-XD_tam"/>
      <sheetName val="DT-XD_tam"/>
      <sheetName val="XD_tam"/>
      <sheetName val="BILL_No_22"/>
      <sheetName val="Gia_vat_tu"/>
      <sheetName val="Sheet3"/>
      <sheetName val="TDTKP"/>
      <sheetName val="DK-KH"/>
      <sheetName val="Material U.P"/>
      <sheetName val="pp1p"/>
      <sheetName val="pp3p "/>
      <sheetName val="TNHCHINH"/>
      <sheetName val="DTduyet"/>
      <sheetName val="TH-th_i"/>
      <sheetName val="ASCEandUBC"/>
      <sheetName val="THKP"/>
    </sheetNames>
    <sheetDataSet>
      <sheetData sheetId="0"/>
      <sheetData sheetId="1"/>
      <sheetData sheetId="2"/>
      <sheetData sheetId="3" refreshError="1">
        <row r="4">
          <cell r="C4">
            <v>2606062871.6653671</v>
          </cell>
        </row>
        <row r="11">
          <cell r="C11">
            <v>2098758566.7344508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CT"/>
      <sheetName val="CVC"/>
      <sheetName val="TVL"/>
      <sheetName val="ptdg"/>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Du_toan"/>
      <sheetName val="NCVL"/>
      <sheetName val="Duoi_phu_phi"/>
      <sheetName val="Thong_ke_thanh_toan_VL"/>
      <sheetName val="Thong_ke_thanh_toan_VL (2)"/>
      <sheetName val="NXT T.bi"/>
      <sheetName val="BC NXT phone"/>
      <sheetName val="KHAI THUE"/>
      <sheetName val="BC TH SD HOA DON"/>
      <sheetName val="Mua vào HD TT"/>
      <sheetName val="Mua vao 5%"/>
      <sheetName val="BK MUA VAO 10%"/>
      <sheetName val="BK BAN RA"/>
      <sheetName val="Thuc thanh"/>
      <sheetName val="dtct cong"/>
      <sheetName val="TSO_CHUNG"/>
      <sheetName val="gvl"/>
      <sheetName val="THCT"/>
      <sheetName val="TT04"/>
      <sheetName val="SUMMARY"/>
      <sheetName val=" quy I-2005"/>
      <sheetName val="Quy 2- 2005 "/>
      <sheetName val="Quy III- 2005 "/>
      <sheetName val="Quy 4- 2005"/>
      <sheetName val="Names"/>
      <sheetName val="Tai khoan"/>
      <sheetName val="VL"/>
      <sheetName val="Trabang-ၔPhuoc"/>
      <sheetName val="JS duong"/>
      <sheetName val="Bao gêa"/>
      <sheetName val="DG"/>
      <sheetName val="35KV gia mo"/>
      <sheetName val="0,4KV -TBA1"/>
      <sheetName val="0,4KV - TBA2"/>
      <sheetName val="TBA"/>
      <sheetName val="Sheet8"/>
      <sheetName val=""/>
      <sheetName val="tra-vat-lieu"/>
      <sheetName val="She%t13"/>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Trabang-?Phuoc"/>
      <sheetName val="_x0013_heet13"/>
      <sheetName val="Shaet12"/>
      <sheetName val="3.1.1"/>
      <sheetName val="3.1.4"/>
      <sheetName val="2.5.1"/>
      <sheetName val="4.1.1"/>
      <sheetName val="4.3.2"/>
      <sheetName val="2.3.3"/>
      <sheetName val="5.3.1"/>
      <sheetName val="2.4.3"/>
      <sheetName val="DGduong"/>
      <sheetName val="TH-XL"/>
      <sheetName val="KL THUC TE"/>
      <sheetName val="Gia thanh"/>
      <sheetName val="Trabang-_Phuoc"/>
      <sheetName val="KHAI DHUE"/>
      <sheetName val="hat_VN"/>
      <sheetName val="DATA"/>
      <sheetName val="PT_VT"/>
      <sheetName val="dongia"/>
      <sheetName val="BILL No.22"/>
      <sheetName val="TKKT-Giapba"/>
      <sheetName val="atgt"/>
      <sheetName val="CPK"/>
      <sheetName val="VP@N"/>
      <sheetName val="S(eet12"/>
      <sheetName val="S(eet3"/>
      <sheetName val="3;ËV gia mo"/>
      <sheetName val="[TKKT-Giapba.塅䕃⹌塅ECVL"/>
      <sheetName val="CHITIET VL-NC"/>
      <sheetName val="dongiachitiet"/>
      <sheetName val="Section"/>
      <sheetName val="_x0000__x0002__x0000__x0009__x0000_憨ܿ놀ܼ_x0000__x0000_뉀ܼ_x0002__x0000__x0000__x0000_Ԁܿ돀ܼ_x0000__x0000_뒀ܼ_x0002__x0000__x0000__x0000__x0000__x0000_"/>
      <sheetName val="_TKKT-Giapba.塅䕃⹌塅ECVL"/>
      <sheetName val="TH_XL"/>
      <sheetName val="Gia vat tu"/>
      <sheetName val="chitiet"/>
      <sheetName val="Tra_bang"/>
      <sheetName val="TDTKP1"/>
      <sheetName val="CHITIET VL-NC-TT -1p"/>
      <sheetName val="4"/>
      <sheetName val="TS"/>
      <sheetName val="XXX_x0018_XXXX"/>
      <sheetName val="Sh%et15"/>
      <sheetName val="_x0018_XXXXXX1"/>
      <sheetName val="Dg_Dchat"/>
      <sheetName val="Dg_Dhinh"/>
      <sheetName val="Bao_gia"/>
      <sheetName val="Nghiem_thu"/>
      <sheetName val="KS_duong"/>
      <sheetName val="DTSON_ADB3-N2"/>
      <sheetName val="tong_hop"/>
      <sheetName val="phan_tich_DG"/>
      <sheetName val="gia_vat_lieu"/>
      <sheetName val="gia_xe_may"/>
      <sheetName val="gia_nhan_cong"/>
      <sheetName val="Thong_ke_thanh_toan_VL_(2)"/>
      <sheetName val="NXT_T_bi"/>
      <sheetName val="BC_NXT_phone"/>
      <sheetName val="KHAI_THUE"/>
      <sheetName val="BC_TH_SD_HOA_DON"/>
      <sheetName val="Mua_vào_HD_TT"/>
      <sheetName val="Mua_vao_5%"/>
      <sheetName val="BK_MUA_VAO_10%"/>
      <sheetName val="BK_BAN_RA"/>
      <sheetName val="Thuc_thanh"/>
      <sheetName val="dtct_cong"/>
      <sheetName val="_quy_I-2005"/>
      <sheetName val="Quy_2-_2005_"/>
      <sheetName val="Quy_III-_2005_"/>
      <sheetName val="Quy_4-_2005"/>
      <sheetName val="Tai_khoan"/>
      <sheetName val="Gia_thanh"/>
      <sheetName val="KL_THUC_TE"/>
      <sheetName val="JS_duong"/>
      <sheetName val="Bao_gêa"/>
      <sheetName val="BILL_No_22"/>
      <sheetName val="35KV_gia_mo"/>
      <sheetName val="0,4KV_-TBA1"/>
      <sheetName val="0,4KV_-_TBA2"/>
      <sheetName val="3_1_1"/>
      <sheetName val="3_1_4"/>
      <sheetName val="2_5_1"/>
      <sheetName val="4_1_1"/>
      <sheetName val="4_3_2"/>
      <sheetName val="2_3_3"/>
      <sheetName val="5_3_1"/>
      <sheetName val="2_4_3"/>
      <sheetName val="heet13"/>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TH-XLap"/>
      <sheetName val="Duoi_phu_phm"/>
      <sheetName val="[TKKT-Giapba.xls][TKKT-Giapba.x"/>
      <sheetName val="0Ù__x0004_("/>
      <sheetName val="Chi tiet"/>
      <sheetName val="Mua v�o HD TT"/>
      <sheetName val="Bao g�a"/>
      <sheetName val="BUGIA_VT"/>
      <sheetName val="_x005f_x0013_heet13"/>
      <sheetName val="Mua v?o HD TT"/>
      <sheetName val="Bao g?a"/>
      <sheetName val="[TKKT-Giapba.????ECVL"/>
      <sheetName val="?_x0002_?_x0009_?憨ܿ놀ܼ??뉀ܼ_x0002_???Ԁܿ돀ܼ??뒀ܼ_x0002_?????"/>
      <sheetName val="_x0000__x0002__x0000_ _x0000_憨ܿ놀ܼ_x0000__x0000_뉀ܼ_x0002__x0000__x0000__x0000_Ԁܿ돀ܼ_x0000__x0000_뒀ܼ_x0002__x0000__x0000__x0000__x0000__x0000_"/>
      <sheetName val="0Ù\_x0004_(_x0000__x0000__x0000_¦X'_x0000_"/>
      <sheetName val="_TKKT-Giapba.????ECVL"/>
      <sheetName val="_x0000__x0002__x0000__x0009__x0000_????_x0000__x0000_??_x0002__x0000__x0000__x0000_????_x0000__x0000_??_x0002__x0000__x0000__x0000__x0000__x0000_"/>
      <sheetName val="_TKKT-Giapba.xls__TKKT-Giapba.x"/>
      <sheetName val="Mua v_o HD TT"/>
      <sheetName val="Bao g_a"/>
      <sheetName val="_TKKT-Giapba.____ECVL"/>
      <sheetName val="__x0002___x0009__憨ܿ놀ܼ__뉀ܼ_x0002____Ԁܿ돀ܼ__뒀ܼ_x0002______"/>
      <sheetName val="[TKKT-Giapba.xls]0Ù\_x0004_(_x0000__x0000__x0000_¦X'_x0000_"/>
      <sheetName val="TONGKE3p"/>
      <sheetName val="?_x0002_? ?憨ܿ놀ܼ??뉀ܼ_x0002_???Ԁܿ돀ܼ??뒀ܼ_x0002_?????"/>
      <sheetName val="__x0002__ _憨ܿ놀ܼ__뉀ܼ_x0002____Ԁܿ돀ܼ__뒀ܼ_x0002______"/>
      <sheetName val="PTVT (MAU)"/>
      <sheetName val="_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_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_TKKT-Giapba_塅䕃⹌塅ECVL2"/>
      <sheetName val="BK_QT_BIEN_LAI2"/>
      <sheetName val="BK_PHU_LUC_B2"/>
      <sheetName val="BK_PHU_LUC_B_(2)2"/>
      <sheetName val="BK_PHU_LUC_B_(3)2"/>
      <sheetName val="BK_PHU_LUC_B_(4)2"/>
      <sheetName val="BK_PHU_LUC_BCHD_(3)2"/>
      <sheetName val="_x0002__x0009_憨ܿ놀ܼ뉀ܼ_x0002_Ԁܿ돀ܼ뒀ܼ_x0002_"/>
      <sheetName val="Dg_Dchat4"/>
      <sheetName val="Dg_Dhinh4"/>
      <sheetName val="Bao_gia4"/>
      <sheetName val="Nghiem_thu4"/>
      <sheetName val="KS_duong4"/>
      <sheetName val="tong_hop4"/>
      <sheetName val="phan_tich_DG4"/>
      <sheetName val="gia_vat_lieu4"/>
      <sheetName val="gia_xe_may4"/>
      <sheetName val="gia_nhan_cong4"/>
      <sheetName val="DTSON_ADB3-N24"/>
      <sheetName val="Thong_ke_thanh_toan_VL_(2)4"/>
      <sheetName val="NXT_T_bi4"/>
      <sheetName val="BC_NXT_phone4"/>
      <sheetName val="KHAI_THUE4"/>
      <sheetName val="BC_TH_SD_HOA_DON4"/>
      <sheetName val="Mua_vào_HD_TT4"/>
      <sheetName val="Mua_vao_5%4"/>
      <sheetName val="BK_MUA_VAO_10%4"/>
      <sheetName val="BK_BAN_RA4"/>
      <sheetName val="Thuc_thanh4"/>
      <sheetName val="JS_duong4"/>
      <sheetName val="dtct_cong4"/>
      <sheetName val="_quy_I-20054"/>
      <sheetName val="Quy_2-_2005_4"/>
      <sheetName val="Quy_III-_2005_4"/>
      <sheetName val="Quy_4-_20054"/>
      <sheetName val="Tai_khoan4"/>
      <sheetName val="Bao_gêa4"/>
      <sheetName val="Dg_Dchat3"/>
      <sheetName val="Dg_Dhinh3"/>
      <sheetName val="Bao_gia3"/>
      <sheetName val="Nghiem_thu3"/>
      <sheetName val="KS_duong3"/>
      <sheetName val="tong_hop3"/>
      <sheetName val="phan_tich_DG3"/>
      <sheetName val="gia_vat_lieu3"/>
      <sheetName val="gia_xe_may3"/>
      <sheetName val="gia_nhan_cong3"/>
      <sheetName val="DTSON_ADB3-N2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JS_duong3"/>
      <sheetName val="dtct_cong3"/>
      <sheetName val="_quy_I-20053"/>
      <sheetName val="Quy_2-_2005_3"/>
      <sheetName val="Quy_III-_2005_3"/>
      <sheetName val="Quy_4-_20053"/>
      <sheetName val="Tai_khoan3"/>
      <sheetName val="Bao_gêa3"/>
      <sheetName val="Tong_DT"/>
      <sheetName val="_x0000__x0002__x0000_ _x0000_????_x0000__x0000_??_x0002__x0000__x0000__x0000_????_x0000__x0000_??_x0002__x0000__x0000__x0000__x0000__x0000_"/>
      <sheetName val="KKKKKKKK"/>
      <sheetName val="DTCT-tuyen chinh"/>
      <sheetName val="塅䕃⹌塅"/>
      <sheetName val="VANKHUON"/>
      <sheetName val="[TKKT-Giapba_塅䕃⹌塅ECVL"/>
      <sheetName val="[TKKT-Giapba_塅䕃⹌塅ECVL1"/>
      <sheetName val="[TKKT-Giapba_塅䕃⹌塅ECVL2"/>
      <sheetName val="BK_PHU_LUC_BCHD_(4)2"/>
      <sheetName val="BK_PHU_LUC_C_(2)2"/>
      <sheetName val="BK_PHUC_LUC_D_HD2"/>
      <sheetName val="BK_PHUC_LUC_D_3_(2)2"/>
      <sheetName val="BK_PHUC_LUC_D_CHD(3)2"/>
      <sheetName val="BK_PHUC_LUC_D_CHD(4)2"/>
      <sheetName val="KHAI_DHUE2"/>
      <sheetName val="35KV_gia_mo3"/>
      <sheetName val="0,4KV_-TBA13"/>
      <sheetName val="0,4KV_-_TBA2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 val="0Ù\_x0004_(???¦X'?"/>
      <sheetName val="_x0013_heet1@"/>
      <sheetName val="_x0002__x0000_ 憨ܿ놀ܼ_x0000_뉀ܼ_x0002__x0000_Ԁܿ돀ܼ_x0000_뒀ܼ_x0002__x0000_밀䂏_x0000_뛀ܼ_x0001__x0000_䤤⒒剉"/>
      <sheetName val="_x0002_"/>
      <sheetName val="TTHBCMT"/>
      <sheetName val="125x125"/>
      <sheetName val="MTP"/>
      <sheetName val="Bieu 2a"/>
      <sheetName val="PNT-QUOT-#3"/>
      <sheetName val="COAT&amp;WRAP-QIOT-#3"/>
      <sheetName val="Vat tu"/>
      <sheetName val="?_x0002_?_x0009_?????????_x0002_???????????_x0002_?????"/>
      <sheetName val="_TKKT-Giapba.xls_0Ù__x0004_("/>
      <sheetName val="XXX_x005f_x0018_XXXX"/>
      <sheetName val="_x005f_x0018_XXXXXX1"/>
      <sheetName val="Xh!XXXX0"/>
      <sheetName val="0Ù__x0004_(___¦X'_"/>
      <sheetName val="CHITIET_VL-NC1"/>
      <sheetName val="Gia_vat_tu"/>
      <sheetName val="CHITIET_VL-NC-TT_-1p"/>
      <sheetName val="XXXXXXX"/>
      <sheetName val="XXXXXX1"/>
      <sheetName val=" 憨ܿ놀ܼ뉀ܼԀܿ돀ܼ뒀ܼ"/>
      <sheetName val="KPVC-BD "/>
      <sheetName val="7 THAI NGUYEN"/>
      <sheetName val="SQ111"/>
      <sheetName val="Tong_ke"/>
      <sheetName val="_x0002_? 憨ܿ놀ܼ?뉀ܼ_x0002_?Ԁܿ돀ܼ?뒀ܼ_x0002_?밀䂏?뛀ܼ_x0001_?䤤⒒剉"/>
      <sheetName val="_x0002_? 憨ܿ놀ܼ?뉀ܼ_x0002_?Ԁܿ돀ܼ?뒀ܼ_x0002_?"/>
      <sheetName val="vtdl"/>
      <sheetName val="So"/>
      <sheetName val="Chi_tiet"/>
      <sheetName val="_x005f_x005f_x005f_x0013_heet13"/>
      <sheetName val="XXX_x005f_x005f_x005f_x0018_XXXX"/>
      <sheetName val="_x005f_x005f_x005f_x0018_XXXXXX1"/>
      <sheetName val="_x005f_x005f_x005f_x005f_x005f_x005f_x005f_x0013_heet13"/>
      <sheetName val="XXX_x005f_x005f_x005f_x005f_x005f_x005f_x005f_x0018_XXX"/>
      <sheetName val="_x005f_x005f_x005f_x005f_x005f_x005f_x005f_x0018_XXXXXX"/>
      <sheetName val="[TKKT-Giapba.xls]0Ù\_x0004_(???¦X'?"/>
      <sheetName val="Mua_v�o_HD_TT"/>
      <sheetName val="Bao_g�a"/>
      <sheetName val="_憨ܿ놀ܼ뉀ܼԀܿ돀ܼ뒀ܼ"/>
      <sheetName val="Mua_v�o_HD_TT1"/>
      <sheetName val="Bao_g�a1"/>
      <sheetName val="CHITIET_VL-NC-TT_-1p1"/>
      <sheetName val="Chi_tiet1"/>
      <sheetName val="_憨ܿ놀ܼ뉀ܼԀܿ돀ܼ뒀ܼ1"/>
      <sheetName val="?_x0002_? ?????????_x0002_???????????_x0002_?????"/>
      <sheetName val="__x005f_x0002__ _憨ܿ놀ܼ__뉀ܼ_x005f_x0002____Ԁܿ"/>
      <sheetName val="Nhap VT oto"/>
      <sheetName val="______________________________2"/>
      <sheetName val="Dg_Dchat5"/>
      <sheetName val="Dg_Dhinh5"/>
      <sheetName val="Bao_gia5"/>
      <sheetName val="Nghiem_thu5"/>
      <sheetName val="KS_duong5"/>
      <sheetName val="tong_hop5"/>
      <sheetName val="phan_tich_DG5"/>
    </sheetNames>
    <sheetDataSet>
      <sheetData sheetId="0"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2">
          <cell r="A42">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v>0</v>
          </cell>
        </row>
        <row r="55">
          <cell r="A55" t="str">
            <v>VL</v>
          </cell>
        </row>
        <row r="56">
          <cell r="A56">
            <v>0</v>
          </cell>
        </row>
        <row r="57">
          <cell r="A57">
            <v>0</v>
          </cell>
        </row>
        <row r="58">
          <cell r="A58">
            <v>0</v>
          </cell>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0">
          <cell r="A160">
            <v>2</v>
          </cell>
        </row>
        <row r="161">
          <cell r="A161">
            <v>105</v>
          </cell>
        </row>
        <row r="162">
          <cell r="A162">
            <v>3</v>
          </cell>
        </row>
        <row r="163">
          <cell r="A163">
            <v>129</v>
          </cell>
        </row>
        <row r="164">
          <cell r="A164">
            <v>84</v>
          </cell>
        </row>
        <row r="165">
          <cell r="A165">
            <v>108</v>
          </cell>
        </row>
        <row r="166">
          <cell r="A166">
            <v>86</v>
          </cell>
        </row>
        <row r="167">
          <cell r="A167">
            <v>109</v>
          </cell>
        </row>
        <row r="168">
          <cell r="A168">
            <v>109</v>
          </cell>
        </row>
        <row r="169">
          <cell r="A169">
            <v>91</v>
          </cell>
        </row>
        <row r="170">
          <cell r="A170">
            <v>92</v>
          </cell>
        </row>
        <row r="171">
          <cell r="A171">
            <v>107</v>
          </cell>
        </row>
        <row r="172">
          <cell r="A172">
            <v>3</v>
          </cell>
        </row>
        <row r="173">
          <cell r="A173">
            <v>99</v>
          </cell>
        </row>
        <row r="174">
          <cell r="A174">
            <v>99</v>
          </cell>
        </row>
        <row r="175">
          <cell r="A175">
            <v>103</v>
          </cell>
        </row>
        <row r="176">
          <cell r="A176">
            <v>53</v>
          </cell>
        </row>
        <row r="177">
          <cell r="A177">
            <v>91</v>
          </cell>
        </row>
        <row r="178">
          <cell r="A178">
            <v>92</v>
          </cell>
        </row>
        <row r="179">
          <cell r="A179">
            <v>5</v>
          </cell>
        </row>
        <row r="180">
          <cell r="A180">
            <v>4</v>
          </cell>
        </row>
        <row r="181">
          <cell r="A181">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4">
          <cell r="A224">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sheetData sheetId="494"/>
      <sheetData sheetId="495"/>
      <sheetData sheetId="496"/>
      <sheetData sheetId="497"/>
      <sheetData sheetId="498"/>
      <sheetData sheetId="499"/>
      <sheetData sheetId="500"/>
      <sheetData sheetId="501" refreshError="1"/>
      <sheetData sheetId="502" refreshError="1"/>
      <sheetData sheetId="503"/>
      <sheetData sheetId="504" refreshError="1"/>
      <sheetData sheetId="505" refreshError="1"/>
      <sheetData sheetId="506" refreshError="1"/>
      <sheetData sheetId="507" refreshError="1"/>
      <sheetData sheetId="508" refreshError="1"/>
      <sheetData sheetId="509" refreshError="1"/>
      <sheetData sheetId="51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du toan"/>
      <sheetName val="dinh muc"/>
      <sheetName val=" muong cap"/>
    </sheetNames>
    <sheetDataSet>
      <sheetData sheetId="0"/>
      <sheetData sheetId="1"/>
      <sheetData sheetId="2"/>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ân bổ HĐND"/>
      <sheetName val="TTr-UBND"/>
      <sheetName val="KP kết dư"/>
      <sheetName val="tín"/>
    </sheetNames>
    <sheetDataSet>
      <sheetData sheetId="0" refreshError="1">
        <row r="32">
          <cell r="C32">
            <v>233597014</v>
          </cell>
        </row>
      </sheetData>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 val="Du thau"/>
      <sheetName val="Bia du toan"/>
      <sheetName val="DUTOAN1"/>
      <sheetName val="Chi tiet V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ESTI."/>
      <sheetName val="DI-ESTI"/>
      <sheetName val="Sheet1"/>
      <sheetName val="Sheet2"/>
      <sheetName val="Sheet3"/>
      <sheetName val="00000000"/>
      <sheetName val=""/>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XD"/>
      <sheetName val="6"/>
      <sheetName val="KL"/>
      <sheetName val="NCKT"/>
      <sheetName val="VLP"/>
      <sheetName val="Luong"/>
      <sheetName val="Tro gi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u 05"/>
      <sheetName val="ctgs09"/>
      <sheetName val="CT-GSBRA"/>
      <sheetName val="Sheet5"/>
      <sheetName val="mau 04"/>
      <sheetName val="Mau 01"/>
      <sheetName val="Mau 02"/>
      <sheetName val="Mau 03"/>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3p "/>
      <sheetName val="DON GIA"/>
      <sheetName val="TONG HOP VL-NC"/>
      <sheetName val="TNHCHINH"/>
      <sheetName val="CHITIET VL-NC-TT -1p"/>
      <sheetName val="phuluc1"/>
      <sheetName val="TONG HOP VL-NC TT"/>
      <sheetName val="#REF"/>
      <sheetName val="chitiet"/>
      <sheetName val="CHITIET VL-NC"/>
      <sheetName val="THPDMoi  (2)"/>
      <sheetName val="t-h HA THE"/>
      <sheetName val="giathanh1"/>
      <sheetName val="TONGKE-HT"/>
      <sheetName val="LKVL-CK-HT-GD1"/>
      <sheetName val="TH VL, NC, DDHT Thanhphuoc"/>
      <sheetName val="dongia (2)"/>
      <sheetName val="DG"/>
      <sheetName val="DONGIA"/>
      <sheetName val="gtrinh"/>
      <sheetName val="lam-moi"/>
      <sheetName val="TH XL"/>
      <sheetName val="thao-go"/>
      <sheetName val="Tam"/>
      <sheetName val="Du_lieu"/>
      <sheetName val="KH-Q1,Q2,01"/>
      <sheetName val="TDTKP"/>
      <sheetName val="TDTKP1"/>
      <sheetName val="KPVC-BD "/>
      <sheetName val="gvl"/>
      <sheetName val="Tiepdia"/>
      <sheetName val="CHITIET VL-NC-TT-3p"/>
      <sheetName val="VCV-BE-TONG"/>
      <sheetName val="VC"/>
      <sheetName val="chitimc"/>
      <sheetName val="dtxl"/>
      <sheetName val="BAOGIATHANG"/>
      <sheetName val="vanchuyen TC"/>
      <sheetName val="DAODAT"/>
      <sheetName val="dongiaX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
      <sheetName val="Ten da dat_x0000__x0003_材本柀果栰栌梠桼検楠"/>
      <sheetName val="Sheet1"/>
      <sheetName val="Sheet6"/>
      <sheetName val="Sheet2"/>
      <sheetName val="Sheet7"/>
      <sheetName val="Sheet4"/>
      <sheetName val="Sheet5"/>
      <sheetName val="Sheet3"/>
      <sheetName val="XL4Poppy"/>
      <sheetName val="(1)TK_ThueGTGT_Thang"/>
      <sheetName val="K懼TC "/>
      <sheetName val="Ap Don"/>
      <sheetName val="Ap Gia Be"/>
      <sheetName val="Áp Xom Moi"/>
      <sheetName val="Ap Trang Lam"/>
      <sheetName val="Ap Trung Hoa"/>
      <sheetName val="Ap Lao Tao Trung"/>
      <sheetName val="XXXXXXXX"/>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Ten da dat_x0000__x0003_材™本™柀™果™栰™栌™梠™桼™検™楠"/>
      <sheetName val="Dgia vat tu"/>
      <sheetName val="Don gia_III"/>
      <sheetName val="???????????????????????????????"/>
      <sheetName val="Ten da dat_x0000__x0003_??????????"/>
      <sheetName val="Ten da dat_x0000__x0003_???????????????????"/>
      <sheetName val="K?TC "/>
      <sheetName val="Ten da dat_x0000__x0003_?™?™?™?™?™?™?™?™?™?"/>
      <sheetName val="Ap Tr@_x0004__x0000__x0001__x0000__x0000__x0000_"/>
      <sheetName val="Ap Tr@_x0004_"/>
      <sheetName val="Ten da dat?_x0003_材本柀果栰栌梠桼検楠"/>
      <sheetName val="Ten da dat?_x0003_材™本™柀™果™栰™栌™梠™桼™検™楠"/>
      <sheetName val="Ten da dat?_x0003_??????????"/>
      <sheetName val="Ten da dat?_x0003_???????????????????"/>
      <sheetName val="Ten da dat?_x0003_?™?™?™?™?™?™?™?™?™?"/>
      <sheetName val="Ap Tr@_x0004_?_x0001_???"/>
      <sheetName val="Ap Tr@_x0004_?_x0001_?"/>
      <sheetName val="Chiet tinh dz35"/>
      <sheetName val="Chiet tinh 0,4KV"/>
      <sheetName val="DTCT"/>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MTO REV.2(ARMOR)"/>
      <sheetName val="Thuong"/>
      <sheetName val="DKL"/>
      <sheetName val="TGL-TC"/>
      <sheetName val="Chart1"/>
      <sheetName val="TLL"/>
      <sheetName val="TTL"/>
      <sheetName val="DKTC "/>
      <sheetName val="HDTS"/>
      <sheetName val="TTLuong"/>
      <sheetName val="Ten da dat_x0000__x0003_材本柀果栰栌梠桼䤜楠"/>
      <sheetName val="Sheep1"/>
      <sheetName val="_x0018_L4Poppy"/>
      <sheetName val="D.lg Lao &amp; 2_x0000__x0000_"/>
      <sheetName val="D.lg Lao &amp; 2??"/>
      <sheetName val="D.lg Lao &amp; 2_x0000__x0000_€"/>
      <sheetName val="D.lg Lao &amp; 2??€"/>
      <sheetName val="D.lg Lao &amp; 2"/>
      <sheetName val="D.lg Lao &amp; 2__"/>
      <sheetName val="D.lg Lao &amp; 2__€"/>
      <sheetName val="Ten da dat?_x0003_???????????????7???"/>
      <sheetName val="Ten da dat????????̃̃̃̃Ϩ?㣤e狈秌_x0015_?О"/>
      <sheetName val="Ten da dat?_x0003_材本柀果栰栌梠桼䤜楠"/>
      <sheetName val="Ten da dat_x0000_̃_x0007__x0000_%_x0000__x0000__x0000__x0000__x0000__x0000__x0000_̃̃_xffff__xffff_̃̃̃̃̃"/>
      <sheetName val="Chiet tinh dz22"/>
      <sheetName val="Khoi luong"/>
      <sheetName val="Ten da dat_x0000_f㆘f㇀f㇨f㈐f㈸fゐf㋰f㌘f㍀f㍨"/>
      <sheetName val="f?f?f?f?f?f?f?f?f?f?f?f?f?f?f?f"/>
      <sheetName val="D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Ten_da_dat材™本™柀™果™栰™栌™梠™桼™検™楠"/>
      <sheetName val="Ten_da_dat材本柀果栰栌梠桼検楠"/>
      <sheetName val="Ap_Don"/>
      <sheetName val="Ap_Gia_Be"/>
      <sheetName val="Áp_Xom_Moi"/>
      <sheetName val="Ap_Trang_Lam"/>
      <sheetName val="Ap_Trung_Hoa"/>
      <sheetName val="Ap_Lao_Tao_Trung"/>
      <sheetName val="gia_VT"/>
      <sheetName val="K懼TC_"/>
      <sheetName val="2_KLDT"/>
      <sheetName val="0_BTH_CHNG"/>
      <sheetName val="3_THVT"/>
      <sheetName val="4_PTVT"/>
      <sheetName val="DANH_MUC"/>
      <sheetName val="5_BANG_KHOI_LUONG"/>
      <sheetName val="MTO_REV_2(ARMOR)"/>
      <sheetName val="f_f_f_f_f_f_f_f_f_f_f_f_f_f_f_f"/>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Ten da dat?f㆘f㇀f㇨f㈐f㈸fゐf㋰f㌘f㍀f㍨"/>
      <sheetName val="QUY1"/>
      <sheetName val="QUY2"/>
      <sheetName val="QUY3"/>
      <sheetName val="QUY4"/>
      <sheetName val="Nam"/>
      <sheetName val="2011"/>
      <sheetName val="Q.1"/>
      <sheetName val="Q.2"/>
      <sheetName val="th.7ch. nhu"/>
      <sheetName val="Ten da dat__x0003_材本柀果栰栌梠桼䤜楠"/>
      <sheetName val="Ten da dat_f㆘f㇀f㇨f㈐f㈸fゐf㋰f㌘f㍀f㍨"/>
      <sheetName val="Ten da dat__x0003________________7___"/>
      <sheetName val="Ten da dat_x0000__x0003_材_x0019_本柀果栰栌梠桼検楠"/>
      <sheetName val="Cheet5"/>
      <sheetName val="[Du thau Yªn Minh - Hµ Giang.xl"/>
      <sheetName val="Ten da dat________̃̃̃̃Ϩ_㣤e狈秌_x0015__О"/>
      <sheetName val="Bang KT"/>
      <sheetName val="DS T.bi"/>
      <sheetName val="CPK"/>
      <sheetName val="Ten_da_dat??????????"/>
      <sheetName val="Ten_da_dat???????????????????"/>
      <sheetName val="Ten_da_dat__________"/>
      <sheetName val="Ten_da_dat___________________"/>
      <sheetName val="Khai toan XD"/>
      <sheetName val="gvl"/>
      <sheetName val="Ten da dat?̃_x0007_?%???????̃̃_xffff__xffff_̃̃̃̃̃"/>
      <sheetName val="Ten da dat_x0000_f?f?f?f?f?f?f?f?f?f?"/>
      <sheetName val="Ten da dat__x0003_???????????????????"/>
      <sheetName val="Ten da dat__x0003_??????????"/>
      <sheetName val="K?TC_"/>
      <sheetName val="K?TC_1"/>
      <sheetName val="Ten da dat?f?f?f?f?f?f?f?f?f?f?"/>
      <sheetName val="THKP"/>
      <sheetName val="DTXL"/>
      <sheetName val="PTKL"/>
      <sheetName val="KL"/>
      <sheetName val="BK"/>
      <sheetName val="BKL BV"/>
      <sheetName val="QD-437"/>
      <sheetName val="DG_Binh Duong"/>
      <sheetName val="89"/>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gia vt,nc,may"/>
      <sheetName val="桓敥㍴ܴ"/>
      <sheetName val="ܵ"/>
      <sheetName val="ܸ"/>
      <sheetName val="桓敥㑴ܳ"/>
      <sheetName val="ܹ"/>
      <sheetName val="桓敥㍴ܷ"/>
      <sheetName val="㑴ܴ"/>
      <sheetName val="_x0000__x0000__x0000__x0000__x0000__x0000__x0000__x0001__x0000_??_x0000__x0000__x0000__x0000__x0000__x0000__x0000__x0000__x0000__x0000__x0000__x0000__x0000__x0000_??_x0000__x0000_?_x0000_"/>
      <sheetName val="???????_x0001_???????????????????????"/>
      <sheetName val="???/???????????????????????????"/>
      <sheetName val="Ten da dat?_x0003_材_x0019_本柀果栰栌梠桼検楠"/>
      <sheetName val="Ten da dat__x0003_材_x0019_本柀果栰栌梠桼検楠"/>
      <sheetName val="IBASE"/>
      <sheetName val="Ten da dat_x0000_̃̃̃̃Ϩ_x0000_㣤e狈秌_x0015__x0000_О «_x0000_̃̃̃̃"/>
      <sheetName val="_Du thau Yªn Minh - Hµ Giang.xl"/>
      <sheetName val="Ten da dat_̃_x0007__%_______̃̃_xffff__xffff_̃̃̃̃̃"/>
      <sheetName val="K_TC_"/>
      <sheetName val="K_TC_1"/>
      <sheetName val="Ten da dat_f_f_f_f_f_f_f_f_f_f_"/>
      <sheetName val="Ƀ"/>
      <sheetName val="________x0001________________________"/>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H161">
            <v>21926</v>
          </cell>
        </row>
        <row r="162">
          <cell r="B162" t="str">
            <v>03.3203</v>
          </cell>
          <cell r="C162" t="str">
            <v>LÊp ®Êt r·nh tiÕp ®Þa</v>
          </cell>
          <cell r="D162" t="str">
            <v>m3</v>
          </cell>
          <cell r="E162">
            <v>4</v>
          </cell>
          <cell r="H162">
            <v>10007</v>
          </cell>
        </row>
        <row r="182">
          <cell r="B182" t="str">
            <v>02.1443</v>
          </cell>
          <cell r="C182" t="str">
            <v>VËn chuyÓn d©y dÉn</v>
          </cell>
          <cell r="D182" t="str">
            <v>TÊn</v>
          </cell>
          <cell r="E182">
            <v>0.34369919999999998</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H220">
            <v>7358</v>
          </cell>
          <cell r="I220">
            <v>239962.80000000002</v>
          </cell>
        </row>
        <row r="309">
          <cell r="B309" t="str">
            <v>02.2401</v>
          </cell>
          <cell r="C309" t="str">
            <v>Trung chuyÓn d©y, thÐp, PK...: 700 m</v>
          </cell>
          <cell r="D309" t="str">
            <v>TÊn</v>
          </cell>
          <cell r="E309">
            <v>3.2467334399999999</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H323">
            <v>21296</v>
          </cell>
        </row>
        <row r="324">
          <cell r="B324" t="str">
            <v>03.3203</v>
          </cell>
          <cell r="C324" t="str">
            <v>LÊp ®Êt r·nh tiÕp ®Þa</v>
          </cell>
          <cell r="D324" t="str">
            <v>m3</v>
          </cell>
          <cell r="E324">
            <v>1.2000000000000002</v>
          </cell>
          <cell r="H324">
            <v>10007</v>
          </cell>
        </row>
        <row r="350">
          <cell r="B350" t="str">
            <v>04.9102</v>
          </cell>
          <cell r="C350" t="str">
            <v>L¾p ®Æt xµ trªn cét BTLT</v>
          </cell>
          <cell r="D350" t="str">
            <v>Kg</v>
          </cell>
          <cell r="E350">
            <v>68.53</v>
          </cell>
          <cell r="F350">
            <v>8500</v>
          </cell>
          <cell r="H350">
            <v>181.47</v>
          </cell>
        </row>
        <row r="370">
          <cell r="B370" t="str">
            <v>04.8102</v>
          </cell>
          <cell r="C370" t="str">
            <v>L¾p ®Æt gi¸ trªn cét BTLT</v>
          </cell>
          <cell r="D370" t="str">
            <v>Kg</v>
          </cell>
          <cell r="E370">
            <v>11.68</v>
          </cell>
          <cell r="F370">
            <v>8500</v>
          </cell>
          <cell r="H370">
            <v>155.58600000000001</v>
          </cell>
        </row>
        <row r="390">
          <cell r="B390" t="str">
            <v>04.8101</v>
          </cell>
          <cell r="C390" t="str">
            <v>L¾p ®Æt thang trªn cét BTLT</v>
          </cell>
          <cell r="D390" t="str">
            <v>Kg</v>
          </cell>
          <cell r="E390">
            <v>59.59</v>
          </cell>
          <cell r="F390">
            <v>8500</v>
          </cell>
          <cell r="H390">
            <v>171.14500000000001</v>
          </cell>
        </row>
        <row r="406">
          <cell r="B406" t="str">
            <v>§g VC 36</v>
          </cell>
          <cell r="C406" t="str">
            <v>V/c vËt t­ B mua tõ HN lªn Hµ Giang</v>
          </cell>
          <cell r="D406" t="str">
            <v>TÊn</v>
          </cell>
          <cell r="E406">
            <v>0.15108000000000002</v>
          </cell>
          <cell r="H406">
            <v>6033</v>
          </cell>
          <cell r="I406">
            <v>239962.80000000002</v>
          </cell>
        </row>
        <row r="431">
          <cell r="B431" t="str">
            <v>02.2601</v>
          </cell>
          <cell r="C431" t="str">
            <v>Trung chuyÓn ThiÕt bÞ: 1,5 Km</v>
          </cell>
          <cell r="D431" t="str">
            <v>TÊn</v>
          </cell>
          <cell r="E431">
            <v>4.0000000000000001E-3</v>
          </cell>
          <cell r="H431">
            <v>12546.659999999998</v>
          </cell>
          <cell r="I431">
            <v>84338.099999999991</v>
          </cell>
        </row>
        <row r="432">
          <cell r="B432" t="str">
            <v>§g VC 36</v>
          </cell>
          <cell r="C432" t="str">
            <v>VËn chuyÓn tõ kho ®Õn CTr×nh</v>
          </cell>
          <cell r="D432" t="str">
            <v>TÊn</v>
          </cell>
          <cell r="E432">
            <v>4.0000000000000001E-3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sheetData sheetId="139"/>
      <sheetData sheetId="140"/>
      <sheetData sheetId="141"/>
      <sheetData sheetId="142"/>
      <sheetData sheetId="143" refreshError="1"/>
      <sheetData sheetId="144" refreshError="1"/>
      <sheetData sheetId="145" refreshError="1"/>
      <sheetData sheetId="146" refreshError="1"/>
      <sheetData sheetId="147"/>
      <sheetData sheetId="148" refreshError="1"/>
      <sheetData sheetId="149"/>
      <sheetData sheetId="150" refreshError="1"/>
      <sheetData sheetId="151" refreshError="1"/>
      <sheetData sheetId="152" refreshError="1"/>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hi tiet"/>
      <sheetName val="Sheet1"/>
      <sheetName val="Sheet2"/>
      <sheetName val="Sheet3"/>
      <sheetName val="Sheet4"/>
      <sheetName val="Sheet5"/>
      <sheetName val="00000000"/>
      <sheetName val="Sheet6"/>
      <sheetName val="Sheet7"/>
      <sheetName val="XL4Poppy"/>
      <sheetName val="(1)TK_ThueGTGT_Thang"/>
      <sheetName val="VCTT"/>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Chiet tinh dz35"/>
      <sheetName val="DT DZ 22+TBA "/>
      <sheetName val="CT Thang Mo"/>
      <sheetName val="CT  PL"/>
      <sheetName val="NKCTỪ"/>
      <sheetName val="SỔ CÁI"/>
      <sheetName val="BCÂNĐỐI"/>
      <sheetName val="CĐKTOÁN"/>
      <sheetName val="KQHĐKD"/>
      <sheetName val="TỒN QUỸ"/>
      <sheetName val="_x0002_i  _x0004_z22"/>
      <sheetName val="NKCT?"/>
      <sheetName val="S? CÁI"/>
      <sheetName val="BCÂNÐ?I"/>
      <sheetName val="CÐKTOÁN"/>
      <sheetName val="KQHÐKD"/>
      <sheetName val="T?N QU?"/>
      <sheetName val="THOP XL"/>
      <sheetName val="KH-Q1,Q2,01"/>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BV 01"/>
      <sheetName val="BV 02"/>
      <sheetName val="BV 03"/>
      <sheetName val="Chart1"/>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DAUVAO"/>
      <sheetName val="DAURA"/>
      <sheetName val="Tong hop"/>
      <sheetName val="PL so"/>
      <sheetName val="CNDTVT"/>
      <sheetName val="CNDNH"/>
      <sheetName val="CHUYEN MA HIEU"/>
      <sheetName val="CUMTB"/>
      <sheetName val="TCXH.THANG "/>
      <sheetName val="LUONG MG"/>
      <sheetName val="THE  DANG VIEN"/>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NKCT_"/>
      <sheetName val="S_ CÁI"/>
      <sheetName val="BCÂNÐ_I"/>
      <sheetName val="T_N QU_"/>
      <sheetName val="Income Statement"/>
      <sheetName val="Shareholders' Equity"/>
      <sheetName val="#REF"/>
      <sheetName val="dtxl"/>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Sheet9"/>
      <sheetName val="Sheet8"/>
      <sheetName val="Sheet7"/>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XL4Poppy"/>
      <sheetName val="THANG1"/>
      <sheetName val="THANG2"/>
      <sheetName val="THANG3"/>
      <sheetName val="THANG4"/>
      <sheetName val="THANG5"/>
      <sheetName val="THANG6"/>
      <sheetName val="THANG7"/>
      <sheetName val="THANG 8"/>
      <sheetName val="Sheet6"/>
      <sheetName val="Sheet5"/>
      <sheetName val="Sheet4"/>
      <sheetName val="Sheet3"/>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________BLDG"/>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211A"/>
      <sheetName val="211B"/>
      <sheetName val="SCT511"/>
      <sheetName val="SCT627"/>
      <sheetName val="SCT154"/>
      <sheetName val="Hoi phu nu"/>
      <sheetName val="4p1"/>
      <sheetName val="4P"/>
      <sheetName val="Schneider"/>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LDG"/>
      <sheetName val="Jan11"/>
      <sheetName val="Jan13"/>
      <sheetName val="Jan14"/>
      <sheetName val="Jan15"/>
      <sheetName val="Jan16"/>
      <sheetName val="Jan17"/>
      <sheetName val="Jan18"/>
      <sheetName val="Jan20"/>
      <sheetName val="Jan21"/>
      <sheetName val="2001"/>
      <sheetName val="2002"/>
      <sheetName val="Bia "/>
      <sheetName val="Muc luc"/>
      <sheetName val="Thuyet minh PA1"/>
      <sheetName val="kl xaychan khay"/>
      <sheetName val="GVL"/>
      <sheetName val="tam"/>
      <sheetName val="PTDG"/>
      <sheetName val="DTCT"/>
      <sheetName val="DGBQ"/>
      <sheetName val="DGDT"/>
      <sheetName val="Gia trung thau"/>
      <sheetName val="Thanh toan dot 1"/>
      <sheetName val="DTXL"/>
      <sheetName val="THXL"/>
      <sheetName val="dieuphoida"/>
      <sheetName val="dieuphoidat"/>
      <sheetName val="Tdoi t.truong"/>
      <sheetName val="BC DBKH T5"/>
      <sheetName val="BC DBKH T6"/>
      <sheetName val="BC DBKH T7"/>
      <sheetName val="XL4Test5"/>
      <sheetName val="Mau 1"/>
      <sheetName val="Mau so 2"/>
      <sheetName val="Mau so 3"/>
      <sheetName val="Mau so 7"/>
      <sheetName val="Mau so 8"/>
      <sheetName val="Mau so 9 da tru 45;54"/>
      <sheetName val="Mau so 9 45;54"/>
      <sheetName val="Mau 9 "/>
      <sheetName val="Mau 9 goc"/>
      <sheetName val="Mau 10"/>
      <sheetName val="Mau so 11"/>
      <sheetName val="?¬’P‰¿ì¬?-BLDG"/>
      <sheetName val="?¬P¿ì¬?-BLDG"/>
      <sheetName val="?쒕?-BLDG"/>
      <sheetName val="Phan tich VT"/>
      <sheetName val="TKe VT"/>
      <sheetName val="Du tru Vat tu"/>
      <sheetName val="LUONG CHO HUU"/>
      <sheetName val="thu BHXH,YT"/>
      <sheetName val="Phan bo"/>
      <sheetName val="Luong T5-04"/>
      <sheetName val="THLK2"/>
      <sheetName val="Bang ngang"/>
      <sheetName val="Bang doc"/>
      <sheetName val="B cham cong"/>
      <sheetName val="Btt luon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
      <sheetName val="Dec#1"/>
      <sheetName val="=??????-BLDG"/>
      <sheetName val="HUNG"/>
      <sheetName val="THO"/>
      <sheetName val="HOA"/>
      <sheetName val="TINH"/>
      <sheetName val="THONG"/>
      <sheetName val="XXXXXXX0"/>
      <sheetName val="XXXXXXX1"/>
      <sheetName val="??????-BLDG"/>
      <sheetName val="BOQ FORM FOR INQÕIRY"/>
      <sheetName val="SC 231"/>
      <sheetName val="SC 410"/>
      <sheetName val="?+Invoice!$DF$57?-BLDG"/>
      <sheetName val="10_x0000__x0000__x0000__x0000__x0000__x0000_"/>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Chart1"/>
      <sheetName val="DA0463BQ"/>
      <sheetName val="Chi tiet don gia khgi phuc"/>
      <sheetName val="thietbi"/>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Overhead &amp; Profit B-1"/>
      <sheetName val="KhanhThuong"/>
      <sheetName val="PlotDat4"/>
      <sheetName val="DI-ESTI"/>
      <sheetName val="quy 1"/>
      <sheetName val="quy 2"/>
      <sheetName val="6 thang"/>
      <sheetName val="quy 3"/>
      <sheetName val="9 TH"/>
      <sheetName val="quy4"/>
      <sheetName val="nam"/>
      <sheetName val="Sheet11"/>
      <sheetName val="Sheet12"/>
      <sheetName val="V_x000c_(No V-c)"/>
      <sheetName val="Sheat4"/>
      <sheetName val="?öm÷²??öm?-BLDG"/>
      <sheetName val="MTL$-INTER"/>
      <sheetName val="PTDGDT"/>
      <sheetName val="Coc40x40c-"/>
      <sheetName val="??+Invoice!$DF$57?????-BLDG"/>
      <sheetName val="_x0001_pr2"/>
      <sheetName val="FORM OF PROPNSAL RFP-003"/>
      <sheetName val="PHANG5"/>
      <sheetName val="Phan tich don gia chi&quot;tiet"/>
      <sheetName val="BCDP_x0005_"/>
      <sheetName val="NKC _x0003__x0000__x0000_TM1_x0006__x0000__x0000_SC 111_x0002__x0000__x0000_NH_x0006__x0000__x0000_SC 1"/>
      <sheetName val="Hoi phe nu"/>
      <sheetName val="THANG#"/>
      <sheetName val="Sheet("/>
      <sheetName val="Sheed7"/>
      <sheetName val="A`r3"/>
      <sheetName val="Apb4"/>
      <sheetName val="T.hopCPXDho_x0000_n_x0000_hanh (2)"/>
      <sheetName val="LK cp _x0000_dcb"/>
      <sheetName val="GDTH_x0000_5"/>
      <sheetName val="Ph_x0000_n_x0000__x0000_ich _x0000_a_x0000_ tu"/>
      <sheetName val="Sc #34"/>
      <sheetName val="Han13"/>
      <sheetName val="T.@_x000c__x0000__x0001__x0000__x0000__x0000__x0003_Ú_x0000__x0000_&lt;_x001f__x0000__x0000__x0000_"/>
      <sheetName val="TIEUHAO"/>
      <sheetName val="N@"/>
      <sheetName val="Don gaa chi tiet"/>
      <sheetName val="XL4Poppq"/>
      <sheetName val="FH"/>
      <sheetName val="Overhead &amp; "/>
      <sheetName val="Overhead &amp; Ԁ_x0000__x0000__x0000_"/>
      <sheetName val="Overhead &amp; Ԁ_x0000__x0000__x0000_Ȁ"/>
      <sheetName val="Overhead &amp; ?_x0000__x0000__x0000_?"/>
      <sheetName val="10??????"/>
      <sheetName val="T.@_x000c_?_x0001_???_x0003_Ú??&lt;_x001f_???"/>
      <sheetName val="10?"/>
      <sheetName val="T.@_x000c_?_x0001_?_x0003_Ú?&lt;_x001f_?"/>
      <sheetName val="T.@_x000c_?_x0001_?_x0003_Ú&lt;_x001f_?"/>
      <sheetName val="Overhead &amp; Ԁ???"/>
      <sheetName val="Overhead &amp; Ԁ???Ȁ"/>
      <sheetName val="Overhead &amp; ?????"/>
      <sheetName val="Overhead &amp; Ԁ???ﰀ"/>
      <sheetName val="SC_x0000_133"/>
      <sheetName val="QC 152"/>
      <sheetName val="SC 41_x0011_"/>
      <sheetName val="SC _x0014_42 loan"/>
      <sheetName val="SCT_x0011_54"/>
      <sheetName val="CT aong"/>
      <sheetName val="FORM OF PROPOSAL RFP-00Ê"/>
      <sheetName val="Chi p`i van chuyen"/>
      <sheetName val="9 toan"/>
      <sheetName val="Disch"/>
      <sheetName val="Pack"/>
      <sheetName val="Delivery"/>
      <sheetName val="M50"/>
      <sheetName val="M48"/>
      <sheetName val="M45"/>
      <sheetName val="M38"/>
      <sheetName val="D.Order"/>
      <sheetName val="Report"/>
      <sheetName val="Report.Delivery"/>
      <sheetName val="Monthly"/>
      <sheetName val="PNT-QUOT-#3"/>
      <sheetName val="COAT&amp;WRAP-QIOT-#3"/>
      <sheetName val="NhapHD"/>
      <sheetName val="INHOADON"/>
      <sheetName val="DataSource"/>
      <sheetName val="Danhsach KH"/>
      <sheetName val="GIA VON"/>
      <sheetName val="DS 11"/>
      <sheetName val="Module2"/>
      <sheetName val="BC"/>
      <sheetName val="DG "/>
      <sheetName val="Chiet tinh dz22"/>
      <sheetName val="2_x0006__x0000__x0000_Sheet3_x0004__x0000__x0000_211A_x0004__x0000__x0000_211B_x0006__x0000__x0000_SCT5"/>
      <sheetName val="phan bo _x0005__x0000__x0000__x0000__x0002__x0000_낟꼉飘"/>
      <sheetName val="phan bo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_x0009__x0000_í_x0000_䀘ȁ_x0006__x0009__x0001_ȉɾ_x000a__x0009__x0002_î"/>
      <sheetName val="ŀ؂ऀĀऀ縂ਂऀȀ帀㹓"/>
      <sheetName val="_x000a__x0009__x0003_÷Ĉ_x0000_½_x0012__x0009_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²_x0000__x0000_AI TK 112"/>
      <sheetName val="TK Ngoai b!ng"/>
      <sheetName val="TMinh BC T_x0001_"/>
      <sheetName val="So _x0004_GNH "/>
      <sheetName val="XL4Wÿÿÿÿ"/>
      <sheetName val="Chi tiet dmn gia khoi phuc"/>
      <sheetName val="DG"/>
      <sheetName val="XL4Po_x0000_p_x0010_"/>
      <sheetName val="_x0010_HANG1"/>
      <sheetName val="IBASE"/>
      <sheetName val="Sheet17"/>
      <sheetName val="Sheet13"/>
      <sheetName val="Sheet14"/>
      <sheetName val="Sheet15"/>
      <sheetName val="Sheet16"/>
      <sheetName val="?+Invoice!$DF$57㊞_x0000_-BLDG"/>
      <sheetName val="CT 1md &amp; dau conM"/>
      <sheetName val="Ԁ䈀_x0000__x0000__x0000_䦀"/>
      <sheetName val="䘀䘀䘀䘀䘀䘀䘀䘀"/>
      <sheetName val="䘀ༀ؀ᬀ"/>
      <sheetName val="XDCB hoanth`nh"/>
      <sheetName val="Rheet2 (4)"/>
      <sheetName val="NKC _x0003_??TM1_x0006_??SC 111_x0002_??NH_x0006_??SC 1"/>
      <sheetName val="NKC _x0003__x0000_TM1_x0006__x0000_SC 111_x0002__x0000_NH_x0006__x0000_SC 131_x0006__x0000_"/>
      <sheetName val="Tro gaup"/>
      <sheetName val="TT_35"/>
      <sheetName val="Overhead &amp; Ԁ_x0000__x0000__x0000_ﰀ"/>
      <sheetName val="_x0000__x0000__x0000_䦀"/>
      <sheetName val="䐀ሀ_x0000_ﴀ"/>
      <sheetName val="䔀ጀ_x0000_ﴀ"/>
      <sheetName val="ऀЀ_x0000_㠀"/>
      <sheetName val="_x0000_"/>
      <sheetName val=""/>
      <sheetName val="bang tien luong"/>
      <sheetName val="?+Anvoice!$DF$57?-BLDG"/>
      <sheetName val="쀓ࡄЀ׀ࡄ᐀πɾ_x000a_ _x0000_í_x0000_䀘ȁ_x0006_ _x0001_ȉɾ_x000a_ _x0002_î"/>
      <sheetName val="_x000a_ _x0003_÷Ĉ_x0000_½_x0012_ _x0004_ð_x0000_"/>
      <sheetName val="??-BLDG"/>
      <sheetName val="??-BLDG"/>
      <sheetName val="??-BLDG"/>
      <sheetName val="SUMMARY"/>
      <sheetName val="THCT"/>
      <sheetName val="__-BLDG"/>
      <sheetName val="_______-BLDG"/>
      <sheetName val="_¬’P‰¿ì¬_-BLDG"/>
      <sheetName val="_¬P¿ì¬_-BLDG"/>
      <sheetName val="_쒕_-BLDG"/>
      <sheetName val="____-BLDG"/>
      <sheetName val="_+Invoice!$DF$57_-BLDG"/>
      <sheetName val="10"/>
      <sheetName val="T.hopCPXDho"/>
      <sheetName val="LK cp "/>
      <sheetName val="GDTH"/>
      <sheetName val="Ph"/>
      <sheetName val="______-BLDG"/>
      <sheetName val="=______-BLDG"/>
      <sheetName val="VL(No V-c)_x0005__x0000__x0000_X"/>
      <sheetName val="Phan bo k_x0005__x0000__x0000__x0000__x0002__x0000_"/>
      <sheetName val="Phan bo k"/>
      <sheetName val="??-BLD聇"/>
      <sheetName val="?¬’P‰¿_x0000__x0000_¬?-BLDG"/>
      <sheetName val="ESTI."/>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ì¬?"/>
      <sheetName val=" _x000f_ե_x0000_"/>
      <sheetName val="bt1"/>
      <sheetName val="THDZ0,4"/>
      <sheetName val="TH DZ35"/>
      <sheetName val="_x0000_ý_x000a__x000d__x0002_E_x0010__x0000_ý_x000a__x000d__x0003_C_x0005__x0000_?_x000a__x000d__x0004_F"/>
      <sheetName val="NKC _x0003_?TM1_x0006_?SC 111_x0002_?NH_x0006_?SC 131_x0006_?"/>
      <sheetName val="2_x0006_??Sheet3_x0004_??211A_x0004_??211B_x0006_??SCT5"/>
      <sheetName val="?ý_x000a__x000d__x0002_E_x0010_?ý_x000a__x000d__x0003_C_x0005_?ɾ_x000a__x000d__x0004_F"/>
      <sheetName val="bt3"/>
      <sheetName val="bt4"/>
      <sheetName val="BT5COPY"/>
      <sheetName val="bt5"/>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sdau"/>
      <sheetName val="ꀀᔀ؀ᬀ"/>
      <sheetName val="_x0000_ý_x000a__x000a__x0002_E_x0010__x0000_ý_x000a__x000a__x0003_C_x0005__x0000_ɾ_x000a__x000a__x0004_F"/>
      <sheetName val="_x001b__x000a__x0010_C_x0000__x0000_"/>
      <sheetName val="耀䁉_x0000__x000a_％_x0008_"/>
      <sheetName val="Luong mot!ngay cong xay lap"/>
      <sheetName val="Phan_tich_vat_tu"/>
      <sheetName val="Tong_hop_vat_tu"/>
      <sheetName val="Gia_tri_vat_tu"/>
      <sheetName val="Chenh_lech_vat_tu"/>
      <sheetName val="Chi_phi_van_chuyen"/>
      <sheetName val="Don_gia_chi_tiet"/>
      <sheetName val="Du_thau"/>
      <sheetName val="Tong_hop_kinh_phi"/>
      <sheetName val="Tu_van_Thiet_ke"/>
      <sheetName val="Congig"/>
      <sheetName val="NL"/>
      <sheetName val="TP"/>
      <sheetName val="Tien_do_thi_cong"/>
      <sheetName val="Bia_du_toan"/>
      <sheetName val="Tro_giup"/>
      <sheetName val="NKC_"/>
      <sheetName val="SC_111"/>
      <sheetName val="SC_131"/>
      <sheetName val="SC_133"/>
      <sheetName val="SC_141"/>
      <sheetName val="SC_152"/>
      <sheetName val="SC_331"/>
      <sheetName val="Sc_334"/>
      <sheetName val="SC_411"/>
      <sheetName val="SC_511"/>
      <sheetName val="SC_642_loan"/>
      <sheetName val="Hoi_phu_nu"/>
      <sheetName val="Tdoi_t_truong"/>
      <sheetName val="BC_DBKH_T5"/>
      <sheetName val="BC_DBKH_T6"/>
      <sheetName val="BC_DBKH_T7"/>
      <sheetName val="Bia_"/>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 TK&quot;711"/>
      <sheetName val="SC 41۬"/>
      <sheetName val="Chiet tinh"/>
      <sheetName val="CT 1md &amp; dae cong"/>
      <sheetName val="0_x0010_000000"/>
      <sheetName val="T.hopCPXDho?n?hanh (2)"/>
      <sheetName val="LK cp ?dcb"/>
      <sheetName val="GDTH?5"/>
      <sheetName val="Ph?n??ich ?a? tu"/>
      <sheetName val="Mau 3o 2"/>
      <sheetName val="Phan bo kh_x0005__x0000__x0000__x0000__x0002__x0000_Ƛ_xdbdd_隘_x0013__x0002_"/>
      <sheetName val="Sheet1m"/>
      <sheetName val="BD 1-200(0.5) can"/>
      <sheetName val="?¬P¿?¬?-BLDG"/>
      <sheetName val="Sheet1¸"/>
      <sheetName val="Thue_Tai_Chinh_may_suc_"/>
      <sheetName val="_TK_211"/>
      <sheetName val="TK_212(_May_suc_)"/>
      <sheetName val="TK_632"/>
      <sheetName val="TK_155"/>
      <sheetName val="TK_154"/>
      <sheetName val="_TK_911"/>
      <sheetName val="_TK_153"/>
      <sheetName val="Chi_tiet_152_"/>
      <sheetName val="__TK_152"/>
      <sheetName val="TK_142"/>
      <sheetName val="_TK_141"/>
      <sheetName val="_TK_133"/>
      <sheetName val="Chi_tiet_131"/>
      <sheetName val="_TK_131"/>
      <sheetName val="chung_tu_ghi_so_"/>
      <sheetName val="_TK_112"/>
      <sheetName val="Can_doi_TK_2"/>
      <sheetName val="Can_doi_TK"/>
      <sheetName val="phieu_chi_2"/>
      <sheetName val="Phieu_chi"/>
      <sheetName val="Phieu_thu"/>
      <sheetName val="TK_111"/>
      <sheetName val="dang_ky_khau_hao_2004"/>
      <sheetName val="d_ky_chi_tiet_khau_hao_"/>
      <sheetName val="?þÎ£O??þÎ?-BLDG"/>
      <sheetName val="???¡¯P¡ë??¨¬???-BLDG"/>
      <sheetName val="?þÎ£O????-BLDG"/>
      <sheetName val="?þÎ+Invoice!$DF$57£O??þÎ?-BLDG"/>
      <sheetName val="???¡¦P???i???-BLDG"/>
      <sheetName val="?¬P¿ì??-BLDG"/>
      <sheetName val="?¬P??¬?-BLDG"/>
      <sheetName val="¬+Invoice!$DF$57P¿ì¬?-BLDG"/>
      <sheetName val="Phan b"/>
      <sheetName val="Sb 334"/>
      <sheetName val="SC&quot;141"/>
      <sheetName val="XL4Po?p_x0010_"/>
      <sheetName val="_x0000_ý_x000a_ _x0002_E_x0010__x0000_ý_x000a_ _x0003_C_x0005__x0000_ɾ_x000a_ _x0004_F"/>
      <sheetName val="_x001b_ _x0010_C_x0000__x0000_"/>
      <sheetName val="耀䁉_x0000_ ％_x0008_"/>
      <sheetName val="?ý_x000a_ _x0002_E_x0010_?ý_x000a_ _x0003_C_x0005_?ɾ_x000a_ _x0004_F"/>
      <sheetName val="_x0000_ý_x000a_ _x0002_E_x0010__x0000_ý_x000a_ _x0003_C_x0005__x0000_?_x000a_ _x0004_F"/>
      <sheetName val="Phan bo kh_x0005__x0000__x0000__x0000__x0002__x0000_Ƛ?隘_x0013__x0002_"/>
      <sheetName val="NKC____TM1___SC_111___NH___SC_2"/>
      <sheetName val="NKC _x0003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refreshError="1"/>
      <sheetData sheetId="282"/>
      <sheetData sheetId="283"/>
      <sheetData sheetId="284"/>
      <sheetData sheetId="285"/>
      <sheetData sheetId="286"/>
      <sheetData sheetId="287"/>
      <sheetData sheetId="288"/>
      <sheetData sheetId="289"/>
      <sheetData sheetId="290" refreshError="1"/>
      <sheetData sheetId="29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sheetData sheetId="384"/>
      <sheetData sheetId="385" refreshError="1"/>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refreshError="1"/>
      <sheetData sheetId="403" refreshError="1"/>
      <sheetData sheetId="404"/>
      <sheetData sheetId="405" refreshError="1"/>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refreshError="1"/>
      <sheetData sheetId="421" refreshError="1"/>
      <sheetData sheetId="422"/>
      <sheetData sheetId="423" refreshError="1"/>
      <sheetData sheetId="424" refreshError="1"/>
      <sheetData sheetId="425"/>
      <sheetData sheetId="426" refreshError="1"/>
      <sheetData sheetId="427" refreshError="1"/>
      <sheetData sheetId="428"/>
      <sheetData sheetId="429"/>
      <sheetData sheetId="430"/>
      <sheetData sheetId="431"/>
      <sheetData sheetId="432"/>
      <sheetData sheetId="433"/>
      <sheetData sheetId="434" refreshError="1"/>
      <sheetData sheetId="435" refreshError="1"/>
      <sheetData sheetId="436"/>
      <sheetData sheetId="437"/>
      <sheetData sheetId="438"/>
      <sheetData sheetId="439" refreshError="1"/>
      <sheetData sheetId="440"/>
      <sheetData sheetId="441" refreshError="1"/>
      <sheetData sheetId="442" refreshError="1"/>
      <sheetData sheetId="443"/>
      <sheetData sheetId="444"/>
      <sheetData sheetId="445" refreshError="1"/>
      <sheetData sheetId="446" refreshError="1"/>
      <sheetData sheetId="447"/>
      <sheetData sheetId="448"/>
      <sheetData sheetId="449" refreshError="1"/>
      <sheetData sheetId="450" refreshError="1"/>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sheetData sheetId="512"/>
      <sheetData sheetId="513"/>
      <sheetData sheetId="514"/>
      <sheetData sheetId="515"/>
      <sheetData sheetId="516"/>
      <sheetData sheetId="517"/>
      <sheetData sheetId="518"/>
      <sheetData sheetId="519" refreshError="1"/>
      <sheetData sheetId="520"/>
      <sheetData sheetId="521" refreshError="1"/>
      <sheetData sheetId="522"/>
      <sheetData sheetId="523" refreshError="1"/>
      <sheetData sheetId="524"/>
      <sheetData sheetId="525" refreshError="1"/>
      <sheetData sheetId="526" refreshError="1"/>
      <sheetData sheetId="527" refreshError="1"/>
      <sheetData sheetId="528" refreshError="1"/>
      <sheetData sheetId="529"/>
      <sheetData sheetId="530" refreshError="1"/>
      <sheetData sheetId="531" refreshError="1"/>
      <sheetData sheetId="532"/>
      <sheetData sheetId="533"/>
      <sheetData sheetId="534"/>
      <sheetData sheetId="535" refreshError="1"/>
      <sheetData sheetId="536" refreshError="1"/>
      <sheetData sheetId="537"/>
      <sheetData sheetId="538"/>
      <sheetData sheetId="539"/>
      <sheetData sheetId="540"/>
      <sheetData sheetId="541"/>
      <sheetData sheetId="542" refreshError="1"/>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refreshError="1"/>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sheetData sheetId="575"/>
      <sheetData sheetId="576" refreshError="1"/>
      <sheetData sheetId="577" refreshError="1"/>
      <sheetData sheetId="578" refreshError="1"/>
      <sheetData sheetId="579" refreshError="1"/>
      <sheetData sheetId="580"/>
      <sheetData sheetId="581"/>
      <sheetData sheetId="582"/>
      <sheetData sheetId="583"/>
      <sheetData sheetId="584"/>
      <sheetData sheetId="585"/>
      <sheetData sheetId="586"/>
      <sheetData sheetId="587" refreshError="1"/>
      <sheetData sheetId="588"/>
      <sheetData sheetId="589"/>
      <sheetData sheetId="590"/>
      <sheetData sheetId="591"/>
      <sheetData sheetId="592"/>
      <sheetData sheetId="593" refreshError="1"/>
      <sheetData sheetId="594" refreshError="1"/>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refreshError="1"/>
      <sheetData sheetId="614"/>
      <sheetData sheetId="615" refreshError="1"/>
      <sheetData sheetId="616" refreshError="1"/>
      <sheetData sheetId="617" refreshError="1"/>
      <sheetData sheetId="618" refreshError="1"/>
      <sheetData sheetId="619" refreshError="1"/>
      <sheetData sheetId="620"/>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sheetData sheetId="672"/>
      <sheetData sheetId="673" refreshError="1"/>
      <sheetData sheetId="674" refreshError="1"/>
      <sheetData sheetId="675" refreshError="1"/>
      <sheetData sheetId="676" refreshError="1"/>
      <sheetData sheetId="677" refreshError="1"/>
      <sheetData sheetId="678" refreshError="1"/>
      <sheetData sheetId="679"/>
      <sheetData sheetId="680" refreshError="1"/>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sheetData sheetId="704" refreshError="1"/>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refreshError="1"/>
      <sheetData sheetId="818" refreshError="1"/>
      <sheetData sheetId="819" refreshError="1"/>
      <sheetData sheetId="820"/>
      <sheetData sheetId="821" refreshError="1"/>
      <sheetData sheetId="822"/>
      <sheetData sheetId="823"/>
      <sheetData sheetId="824" refreshError="1"/>
      <sheetData sheetId="825"/>
      <sheetData sheetId="826"/>
      <sheetData sheetId="827" refreshError="1"/>
      <sheetData sheetId="828" refreshError="1"/>
      <sheetData sheetId="829"/>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 DZ35"/>
      <sheetName val="DT DZ 35 Kv"/>
      <sheetName val="Chiet tinh dz35"/>
      <sheetName val="TN"/>
      <sheetName val="VC"/>
      <sheetName val="Sheet1"/>
      <sheetName val="Sheet2"/>
      <sheetName val="Sheet3"/>
      <sheetName val="Sheet4"/>
      <sheetName val="Sheet5"/>
      <sheetName val="00000000"/>
      <sheetName val="Sheet6"/>
      <sheetName val="Sheet7"/>
      <sheetName val="XL4Poppy"/>
      <sheetName val="(1)TK_ThueGTGT_Thang"/>
      <sheetName val="(2)Bangkebanra"/>
      <sheetName val="(3)BKMuavao-Co HDGTGT"/>
      <sheetName val="(4)BKMuavao-KTru 3% "/>
      <sheetName val="DUONG"/>
      <sheetName val="KHANH"/>
      <sheetName val="PHONG"/>
      <sheetName val="XXXXXXXX"/>
      <sheetName val="DAUTU"/>
      <sheetName val="BLNN"/>
      <sheetName val="2003"/>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Code"/>
      <sheetName val="Theodoichung"/>
      <sheetName val="T.D.C.Tiet"/>
      <sheetName val="C.tiet"/>
      <sheetName val="Khuyenmai"/>
      <sheetName val="10000000"/>
      <sheetName val="HY35"/>
      <sheetName val="Chiet tinh dz22"/>
      <sheetName val="mau1"/>
      <sheetName val="inth2"/>
      <sheetName val="mau3"/>
      <sheetName val="mau4"/>
      <sheetName val="MAU TH5"/>
      <sheetName val="mau6"/>
      <sheetName val="mau7"/>
      <sheetName val="mau8"/>
      <sheetName val="mauTH9"/>
      <sheetName val="mauTH 10"/>
      <sheetName val="HIEU QUA DAO TAO PC"/>
      <sheetName val="XL4Test5"/>
      <sheetName val="DanhMuc"/>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SS02-_x0010_5-10"/>
      <sheetName val="CT Thang Mo"/>
      <sheetName val="CT  PL"/>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Sheet8"/>
      <sheetName val="KẾ HOẠCH THANG 05"/>
      <sheetName val="PL01 Giao chi tieu NV"/>
      <sheetName val="PL02 Giao chi tieu CTV"/>
      <sheetName val="PL03 phan ca"/>
      <sheetName val="PL04 BH vung lom"/>
      <sheetName val="PL5 CS Điểm bán"/>
      <sheetName val="PL6 Du tru hang hoa"/>
      <sheetName val="Tien do theo tuan"/>
      <sheetName val="co huu"/>
      <sheetName val="to kho"/>
      <sheetName val="PU"/>
      <sheetName val="NHAN"/>
      <sheetName val="luong moc"/>
      <sheetName val="dongia (2)"/>
      <sheetName val="Chiet_tinh_dz35"/>
      <sheetName val="QT_DZ35"/>
      <sheetName val="DT_DZ_35_Kv"/>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NON HCMC SALES"/>
      <sheetName val="HANOI SALES"/>
      <sheetName val="SOUTH"/>
      <sheetName val="K? HO?CH THANG 05"/>
      <sheetName val="PL5 CS ÐiêÒm baìn"/>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SOH_HN"/>
      <sheetName val="Week 3"/>
      <sheetName val="PNT-QUOT-#3"/>
      <sheetName val="COAT&amp;WRAP-QIOT-#3"/>
      <sheetName val="ܶ"/>
      <sheetName val="ܰ"/>
      <sheetName val="〵_x0002_一Ƀ"/>
      <sheetName val="ь"/>
      <sheetName val="ٔ"/>
      <sheetName val="㍴ܸ"/>
      <sheetName val="ܳ"/>
      <sheetName val="K_ HO_CH THANG 05"/>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refreshError="1"/>
      <sheetData sheetId="210"/>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tong hop"/>
      <sheetName val="phan tich DG"/>
      <sheetName val="gia vat lieu"/>
      <sheetName val="gia xe may"/>
      <sheetName val="gia nhan cong"/>
      <sheetName val="XL4Test5"/>
      <sheetName val="Sheet1"/>
      <sheetName val="N6"/>
      <sheetName val="PHU XUAN"/>
      <sheetName val="PHU XUAN (2)"/>
      <sheetName val="TRAN-TRUONGXUAN"/>
      <sheetName val="TRAN-TRUONGXUAN (2)"/>
      <sheetName val="QLO28"/>
      <sheetName val="tinhlo10"/>
      <sheetName val="HOA AN (2)"/>
      <sheetName val="Sheet3"/>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A6"/>
      <sheetName val="PTDG"/>
      <sheetName val="DTCT"/>
      <sheetName val="THDT@ "/>
      <sheetName val="KPKS KTTC"/>
      <sheetName val="KPKSKT"/>
      <sheetName val="CPK"/>
      <sheetName val="CPLPTD"/>
      <sheetName val="CPTK"/>
      <sheetName val="THKL"/>
      <sheetName val="PTDGCD@"/>
      <sheetName val="hephao"/>
      <sheetName val="sandao"/>
      <sheetName val="Cuoc 89"/>
    </sheetNames>
    <sheetDataSet>
      <sheetData sheetId="0" refreshError="1">
        <row r="78">
          <cell r="B78" t="str">
            <v>c.Maïy thi cäng</v>
          </cell>
        </row>
        <row r="86">
          <cell r="B86" t="str">
            <v>b. Nhán cäng 3,5/7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s>
    <sheetDataSet>
      <sheetData sheetId="0">
        <row r="87">
          <cell r="B87" t="str">
            <v>b. Nhán cäng 3,7/7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V-M(Bdinh)"/>
      <sheetName val="PT ksat"/>
      <sheetName val="LUONG KS"/>
      <sheetName val="May"/>
      <sheetName val="heso"/>
      <sheetName val="Chi tiết Goc -AB"/>
      <sheetName val="SILICATE"/>
      <sheetName val="cot_xa"/>
      <sheetName val="MTO REV.2(ARMOR)"/>
      <sheetName val="Sheet3"/>
      <sheetName val="??-BLDG"/>
      <sheetName val="NhanCong"/>
      <sheetName val="Ts"/>
      <sheetName val="A1.8 NhIII (1050k)"/>
      <sheetName val="Nhan cong nhom I"/>
      <sheetName val="Luong TT05"/>
      <sheetName val="10_VC đ. ngắn"/>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PTDG"/>
      <sheetName val="THDT"/>
      <sheetName val="VAT LIEU"/>
      <sheetName val="DTCT"/>
      <sheetName val="ranh hong"/>
      <sheetName val="TT35"/>
      <sheetName val="DATA"/>
      <sheetName val="luong"/>
      <sheetName val="gVL"/>
      <sheetName val="Sheet1"/>
      <sheetName val="ND"/>
      <sheetName val="Equipment"/>
      <sheetName val="DT_THAU"/>
      <sheetName val="DGVL"/>
      <sheetName val="__-BLDG"/>
      <sheetName val="giavl"/>
      <sheetName val="NC"/>
      <sheetName val="Bia"/>
      <sheetName val="125x125"/>
      <sheetName val="TTVanChuyen"/>
      <sheetName val="DLN"/>
      <sheetName val="CT -THVLNC"/>
      <sheetName val="Luong A3"/>
      <sheetName val="Luong TT01"/>
      <sheetName val="DG_TN TB LE (2)"/>
      <sheetName val="KH tai chinh khoa san"/>
      <sheetName val="BG"/>
      <sheetName val="B-B"/>
      <sheetName val="Chenh lech vat tu"/>
      <sheetName val="Chiet tinh dz35"/>
      <sheetName val="Chi ti?t Goc -AB"/>
      <sheetName val="Chi ti_t Goc -AB"/>
      <sheetName val="THKL"/>
      <sheetName val="00000000"/>
      <sheetName val="10000000"/>
      <sheetName val="68-69"/>
      <sheetName val="Chi tiet ranh"/>
      <sheetName val="Duong Ngang"/>
      <sheetName val="San gia co"/>
      <sheetName val="Bien Bao"/>
      <sheetName val="Coc tieu - Coc H"/>
      <sheetName val="THCP Lap dat"/>
      <sheetName val="THCP xay dung"/>
      <sheetName val="Don gia XD"/>
      <sheetName val="Du toan XD"/>
      <sheetName val="NC+MTC"/>
      <sheetName val="Chiet tinh"/>
      <sheetName val="san dao"/>
      <sheetName val="Ty le"/>
      <sheetName val="MAIN GATE HOUSE"/>
      <sheetName val="DGCT"/>
      <sheetName val="GiaVT"/>
      <sheetName val="Bang cap"/>
      <sheetName val="Electrical Breakdown"/>
      <sheetName val="NOTE"/>
      <sheetName val="TN"/>
      <sheetName val="Canopy,SS5"/>
      <sheetName val="Vat tu"/>
      <sheetName val="Canopy,SS5 (2)"/>
      <sheetName val="Rate"/>
      <sheetName val="RAB AR&amp;STR"/>
      <sheetName val="escon"/>
      <sheetName val="QD957"/>
      <sheetName val="D&amp;W def."/>
      <sheetName val="실행"/>
      <sheetName val="D+W"/>
      <sheetName val="SEX"/>
      <sheetName val="MTP"/>
      <sheetName val="MTP1"/>
      <sheetName val="SL"/>
      <sheetName val="노임단가"/>
      <sheetName val="DG-TNHC-85"/>
      <sheetName val="STRUCTURE.Q'TY"/>
      <sheetName val="REMAIN Q'TY - SUB"/>
      <sheetName val="P"/>
      <sheetName val="T K"/>
      <sheetName val="조명시설"/>
      <sheetName val="Nhan cong"/>
      <sheetName val="Thiet bi"/>
      <sheetName val="DM.ChiPhi"/>
      <sheetName val="May TC"/>
      <sheetName val="Phan tich"/>
      <sheetName val="Bang KL"/>
      <sheetName val="TH Kinh phi"/>
      <sheetName val="vlieu"/>
      <sheetName val="TH"/>
      <sheetName val="PNT-QUOT-#3"/>
      <sheetName val="COAT&amp;WRAP-QIOT-#3"/>
      <sheetName val="NC "/>
      <sheetName val="C.BI DAO"/>
      <sheetName val="RFI-1"/>
      <sheetName val="Cp&gt;10-Ln&lt;10"/>
      <sheetName val="Ln&lt;20"/>
      <sheetName val="EIRR&gt;1&lt;1"/>
      <sheetName val="EIRR&gt; 2"/>
      <sheetName val="EIRR&lt;2"/>
      <sheetName val="Luong BN"/>
      <sheetName val="Luong TB"/>
      <sheetName val="Ca may TB"/>
      <sheetName val="Máy BN"/>
      <sheetName val="KH-Q1,Q2,01"/>
      <sheetName val="Control"/>
      <sheetName val="THVATTU"/>
      <sheetName val="Giathanh1m3BT"/>
      <sheetName val="DSHD DH"/>
      <sheetName val="So lieu"/>
      <sheetName val="LTT_ TT01_2015_BXD"/>
      <sheetName val="Đơn giá NC_TT01_2015"/>
      <sheetName val="Đơn giá ca máy theo TT06_2010"/>
      <sheetName val="ĐM6061_2008(XLĐZ)"/>
      <sheetName val="ĐM6060_2008(Lap dat TBA)"/>
      <sheetName val="Dongia7606_8001_4167"/>
      <sheetName val="ĐM228 _2015(suachua)"/>
      <sheetName val="ĐM39_2005(T.N đien ĐZ&amp;TBA)"/>
      <sheetName val="ĐM01_2000(thinghiem ĐZTTĐL)"/>
      <sheetName val="Đon gia thi nghiem ĐZ&amp;TBA"/>
      <sheetName val="Đon gia 228 sua chua"/>
      <sheetName val="các máy chưa có trong TT 06"/>
      <sheetName val="Cuoc van chuyen"/>
      <sheetName val="THEPMA"/>
      <sheetName val="GIA VT 03-2019"/>
      <sheetName val="macBT"/>
      <sheetName val="Tien do TV"/>
      <sheetName val="Config"/>
      <sheetName val="CP Du phong"/>
      <sheetName val="Tong hop kinh phi"/>
      <sheetName val="THDT goi thau TB"/>
      <sheetName val="QD79"/>
      <sheetName val="Du lieu CKN"/>
      <sheetName val="THCP Tuyen"/>
      <sheetName val="PTDG "/>
      <sheetName val="AASHTO92"/>
      <sheetName val="Lương"/>
      <sheetName val="Ca máy"/>
      <sheetName val="TH khối lượng phải làm"/>
      <sheetName val="A1.CN"/>
      <sheetName val="GiaVTu"/>
      <sheetName val="Tủ điện"/>
      <sheetName val="CT mong"/>
      <sheetName val="TH-20"/>
      <sheetName val="THop"/>
      <sheetName val="THop-20"/>
      <sheetName val="ĐHóa"/>
      <sheetName val="ĐHy"/>
      <sheetName val="ĐTư"/>
      <sheetName val="PBinh"/>
      <sheetName val="Phu Lg"/>
      <sheetName val="PYen"/>
      <sheetName val="SCong"/>
      <sheetName val="TP TNguyen"/>
      <sheetName val="TP Thái Nguyên"/>
      <sheetName val="Vnhai"/>
      <sheetName val="Đội 110"/>
      <sheetName val="TNHC"/>
      <sheetName val="CT Thang Mo"/>
      <sheetName val="CT  PL"/>
      <sheetName val="Input"/>
      <sheetName val="FitOutConfCentre"/>
      <sheetName val="B3A - TOWER A"/>
      <sheetName val="F4-F7"/>
      <sheetName val="Main"/>
      <sheetName val="tifico"/>
      <sheetName val="UNIT PRICE"/>
      <sheetName val="Ratios"/>
      <sheetName val="마감사양"/>
      <sheetName val="6MONTHS"/>
      <sheetName val="NVL"/>
      <sheetName val="Office Tower"/>
      <sheetName val="GIAVLIEU"/>
      <sheetName val="Master"/>
      <sheetName val="SUM-AIR-Submit"/>
      <sheetName val="Earthwork"/>
      <sheetName val="BK04"/>
      <sheetName val="Vat_tu"/>
      <sheetName val="Canopy,SS5_(2)"/>
      <sheetName val="RAB_AR&amp;STR"/>
      <sheetName val="THCP_Lap_dat"/>
      <sheetName val="THCP_xay_dung"/>
      <sheetName val="Giá Bê tông 2 bên"/>
      <sheetName val="Takeoff"/>
      <sheetName val="SAP"/>
      <sheetName val="DG duoi"/>
      <sheetName val="6PILE  (돌출)"/>
      <sheetName val="Analisa"/>
      <sheetName val="Gld"/>
      <sheetName val="Gxd"/>
      <sheetName val="TT"/>
      <sheetName val="주식"/>
      <sheetName val="LEGEND"/>
      <sheetName val="Đơn Giá "/>
      <sheetName val="1.R18 BF"/>
      <sheetName val="A"/>
      <sheetName val="G"/>
      <sheetName val="F-B"/>
      <sheetName val="H-J"/>
      <sheetName val="6.External works-R18"/>
      <sheetName val="PRI-LS"/>
      <sheetName val="NKC6"/>
      <sheetName val="Key"/>
      <sheetName val="KQKD-01"/>
      <sheetName val="KQKD-03"/>
      <sheetName val="Phan tich tong hop"/>
      <sheetName val="Sàn T1"/>
      <sheetName val="Lỗ thông gió"/>
      <sheetName val="CT DZ"/>
      <sheetName val="1_Data"/>
      <sheetName val="Tong hop cpc"/>
      <sheetName val="PT_ksat"/>
      <sheetName val="LUONG_KS"/>
      <sheetName val="Tra cuu 79"/>
      <sheetName val="BookJHFGJGXBGCCNCVCCVVCVCC2"/>
      <sheetName val="_REF"/>
      <sheetName val="dg-VTu"/>
      <sheetName val="MeKong - Penetration"/>
      <sheetName val="Dist. Perform - Ctns.sales in "/>
      <sheetName val="Dist. Perform - Value.sales in"/>
      <sheetName val="Dist. Perform - Value.sales Out"/>
      <sheetName val="Head Count"/>
      <sheetName val="Sales Result For Month"/>
      <sheetName val="DN"/>
      <sheetName val="VP"/>
      <sheetName val="KD"/>
      <sheetName val="DD"/>
      <sheetName val="CT"/>
      <sheetName val="PX"/>
      <sheetName val="GR"/>
      <sheetName val="DS CHU Phuc"/>
      <sheetName val="DS THI AT"/>
      <sheetName val="Bien Ban"/>
      <sheetName val="BC Ton Kho New"/>
      <sheetName val="BC Cua GSBH New"/>
      <sheetName val="PTTL"/>
      <sheetName val="Gia_GC_Satthep"/>
      <sheetName val="Ref"/>
      <sheetName val="ESTI."/>
      <sheetName val="DI-ESTI"/>
      <sheetName val="DS CHU Ph_x0001__x0000_"/>
      <sheetName val=""/>
      <sheetName val="材労機単価"/>
      <sheetName val="LME"/>
      <sheetName val="DTKLg"/>
      <sheetName val="PTVTu"/>
      <sheetName val="THKP-Full"/>
      <sheetName val="KLg"/>
      <sheetName val="khongin"/>
      <sheetName val="Dgia vat tu"/>
      <sheetName val="Don gia_III"/>
      <sheetName val="Chuso"/>
      <sheetName val="Bhyt t1"/>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Leave_Statistic_Report"/>
      <sheetName val="bieu_solieu"/>
      <sheetName val="DS CHU Ph_x0001__"/>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Cash2"/>
      <sheetName val="Z"/>
      <sheetName val="Bang chiet tinh TBA"/>
      <sheetName val="Div26 - Elect"/>
      <sheetName val="Hệ số"/>
      <sheetName val="Động cơ"/>
      <sheetName val="BQ"/>
      <sheetName val="Currency Rate"/>
      <sheetName val="EXTERNAL"/>
      <sheetName val="proj"/>
      <sheetName val="BTT (CAT COC)"/>
      <sheetName val="KESSAN"/>
      <sheetName val="Cash Flow"/>
      <sheetName val="Yield"/>
      <sheetName val="Sheet4"/>
      <sheetName val="실행철강하도"/>
      <sheetName val="Tho lai may"/>
      <sheetName val="Don gia LD"/>
      <sheetName val="DM"/>
      <sheetName val="Vat_tu1"/>
      <sheetName val="Canopy,SS5_(2)1"/>
      <sheetName val="RAB_AR&amp;STR1"/>
      <sheetName val="THCP_Lap_dat1"/>
      <sheetName val="THCP_xay_dung1"/>
      <sheetName val="D&amp;W_def_"/>
      <sheetName val="STRUCTURE_Q'TY"/>
      <sheetName val="REMAIN_Q'TY_-_SUB"/>
      <sheetName val="KH_tai_chinh_khoa_san"/>
      <sheetName val="Nhan_cong"/>
      <sheetName val="Thiet_bi"/>
      <sheetName val="DM_ChiPhi"/>
      <sheetName val="May_TC"/>
      <sheetName val="Phan_tich"/>
      <sheetName val="Bang_KL"/>
      <sheetName val="TH_Kinh_phi"/>
      <sheetName val="T_K"/>
      <sheetName val="B3A_-_TOWER_A"/>
      <sheetName val="MAIN_GATE_HOUSE"/>
      <sheetName val="6PILE__(돌출)"/>
      <sheetName val="Giá_Bê_tông_2_bên"/>
      <sheetName val="Phan_tich_tong_hop"/>
      <sheetName val="Chiet_tinh_dz35"/>
      <sheetName val="Office_Tower"/>
      <sheetName val="DG_duoi"/>
      <sheetName val="Chenh_lech_vat_tu"/>
      <sheetName val="UNIT_PRICE"/>
      <sheetName val="見積書"/>
      <sheetName val="ThongTinBanDau"/>
      <sheetName val="Gia. vat tu"/>
      <sheetName val="Tra_bang"/>
      <sheetName val="BID"/>
      <sheetName val="TOSHIBA-Structure"/>
      <sheetName val="Tong hop"/>
      <sheetName val="Gia"/>
      <sheetName val="Tennancy"/>
      <sheetName val="TinhGiaNC"/>
      <sheetName val="VCBo"/>
      <sheetName val="DMCP"/>
      <sheetName val="TH Vat tu"/>
      <sheetName val="BocXep"/>
      <sheetName val="TinhGiaMTC"/>
      <sheetName val="TH MTC"/>
      <sheetName val="TH N.Cong"/>
      <sheetName val="VCThuy"/>
      <sheetName val="SITE-E"/>
      <sheetName val="유림골조"/>
      <sheetName val="총괄"/>
      <sheetName val="갑,을"/>
      <sheetName val="표지"/>
      <sheetName val="개요"/>
      <sheetName val="사통"/>
      <sheetName val="단가검토"/>
      <sheetName val="설치중량 "/>
      <sheetName val="철거중량"/>
      <sheetName val="수문일위 "/>
      <sheetName val="자재단가"/>
      <sheetName val="Summary"/>
      <sheetName val="DG3285"/>
      <sheetName val="PTVT (MAU)"/>
      <sheetName val="FAB별"/>
      <sheetName val="4-Lane bridge"/>
      <sheetName val="Tongke"/>
      <sheetName val="아파트 "/>
      <sheetName val="원가계산서"/>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대가"/>
      <sheetName val="일위산출(1)"/>
      <sheetName val="일위산출(2)"/>
      <sheetName val="일위산출(3)"/>
      <sheetName val="침하계"/>
      <sheetName val="공통부대비"/>
      <sheetName val="집계표"/>
      <sheetName val="토공"/>
      <sheetName val="Eng"/>
      <sheetName val="M 67"/>
      <sheetName val="264"/>
      <sheetName val="Column"/>
      <sheetName val="Schedule S-Curve Revision#3"/>
      <sheetName val="HD-XUAT"/>
      <sheetName val="내역"/>
      <sheetName val="KET CAU CT5"/>
      <sheetName val="ERECIN"/>
      <sheetName val="기안"/>
      <sheetName val="Doors(C)"/>
      <sheetName val="Notes"/>
      <sheetName val="사리부설"/>
      <sheetName val="참조"/>
      <sheetName val="단가"/>
      <sheetName val="도로구조공사비"/>
      <sheetName val="도로토공공사비"/>
      <sheetName val="여수토공사비"/>
      <sheetName val="설치중량_"/>
      <sheetName val="수문일위_"/>
      <sheetName val="PTVT_(MAU)"/>
      <sheetName val="BTT_(CAT_COC)"/>
      <sheetName val="아파트_"/>
      <sheetName val="4-Lane_bridge"/>
      <sheetName val="unitmass"/>
      <sheetName val="BXLDL"/>
      <sheetName val="Tien_do_TV"/>
      <sheetName val="CP_Du_phong"/>
      <sheetName val="Tong_hop_kinh_phi"/>
      <sheetName val="THDT_goi_thau_TB"/>
      <sheetName val="TLg CN&amp;Laixe"/>
      <sheetName val="TLg CN&amp;Laixe (2)"/>
      <sheetName val="TLg Laitau"/>
      <sheetName val="TLg Laitau (2)"/>
      <sheetName val="TH1"/>
      <sheetName val="데이타"/>
      <sheetName val="식재인부"/>
      <sheetName val="Don gia (khong in)"/>
      <sheetName val="入力作成表"/>
      <sheetName val="149-2"/>
      <sheetName val="khung ten TD"/>
      <sheetName val="List"/>
      <sheetName val="Elec LG"/>
      <sheetName val="1.Quotation(見積決裁書） "/>
      <sheetName val="2.Operation(実施計画書）"/>
      <sheetName val="3.Summary of Cost "/>
      <sheetName val="4.Ｓｐｅｃｉａｌ Material"/>
      <sheetName val="6.Ｃｏｍｍｏｎ Material"/>
      <sheetName val="M&amp;E"/>
      <sheetName val="9.Indirect_budget"/>
      <sheetName val="TOP "/>
      <sheetName val="Detail E"/>
      <sheetName val="XXXX"/>
      <sheetName val="1.Requisition(E)"/>
      <sheetName val="Chiettinh dz0,4"/>
      <sheetName val="THEP TAM"/>
      <sheetName val="THEP HÌNH"/>
      <sheetName val="THEP HINH"/>
      <sheetName val="XA GO"/>
      <sheetName val="BANG TRA"/>
      <sheetName val="Đơn_Giá_"/>
      <sheetName val="1_R18_BF"/>
      <sheetName val="6_External_works-R18"/>
      <sheetName val="Div26_-_Elect"/>
      <sheetName val="Tho_lai_may"/>
      <sheetName val="Don_gia_LD"/>
      <sheetName val="Du_toan_XD"/>
      <sheetName val="Don_gia_XD"/>
      <sheetName val="Cash_Flow"/>
      <sheetName val="Gia__vat_tu"/>
      <sheetName val="Sàn_T1"/>
      <sheetName val="Lỗ_thông_gió"/>
      <sheetName val="GVT"/>
      <sheetName val="Bill 2.1_BOQ ĐIỆN"/>
      <sheetName val="BOQ_CAU CAN"/>
      <sheetName val="DGPS"/>
      <sheetName val="CPC"/>
      <sheetName val="Tính toàn đào đất"/>
      <sheetName val="Khối lượng cốt thép"/>
      <sheetName val="Chi tiết chi phí chung"/>
      <sheetName val="CP. SD Điện"/>
      <sheetName val="BM"/>
      <sheetName val="TOEC"/>
      <sheetName val="目次"/>
      <sheetName val="電気設備表"/>
      <sheetName val="kinh."/>
      <sheetName val="Profile"/>
      <sheetName val="03 Detailed"/>
      <sheetName val="01 Bid Price summary"/>
      <sheetName val="Breadown"/>
      <sheetName val="Scorp of work (2)"/>
      <sheetName val="TH2"/>
      <sheetName val="SUM (2)"/>
      <sheetName val="CPC (2)"/>
      <sheetName val="A1.ELC ok "/>
      <sheetName val=" A2.ELV ok"/>
      <sheetName val="A3.VAC ok "/>
      <sheetName val="A4.PLB ok"/>
      <sheetName val="A5.FPS ok"/>
      <sheetName val=" B1.ELC  ok"/>
      <sheetName val="B2.ELV ok"/>
      <sheetName val="B3.VAC ok"/>
      <sheetName val="B4.PLB "/>
      <sheetName val="B5.FPS ok"/>
      <sheetName val="C. SOFTWARE"/>
      <sheetName val="D. OTHER"/>
      <sheetName val="A1. ELC PANEL"/>
      <sheetName val="Haophi"/>
      <sheetName val="TTDA"/>
      <sheetName val="General"/>
      <sheetName val="Material"/>
      <sheetName val="Sum material"/>
      <sheetName val="Detail"/>
      <sheetName val="SORT"/>
      <sheetName val="Temp&amp;Site"/>
      <sheetName val="Budget Code"/>
      <sheetName val="Code"/>
      <sheetName val="係数"/>
      <sheetName val="Ceiling Height- Schedule"/>
      <sheetName val="04-BETONG"/>
      <sheetName val="COC-LAP DAT"/>
      <sheetName val="05-COPPHA"/>
      <sheetName val="02-Lap dat"/>
      <sheetName val="Ngân sách"/>
      <sheetName val="09-Hoan thien nen"/>
      <sheetName val="PCCC"/>
      <sheetName val="GAEYO"/>
      <sheetName val="NVN Hotel"/>
      <sheetName val="MTC"/>
      <sheetName val="수정시산표"/>
      <sheetName val="names"/>
      <sheetName val="LaborPY"/>
      <sheetName val="LaborKH"/>
      <sheetName val="Equip "/>
      <sheetName val="DLdauvao"/>
      <sheetName val="CaMay"/>
      <sheetName val="Phân tích"/>
      <sheetName val="INFO"/>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CANDOI"/>
      <sheetName val="Nhap VT oto"/>
      <sheetName val="금융"/>
      <sheetName val="차액보증"/>
      <sheetName val="경비2내역"/>
      <sheetName val="0. Bìa"/>
      <sheetName val="1. THONG TIN TT"/>
      <sheetName val="DNTT"/>
      <sheetName val="Tiên Lượng"/>
      <sheetName val="THGT TT PL01&amp;02"/>
      <sheetName val="1. THGT-TT"/>
      <sheetName val="1.1 THGT MEP"/>
      <sheetName val="1.2 THGT PCCC"/>
      <sheetName val="1.3 THGT PL"/>
      <sheetName val="2. BBNT KLHT"/>
      <sheetName val="4.2 THKL PL02"/>
      <sheetName val="5.2 DGCT PL02"/>
      <sheetName val="3. DGCT MEP + PCCC "/>
      <sheetName val="3.1 DGCT PL"/>
      <sheetName val="DBỐC ACMV"/>
      <sheetName val="DB CABLE"/>
      <sheetName val="DB ONG CC &amp; CS"/>
      <sheetName val="DB CABLE FA + SP"/>
      <sheetName val="DB ONG SP ELC"/>
      <sheetName val="DB CTN"/>
      <sheetName val="ma-pt"/>
      <sheetName val="BAG-2"/>
      <sheetName val="6823_PS_17004"/>
      <sheetName val="PU_ITALY_4"/>
      <sheetName val="Vat_tu2"/>
      <sheetName val="Canopy,SS5_(2)2"/>
      <sheetName val="RAB_AR&amp;STR2"/>
      <sheetName val="THCP_Lap_dat2"/>
      <sheetName val="THCP_xay_dung2"/>
      <sheetName val="D&amp;W_def_1"/>
      <sheetName val="Gioi_thieu1"/>
      <sheetName val="Du_Toan1"/>
      <sheetName val="he_so1"/>
      <sheetName val="Chiet_tinh_dz351"/>
      <sheetName val="KH_tai_chinh_khoa_san1"/>
      <sheetName val="Nhan_cong1"/>
      <sheetName val="Thiet_bi1"/>
      <sheetName val="DM_ChiPhi1"/>
      <sheetName val="May_TC1"/>
      <sheetName val="Phan_tich1"/>
      <sheetName val="Bang_KL1"/>
      <sheetName val="TH_Kinh_phi1"/>
      <sheetName val="STRUCTURE_Q'TY1"/>
      <sheetName val="REMAIN_Q'TY_-_SUB1"/>
      <sheetName val="T_K1"/>
      <sheetName val="B3A_-_TOWER_A1"/>
      <sheetName val="MAIN_GATE_HOUSE1"/>
      <sheetName val="Giá_Bê_tông_2_bên1"/>
      <sheetName val="Chenh_lech_vat_tu1"/>
      <sheetName val="dongia_(2)1"/>
      <sheetName val="THPDMoi_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KPVC-BD_1"/>
      <sheetName val="Chi_tiết_Goc_-AB1"/>
      <sheetName val="DG_duoi1"/>
      <sheetName val="6PILE__(돌출)1"/>
      <sheetName val="Office_Tower1"/>
      <sheetName val="UNIT_PRICE1"/>
      <sheetName val="Tien_do_TV1"/>
      <sheetName val="CP_Du_phong1"/>
      <sheetName val="Tong_hop_kinh_phi1"/>
      <sheetName val="THDT_goi_thau_TB1"/>
      <sheetName val="Đơn_Giá_1"/>
      <sheetName val="1_R18_BF1"/>
      <sheetName val="6_External_works-R181"/>
      <sheetName val="Phan_tich_tong_hop1"/>
      <sheetName val="Sàn_T11"/>
      <sheetName val="Lỗ_thông_gió1"/>
      <sheetName val="MTO_REV_2(ARMOR)1"/>
      <sheetName val="BTT_(CAT_COC)1"/>
      <sheetName val="Electrical_Breakdown"/>
      <sheetName val="Cash_Flow1"/>
      <sheetName val="TH_Vat_tu"/>
      <sheetName val="TH_MTC"/>
      <sheetName val="TH_N_Cong"/>
      <sheetName val="Don_gia_(khong_in)"/>
      <sheetName val="Div26_-_Elect1"/>
      <sheetName val="Tho_lai_may1"/>
      <sheetName val="Don_gia_LD1"/>
      <sheetName val="Du_toan_XD1"/>
      <sheetName val="Don_gia_XD1"/>
      <sheetName val="Gia__vat_tu1"/>
      <sheetName val="TLg_CN&amp;Laixe"/>
      <sheetName val="TLg_CN&amp;Laixe_(2)"/>
      <sheetName val="TLg_Laitau"/>
      <sheetName val="TLg_Laitau_(2)"/>
      <sheetName val="Tong_hop"/>
      <sheetName val="설치중량_1"/>
      <sheetName val="수문일위_1"/>
      <sheetName val="PTVT_(MAU)1"/>
      <sheetName val="4-Lane_bridge1"/>
      <sheetName val="아파트_1"/>
      <sheetName val="M_67"/>
      <sheetName val="Schedule_S-Curve_Revision#3"/>
      <sheetName val="KET_CAU_CT5"/>
      <sheetName val="Chi_ti?t_Goc_-AB"/>
      <sheetName val="khung_ten_TD"/>
      <sheetName val="Chiettinh_dz0,4"/>
      <sheetName val="Pasir Panjang 100J"/>
      <sheetName val="MB-D2"/>
      <sheetName val="MB-D3"/>
      <sheetName val="MB-D8"/>
      <sheetName val="MB-D9"/>
      <sheetName val="MB-D4"/>
      <sheetName val="MB-D12"/>
      <sheetName val="MB-D7"/>
      <sheetName val="MB-D6"/>
      <sheetName val="TSCK"/>
      <sheetName val="DMCV"/>
      <sheetName val="TỔNG HỢP KHỐI LƯỢNG"/>
      <sheetName val="NƯƠC CẤP TRỤC + TAY NHÁNH"/>
      <sheetName val="CTEMCOST"/>
      <sheetName val="BANRA"/>
      <sheetName val="KL san lap"/>
      <sheetName val="BẢNG ÁP GIÁ (in)"/>
      <sheetName val="NT (KL) IN"/>
      <sheetName val="DOM D2"/>
      <sheetName val="nhà ăn"/>
      <sheetName val="Công nhật"/>
      <sheetName val="btkt cột"/>
      <sheetName val="THÉP"/>
      <sheetName val="E"/>
      <sheetName val="Breadown-Nop"/>
      <sheetName val="MHMay-13"/>
      <sheetName val="装置"/>
      <sheetName val="hrs &amp; prg"/>
      <sheetName val="GOC-KO IN"/>
      <sheetName val="VAT_LIEU"/>
      <sheetName val="ranh_hong"/>
      <sheetName val="Elec_LG"/>
      <sheetName val="THEP_TAM"/>
      <sheetName val="THEP_HÌNH"/>
      <sheetName val="THEP_HINH"/>
      <sheetName val="XA_GO"/>
      <sheetName val="BANG_TRA"/>
      <sheetName val="Phân_tích"/>
      <sheetName val="Bill_2_1_BOQ_ĐIỆN"/>
      <sheetName val="Chi_ti_t_Goc_-AB"/>
      <sheetName val="BOQ_CAU_CAN"/>
      <sheetName val="Tính_toàn_đào_đất"/>
      <sheetName val="Khối_lượng_cốt_thép"/>
      <sheetName val="Chi_tiết_chi_phí_chung"/>
      <sheetName val="CP__SD_Điện"/>
      <sheetName val="NVN_Hotel"/>
      <sheetName val="Ceiling_Height-_Schedule"/>
      <sheetName val="COC-LAP_DAT"/>
      <sheetName val="02-Lap_dat"/>
      <sheetName val="Ngân_sách"/>
      <sheetName val="09-Hoan_thien_nen"/>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luong "/>
      <sheetName val="CTDZTA(5)"/>
      <sheetName val="THONG SO"/>
      <sheetName val="Đơn giá chi tiết TN 39"/>
      <sheetName val="KLHT"/>
      <sheetName val="TH thiet bi"/>
      <sheetName val="TH may TC"/>
      <sheetName val="Bang phan tich"/>
      <sheetName val="DM Chi phi"/>
      <sheetName val="Bill rekap"/>
      <sheetName val="CFA (ME)"/>
      <sheetName val="Solieutinh"/>
      <sheetName val="VTLD"/>
      <sheetName val="Cost Report Sum"/>
      <sheetName val="QLDA"/>
      <sheetName val="Thong tin"/>
      <sheetName val="Danh muc NT cong viec"/>
      <sheetName val="Danh muc NT Giai doan"/>
      <sheetName val="Danh muc NT Vat lieu"/>
      <sheetName val="ND Nhat ky"/>
      <sheetName val="NT cong viec"/>
      <sheetName val="0"/>
      <sheetName val="Dầm 1"/>
      <sheetName val="Cọc nhồi"/>
      <sheetName val="Moäul'1"/>
      <sheetName val="XD nhanh 3"/>
      <sheetName val="Sheet1 (2)"/>
      <sheetName val="DS CHU Ph_x005f_x0001__x0"/>
      <sheetName val="DS CHU Ph_x005f_x005f_x00"/>
      <sheetName val="1. BCC T03.2018"/>
      <sheetName val="2.  BCC T04.2018"/>
      <sheetName val="Total"/>
      <sheetName val="TK SX"/>
      <sheetName val="Assumptions"/>
      <sheetName val="5.2.1 Đo bóc KL OLK-10"/>
      <sheetName val="4.2.1 Đo bóc KL OLK-06"/>
      <sheetName val="4.1.1 CHI TIET OLK-06"/>
      <sheetName val="Du toan truc tiep - Bill 2"/>
      <sheetName val="PL02-NHOM"/>
      <sheetName val="PL02-NHUA"/>
      <sheetName val="負荷集計（断熱不燃）"/>
      <sheetName val="6823_PS_17005"/>
      <sheetName val="PU_ITALY_5"/>
      <sheetName val="Vat_tu3"/>
      <sheetName val="Canopy,SS5_(2)3"/>
      <sheetName val="RAB_AR&amp;STR3"/>
      <sheetName val="THCP_Lap_dat3"/>
      <sheetName val="THCP_xay_dung3"/>
      <sheetName val="D&amp;W_def_2"/>
      <sheetName val="Gioi_thieu2"/>
      <sheetName val="Du_Toan2"/>
      <sheetName val="he_so2"/>
      <sheetName val="Chiet_tinh_dz352"/>
      <sheetName val="KH_tai_chinh_khoa_san2"/>
      <sheetName val="Nhan_cong2"/>
      <sheetName val="Thiet_bi2"/>
      <sheetName val="DM_ChiPhi2"/>
      <sheetName val="May_TC2"/>
      <sheetName val="Phan_tich2"/>
      <sheetName val="Bang_KL2"/>
      <sheetName val="TH_Kinh_phi2"/>
      <sheetName val="STRUCTURE_Q'TY2"/>
      <sheetName val="REMAIN_Q'TY_-_SUB2"/>
      <sheetName val="T_K2"/>
      <sheetName val="B3A_-_TOWER_A2"/>
      <sheetName val="MAIN_GATE_HOUSE2"/>
      <sheetName val="Giá_Bê_tông_2_bên2"/>
      <sheetName val="Chenh_lech_vat_tu2"/>
      <sheetName val="dongia_(2)2"/>
      <sheetName val="THPDMoi_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KPVC-BD_2"/>
      <sheetName val="Chi_tiết_Goc_-AB2"/>
      <sheetName val="DG_duoi2"/>
      <sheetName val="6PILE__(돌출)2"/>
      <sheetName val="Office_Tower2"/>
      <sheetName val="UNIT_PRICE2"/>
      <sheetName val="Tien_do_TV2"/>
      <sheetName val="CP_Du_phong2"/>
      <sheetName val="Tong_hop_kinh_phi2"/>
      <sheetName val="THDT_goi_thau_TB2"/>
      <sheetName val="Đơn_Giá_2"/>
      <sheetName val="1_R18_BF2"/>
      <sheetName val="6_External_works-R182"/>
      <sheetName val="BTT_(CAT_COC)2"/>
      <sheetName val="MTO_REV_2(ARMOR)2"/>
      <sheetName val="Cash_Flow2"/>
      <sheetName val="Phan_tich_tong_hop2"/>
      <sheetName val="Sàn_T12"/>
      <sheetName val="Lỗ_thông_gió2"/>
      <sheetName val="Tho_lai_may2"/>
      <sheetName val="Don_gia_LD2"/>
      <sheetName val="Du_toan_XD2"/>
      <sheetName val="Don_gia_XD2"/>
      <sheetName val="Electrical_Breakdown1"/>
      <sheetName val="Div26_-_Elect2"/>
      <sheetName val="TH_Vat_tu1"/>
      <sheetName val="TH_MTC1"/>
      <sheetName val="TH_N_Cong1"/>
      <sheetName val="Gia__vat_tu2"/>
      <sheetName val="Tong_hop1"/>
      <sheetName val="설치중량_2"/>
      <sheetName val="수문일위_2"/>
      <sheetName val="PTVT_(MAU)2"/>
      <sheetName val="4-Lane_bridge2"/>
      <sheetName val="아파트_2"/>
      <sheetName val="M_671"/>
      <sheetName val="Schedule_S-Curve_Revision#31"/>
      <sheetName val="KET_CAU_CT51"/>
      <sheetName val="TLg_CN&amp;Laixe1"/>
      <sheetName val="TLg_CN&amp;Laixe_(2)1"/>
      <sheetName val="TLg_Laitau1"/>
      <sheetName val="TLg_Laitau_(2)1"/>
      <sheetName val="Don_gia_(khong_in)1"/>
      <sheetName val="Chi_ti?t_Goc_-AB1"/>
      <sheetName val="khung_ten_TD1"/>
      <sheetName val="Chiettinh_dz0,41"/>
      <sheetName val="Equip_"/>
      <sheetName val="A1_CN"/>
      <sheetName val="Hệ_số"/>
      <sheetName val="Động_cơ"/>
      <sheetName val="Currency_Rate"/>
      <sheetName val="kinh_"/>
      <sheetName val="EIRR&gt;_2"/>
      <sheetName val="Pasir_Panjang_100J"/>
      <sheetName val="Nhap_VT_oto"/>
      <sheetName val="0__Bìa"/>
      <sheetName val="1__THONG_TIN_TT"/>
      <sheetName val="Tiên_Lượng"/>
      <sheetName val="THGT_TT_PL01&amp;02"/>
      <sheetName val="1__THGT-TT"/>
      <sheetName val="1_1_THGT_MEP"/>
      <sheetName val="1_2_THGT_PCCC"/>
      <sheetName val="1_3_THGT_PL"/>
      <sheetName val="2__BBNT_KLHT"/>
      <sheetName val="4_2_THKL_PL02"/>
      <sheetName val="5_2_DGCT_PL02"/>
      <sheetName val="3__DGCT_MEP_+_PCCC_"/>
      <sheetName val="3_1_DGCT_PL"/>
      <sheetName val="DBỐC_ACMV"/>
      <sheetName val="DB_CABLE"/>
      <sheetName val="DB_ONG_CC_&amp;_CS"/>
      <sheetName val="DB_CABLE_FA_+_SP"/>
      <sheetName val="DB_ONG_SP_ELC"/>
      <sheetName val="DB_CTN"/>
      <sheetName val="03_Detailed"/>
      <sheetName val="01_Bid_Price_summary"/>
      <sheetName val="1_Quotation(見積決裁書）_"/>
      <sheetName val="2_Operation(実施計画書）"/>
      <sheetName val="3_Summary_of_Cost_"/>
      <sheetName val="4_Ｓｐｅｃｉａｌ_Material"/>
      <sheetName val="6_Ｃｏｍｍｏｎ_Material"/>
      <sheetName val="9_Indirect_budget"/>
      <sheetName val="TOP_"/>
      <sheetName val="Detail_E"/>
      <sheetName val="1_Requisition(E)"/>
      <sheetName val="BC_Ton_Kho_New"/>
      <sheetName val="BC_Cua_GSBH_New"/>
      <sheetName val="ESTI_"/>
      <sheetName val="DS_CHU_Ph"/>
      <sheetName val="CT_Thang_Mo"/>
      <sheetName val="CT__PL"/>
      <sheetName val="Quotation"/>
      <sheetName val="TINH GIA - SAN XUAT Vertico"/>
      <sheetName val="D&amp;W"/>
      <sheetName val="Cong nợ"/>
      <sheetName val="??"/>
      <sheetName val="MTL$-INTER"/>
      <sheetName val="Thép phần thô"/>
      <sheetName val="STR"/>
      <sheetName val="TT05"/>
      <sheetName val="KH 2010 PA2"/>
      <sheetName val="van khuon"/>
      <sheetName val="Muc Luc"/>
      <sheetName val="BuilderWorkForME"/>
      <sheetName val="Lương hưng Yên vùng 2"/>
      <sheetName val="Lương Hà Nam"/>
      <sheetName val="Ca máy Hà Nam"/>
      <sheetName val="ca máy Hưng Yên"/>
      <sheetName val="Lương HN"/>
      <sheetName val="Lương VP"/>
      <sheetName val="Ca máy HN"/>
      <sheetName val="Ca máy VP"/>
      <sheetName val="B1.CN"/>
      <sheetName val="Máy"/>
      <sheetName val="THDG"/>
      <sheetName val="ELEC"/>
      <sheetName val="Maker List"/>
      <sheetName val="REQUEST BUILDER"/>
      <sheetName val="TTDZ22"/>
      <sheetName val="Thuc thanh"/>
      <sheetName val="DAU VAO"/>
      <sheetName val="5.Khoan"/>
      <sheetName val="1. TH"/>
      <sheetName val="3.1.1"/>
      <sheetName val="3.1.4"/>
      <sheetName val="2.5.1"/>
      <sheetName val="4.1.1"/>
      <sheetName val="4.3.2"/>
      <sheetName val="2.3.3"/>
      <sheetName val="5.3.1"/>
      <sheetName val="2.4.3"/>
      <sheetName val="DTXD-DD (2)"/>
      <sheetName val="PTVT"/>
      <sheetName val="HRG BHN"/>
      <sheetName val="TABLE-A"/>
      <sheetName val="영동(D)"/>
      <sheetName val="MTO REV_0"/>
      <sheetName val="Bao cao"/>
      <sheetName val="GVL-tuyến"/>
      <sheetName val="Labor"/>
      <sheetName val="Breakdown"/>
      <sheetName val="Equip"/>
      <sheetName val="Process (R)"/>
      <sheetName val="Process (T)"/>
      <sheetName val="Mortar"/>
      <sheetName val="THCP - PA1"/>
      <sheetName val="THDT goi thau XD"/>
      <sheetName val="Thongtin"/>
      <sheetName val="Phanlop"/>
      <sheetName val="Chi_ti_t_Goc_-AB1"/>
      <sheetName val="Banbuc"/>
      <sheetName val="Dinh nghia"/>
      <sheetName val="DZ 35"/>
      <sheetName val="Cto"/>
      <sheetName val="GA 15"/>
      <sheetName val="CHICLAND"/>
      <sheetName val="HILTON"/>
      <sheetName val="HÒA XUÂN II"/>
      <sheetName val="KEMBEACH-SUN"/>
      <sheetName val="LƯƠNG YÊN"/>
      <sheetName val="OCEAN GATE"/>
      <sheetName val="KEMBEACH-AA"/>
      <sheetName val="PREMIER-SUN"/>
      <sheetName val="THÀNH ĐÔ"/>
      <sheetName val="3"/>
      <sheetName val="2"/>
      <sheetName val="6.1"/>
      <sheetName val="BASE"/>
      <sheetName val="Luong+may"/>
      <sheetName val="PT_ksat1"/>
      <sheetName val="LUONG_KS1"/>
      <sheetName val="VAT_LIEU1"/>
      <sheetName val="ranh_hong1"/>
      <sheetName val="THEP_TAM1"/>
      <sheetName val="THEP_HÌNH1"/>
      <sheetName val="THEP_HINH1"/>
      <sheetName val="XA_GO1"/>
      <sheetName val="BANG_TRA1"/>
      <sheetName val="Elec_LG1"/>
      <sheetName val="Bill_2_1_BOQ_ĐIỆN1"/>
      <sheetName val="BOQ_CAU_CAN1"/>
      <sheetName val="Tính_toàn_đào_đất1"/>
      <sheetName val="Khối_lượng_cốt_thép1"/>
      <sheetName val="Chi_tiết_chi_phí_chung1"/>
      <sheetName val="CP__SD_Điện1"/>
      <sheetName val="Ceiling_Height-_Schedule1"/>
      <sheetName val="COC-LAP_DAT1"/>
      <sheetName val="02-Lap_dat1"/>
      <sheetName val="Ngân_sách1"/>
      <sheetName val="09-Hoan_thien_nen1"/>
      <sheetName val="NVN_Hotel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Phân_tích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gia_vat_tu"/>
      <sheetName val="Don_gia_III"/>
      <sheetName val="Bhyt_t1"/>
      <sheetName val="DS_CHU_Ph?"/>
      <sheetName val="Leave_Statistic_Report1"/>
      <sheetName val="DS_CHU_Ph_"/>
      <sheetName val="DS_CHU_Ph_x005f_x0001__x005f_x0000_"/>
      <sheetName val="DS_CHU_Ph_x005f_x0001_?"/>
      <sheetName val="DS_CHU_Ph_x005f_x0001_"/>
      <sheetName val="DS_CHU_Ph_x005f_x0001__"/>
      <sheetName val="Vat_tu_XD"/>
      <sheetName val="DS_CHU_Ph_x005f_x005f_x005f_x0001__x005f_x005f_x0"/>
      <sheetName val="DS_CHU_Ph_x005f_x005f_x005f_x0001__"/>
      <sheetName val="DS_CHU_Ph_x005f_x005f_x005f_x0001_"/>
      <sheetName val="A1_8_NhIII_(1050k)"/>
      <sheetName val="Nhan_cong_nhom_I"/>
      <sheetName val="Luong_TT05"/>
      <sheetName val="10_VC_đ__ngắn"/>
      <sheetName val="KL_san_lap"/>
      <sheetName val="THONG_SO"/>
      <sheetName val="Đơn_giá_chi_tiết_TN_39"/>
      <sheetName val="TỔNG_HỢP_KHỐI_LƯỢNG"/>
      <sheetName val="NƯƠC_CẤP_TRỤC_+_TAY_NHÁNH"/>
      <sheetName val="TH_thiet_bi"/>
      <sheetName val="TH_may_TC"/>
      <sheetName val="Bang_phan_tich"/>
      <sheetName val="DM_Chi_phi"/>
      <sheetName val="luong_"/>
      <sheetName val="BẢNG_ÁP_GIÁ_(in)"/>
      <sheetName val="NT_(KL)_IN"/>
      <sheetName val="DOM_D2"/>
      <sheetName val="nhà_ăn"/>
      <sheetName val="Công_nhật"/>
      <sheetName val="btkt_cột"/>
      <sheetName val="Bill_rekap"/>
      <sheetName val="hrs_&amp;_prg"/>
      <sheetName val="CFA_(ME)"/>
      <sheetName val="Cost_Report_Sum"/>
      <sheetName val="GOC-KO_IN"/>
      <sheetName val="Thong_tin"/>
      <sheetName val="Danh_muc_NT_cong_viec"/>
      <sheetName val="Danh_muc_NT_Giai_doan"/>
      <sheetName val="Danh_muc_NT_Vat_lieu"/>
      <sheetName val="ND_Nhat_ky"/>
      <sheetName val="NT_cong_viec"/>
      <sheetName val="Sheet1_(2)"/>
      <sheetName val="Dầm_1"/>
      <sheetName val="Cọc_nhồi"/>
      <sheetName val="1__BCC_T03_2018"/>
      <sheetName val="2___BCC_T04_2018"/>
      <sheetName val="XD_nhanh_3"/>
      <sheetName val="Scorp_of_work_(2)"/>
      <sheetName val="SUM_(2)"/>
      <sheetName val="CPC_(2)"/>
      <sheetName val="A1_ELC_ok_"/>
      <sheetName val="_A2_ELV_ok"/>
      <sheetName val="A3_VAC_ok_"/>
      <sheetName val="A4_PLB_ok"/>
      <sheetName val="A5_FPS_ok"/>
      <sheetName val="_B1_ELC__ok"/>
      <sheetName val="B2_ELV_ok"/>
      <sheetName val="B3_VAC_ok"/>
      <sheetName val="B4_PLB_"/>
      <sheetName val="B5_FPS_ok"/>
      <sheetName val="C__SOFTWARE"/>
      <sheetName val="D__OTHER"/>
      <sheetName val="A1__ELC_PANEL"/>
      <sheetName val="Sum_material"/>
      <sheetName val="5_2_1_Đo_bóc_KL_OLK-10"/>
      <sheetName val="4_2_1_Đo_bóc_KL_OLK-06"/>
      <sheetName val="4_1_1_CHI_TIET_OLK-06"/>
      <sheetName val="Budget_Code"/>
      <sheetName val="Luong_A3"/>
      <sheetName val="Luong_TT01"/>
      <sheetName val="DG_TN_TB_LE_(2)"/>
      <sheetName val="DS CHU Ph_x0001__x0"/>
      <sheetName val="Breakdown (B)"/>
      <sheetName val="개산공사비"/>
      <sheetName val="Tong du toan"/>
      <sheetName val="DGchitiet "/>
      <sheetName val="CP HMC"/>
      <sheetName val="TH_CPTB"/>
      <sheetName val="CP Khac cuoc VC"/>
      <sheetName val="BOQ DOME G"/>
      <sheetName val="Phòng 4 SV"/>
      <sheetName val="Phòng 2 SV"/>
      <sheetName val="Phòng bảo vệ"/>
      <sheetName val="Hành lang, cầu thang, phòng đện"/>
      <sheetName val="Thang máng và cáp điện tủ tầng"/>
      <sheetName val="Thiết bị"/>
      <sheetName val="Chống sét và tiếp địa"/>
      <sheetName val="Đặt chờ báo cháy"/>
      <sheetName val="Đặt chờ mạng"/>
      <sheetName val="BOQ DOME H"/>
      <sheetName val="GIÁ HĐ 30 CĂN"/>
      <sheetName val="THVT"/>
      <sheetName val="Keothep"/>
      <sheetName val="Cover"/>
      <sheetName val="HVAC"/>
      <sheetName val="P&amp;S"/>
      <sheetName val="Changelog"/>
      <sheetName val="banggia1"/>
      <sheetName val="Luong GT"/>
      <sheetName val="Bend"/>
      <sheetName val="THTHTBA"/>
      <sheetName val="DG7606"/>
      <sheetName val="THCP thiet bi"/>
      <sheetName val="Don gia tong hop"/>
      <sheetName val="DMTL"/>
      <sheetName val="Du thau LD"/>
      <sheetName val="Du thau XD"/>
      <sheetName val="Du toan LD"/>
      <sheetName val="Gia ca may LD"/>
      <sheetName val="Gia ca may XD"/>
      <sheetName val="CP mua sam TB"/>
      <sheetName val="Nhan cong LD"/>
      <sheetName val="Nhan cong XD"/>
      <sheetName val="Gia vua LD"/>
      <sheetName val="Gia vua XD"/>
      <sheetName val="Thong ke thep"/>
      <sheetName val="TH vat tu LD"/>
      <sheetName val="TH vat tu XD"/>
      <sheetName val="Gia vat lieu HTLD"/>
      <sheetName val="Gia vat lieu HTXD"/>
      <sheetName val="Dự thầu (NS1)"/>
      <sheetName val="Bảng nhân công"/>
      <sheetName val="DS CHU Ph_x005f_x0001__x005f_x005f_x0"/>
      <sheetName val="KL phat sinh"/>
      <sheetName val="SP10"/>
      <sheetName val="INFOR-ST"/>
      <sheetName val="Mẫu số 21a"/>
      <sheetName val="Tongke Thu hoi"/>
      <sheetName val="Don gia 1 ngay cong môi trường"/>
      <sheetName val="Doanh thu (Liveline PA1)"/>
      <sheetName val="Chiet tinh dz22"/>
      <sheetName val="N_TKP"/>
      <sheetName val="Gia NC theo QD 2207-QD-UBND"/>
      <sheetName val="Nhan cong nhom II"/>
      <sheetName val="간접비 계정목록"/>
      <sheetName val="MTO REV.0"/>
      <sheetName val="TDTKP (2)"/>
      <sheetName val="TONGKE3p"/>
      <sheetName val="CHITIET VL-NC-DDTT3PHA "/>
      <sheetName val="CHITIET VL-NC-TT1p"/>
      <sheetName val="Du lieu"/>
      <sheetName val="설계내역서"/>
      <sheetName val="4.3 Scope of work "/>
      <sheetName val="__"/>
      <sheetName val="_ QUOTATION.xlsx"/>
      <sheetName val="Tong hop vat tu"/>
      <sheetName val="Phan tich ca may"/>
      <sheetName val="Chenh lech ca may"/>
      <sheetName val="CTG"/>
      <sheetName val="DGG"/>
      <sheetName val="Mã"/>
      <sheetName val="Luong_Cnhan"/>
      <sheetName val="Lương 1900nhóm I"/>
      <sheetName val="1900 nhóm II"/>
      <sheetName val="Lương 2000nhómII"/>
      <sheetName val="Máy Ngân Sơn"/>
      <sheetName val="Giá VL"/>
      <sheetName val="LK-0.4"/>
      <sheetName val="CAPPHOI"/>
      <sheetName val="Danh mục HS"/>
      <sheetName val="Chiet tinh don gia"/>
      <sheetName val="Cua Phang Tran"/>
      <sheetName val="begin"/>
      <sheetName val="6.GIA"/>
      <sheetName val="SPL4"/>
      <sheetName val="unit"/>
      <sheetName val="BCVC ."/>
      <sheetName val="May Goc (QD2436)"/>
      <sheetName val="VL-NC-M"/>
      <sheetName val="Chiet_tinh"/>
      <sheetName val="san_dao"/>
      <sheetName val="Ty_le"/>
      <sheetName val="CT_-THVLNC"/>
      <sheetName val="A1_8_NhIII_(1050k)1"/>
      <sheetName val="Nhan_cong_nhom_I1"/>
      <sheetName val="Luong_TT051"/>
      <sheetName val="10_VC_đ__ngắn1"/>
      <sheetName val="Chiet_tinh1"/>
      <sheetName val="san_dao1"/>
      <sheetName val="Ty_le1"/>
      <sheetName val="CT_-THVLNC1"/>
      <sheetName val="GVL-PL"/>
      <sheetName val="A6,MAY"/>
      <sheetName val="Huong dan"/>
      <sheetName val="KIEM TOAN (PC32)"/>
      <sheetName val="Chiet giam"/>
      <sheetName val="DAO DAP CONG"/>
      <sheetName val="KL-CHITIET"/>
      <sheetName val="Bang chu"/>
      <sheetName val="THKP"/>
      <sheetName val="CPTH"/>
      <sheetName val="Reference"/>
      <sheetName val="Setting"/>
      <sheetName val="LUACHONTHIETBI"/>
      <sheetName val="Khoiluongmong"/>
      <sheetName val="Gia vat tu"/>
      <sheetName val="CANDOI_CT"/>
      <sheetName val="MATK"/>
      <sheetName val="tra-vat-lieu"/>
      <sheetName val="QMCT"/>
      <sheetName val="Don gia chi tiet"/>
      <sheetName val="NC3"/>
      <sheetName val="BL.A1.8-1.350"/>
      <sheetName val="1,TMĐT "/>
      <sheetName val="PTCT"/>
      <sheetName val="THCP"/>
      <sheetName val="NC.15"/>
      <sheetName val="Ca may"/>
      <sheetName val="Cước VC + ĐM CP Tư vấn"/>
      <sheetName val="FT"/>
      <sheetName val="THCP TT09"/>
      <sheetName val="TMĐT"/>
      <sheetName val="Giá tháng"/>
      <sheetName val="Chung"/>
      <sheetName val="cPanel"/>
      <sheetName val="GC"/>
      <sheetName val="HG_Info"/>
      <sheetName val="Nghỉ lễ"/>
      <sheetName val="Mác"/>
      <sheetName val="QC"/>
      <sheetName val="CO"/>
      <sheetName val="Tai trong"/>
      <sheetName val="Diện tích sàn TT2-GB"/>
      <sheetName val="TH KL thô "/>
      <sheetName val="KL XÂY TT2-GB"/>
      <sheetName val="Phan d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sheetData sheetId="236"/>
      <sheetData sheetId="237"/>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refreshError="1"/>
      <sheetData sheetId="522" refreshError="1"/>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sheetData sheetId="631"/>
      <sheetData sheetId="632" refreshError="1"/>
      <sheetData sheetId="633" refreshError="1"/>
      <sheetData sheetId="634" refreshError="1"/>
      <sheetData sheetId="635"/>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refreshError="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sheetData sheetId="715" refreshError="1"/>
      <sheetData sheetId="716"/>
      <sheetData sheetId="717"/>
      <sheetData sheetId="718"/>
      <sheetData sheetId="719"/>
      <sheetData sheetId="720"/>
      <sheetData sheetId="721" refreshError="1"/>
      <sheetData sheetId="722" refreshError="1"/>
      <sheetData sheetId="723"/>
      <sheetData sheetId="724" refreshError="1"/>
      <sheetData sheetId="725" refreshError="1"/>
      <sheetData sheetId="726" refreshError="1"/>
      <sheetData sheetId="727" refreshError="1"/>
      <sheetData sheetId="728" refreshError="1"/>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sheetData sheetId="941" refreshError="1"/>
      <sheetData sheetId="942" refreshError="1"/>
      <sheetData sheetId="943" refreshError="1"/>
      <sheetData sheetId="944"/>
      <sheetData sheetId="945"/>
      <sheetData sheetId="946"/>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sheetData sheetId="1175"/>
      <sheetData sheetId="1176" refreshError="1"/>
      <sheetData sheetId="1177"/>
      <sheetData sheetId="1178"/>
      <sheetData sheetId="1179"/>
      <sheetData sheetId="1180"/>
      <sheetData sheetId="1181"/>
      <sheetData sheetId="1182"/>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refreshError="1"/>
      <sheetData sheetId="1310"/>
      <sheetData sheetId="1311"/>
      <sheetData sheetId="1312"/>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KH-Q1,Q2,01"/>
      <sheetName val="MTL$-INTER"/>
      <sheetName val="NV02-A"/>
      <sheetName val="TT DZ35"/>
      <sheetName val="XL4Poppy"/>
      <sheetName val="gvl"/>
      <sheetName val="TH-XL"/>
      <sheetName val="dongia (2)"/>
      <sheetName val="gtrinh"/>
      <sheetName val="lam-moi"/>
      <sheetName val="chitiet"/>
      <sheetName val="giathanh1"/>
      <sheetName val="DONGIA"/>
      <sheetName val="thao-go"/>
      <sheetName val="#REF"/>
      <sheetName val="TH XL"/>
      <sheetName val="VC"/>
      <sheetName val="Tiepdia"/>
      <sheetName val="CHITIET VL-NC"/>
      <sheetName val="TT"/>
      <sheetName val="dtxl"/>
      <sheetName val="Phan tho"/>
      <sheetName val="TinhToan"/>
      <sheetName val="CHITIET VL-NCHT1 (2)"/>
      <sheetName val="TONGKE3p "/>
      <sheetName val="TDTKP"/>
      <sheetName val="dongia _2_"/>
      <sheetName val="lam_moi"/>
      <sheetName val="thao_go"/>
      <sheetName val="_REF"/>
      <sheetName val="CHITIET VL_NC"/>
      <sheetName val="Tk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3p "/>
      <sheetName val="TDTKP"/>
      <sheetName val="TNHCHINH"/>
      <sheetName val="CHITIET VL-NC-TT -1p"/>
      <sheetName val="TDTKP1"/>
      <sheetName val="KPVC-BD "/>
      <sheetName val="#REF"/>
      <sheetName val="Tiepdia"/>
      <sheetName val="CHITIET VL-NC-TT-3p"/>
      <sheetName val="VCV-BE-TONG"/>
      <sheetName val="chitiet"/>
      <sheetName val="VC"/>
      <sheetName val="CHITIET VL-NC"/>
      <sheetName val="THPDMoi  (2)"/>
      <sheetName val="t-h HA THE"/>
      <sheetName val="giathanh1"/>
      <sheetName val="TONGKE-HT"/>
      <sheetName val="dongia (2)"/>
      <sheetName val="gtrinh"/>
      <sheetName val="lam-moi"/>
      <sheetName val="TH XL"/>
      <sheetName val="thao-go"/>
      <sheetName val="Tam"/>
      <sheetName val="Du_lieu"/>
      <sheetName val="KH-Q1,Q2,01"/>
      <sheetName val="DON GIA"/>
      <sheetName val="TONG HOP VL-NC"/>
      <sheetName val="phuluc1"/>
      <sheetName val="TONG HOP VL-NC TT"/>
      <sheetName val="gvl"/>
      <sheetName val="LKVL-CK-HT-GD1"/>
      <sheetName val="TH VL, NC, DDHT Thanhphuoc"/>
      <sheetName val="DG"/>
      <sheetName val="DONGIA"/>
      <sheetName val="chitimc"/>
      <sheetName val="dtxl"/>
      <sheetName val="BAOGIATHANG"/>
      <sheetName val="vanchuyen TC"/>
      <sheetName val="DAODAT"/>
      <sheetName val="dongiaX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
      <sheetName val="Lietke"/>
      <sheetName val="00000000"/>
      <sheetName val="10000000"/>
      <sheetName val="gVL"/>
      <sheetName val="Tiepdia"/>
      <sheetName val="chitimc"/>
      <sheetName val="DTXL"/>
      <sheetName val="Dulieu"/>
      <sheetName val="ma-pt"/>
      <sheetName val="XL4Poppy"/>
      <sheetName val="lam-moi"/>
      <sheetName val="Sheet3"/>
      <sheetName val="chitiet"/>
      <sheetName val="DATA"/>
      <sheetName val="Tuan1"/>
      <sheetName val="Tuan 2 thang 7 (2)"/>
      <sheetName val="Tuan 3 thang 7 "/>
      <sheetName val="Tuan2"/>
      <sheetName val="Tuan3"/>
      <sheetName val="Quy4-03"/>
      <sheetName val="SX Mien"/>
      <sheetName val="10 thang nam 2003"/>
      <sheetName val="Tuan 1 thang 7"/>
      <sheetName val="Tuan 2 thang 7"/>
      <sheetName val="Sheet2"/>
      <sheetName val="XL4Test5"/>
      <sheetName val="ESTI_"/>
      <sheetName val="DI_ESTI"/>
      <sheetName val="Danh mục"/>
      <sheetName val="KH-Q1,Q2,01"/>
      <sheetName val="ptvt"/>
      <sheetName val="CT Thang Mo"/>
      <sheetName val="SILICATE"/>
      <sheetName val="CT  PL"/>
      <sheetName val="Thuc thanh"/>
      <sheetName val="btct"/>
      <sheetName val="PTDG"/>
      <sheetName val="KHQT-00-01"/>
      <sheetName val="MTL$-INTER"/>
      <sheetName val="Planned"/>
      <sheetName val="ptdg-duong"/>
      <sheetName val="KB"/>
      <sheetName val="DZ 0.4"/>
      <sheetName val="Sat tron"/>
      <sheetName val="TongKe-Tong"/>
      <sheetName val="LKVT-Tong"/>
      <sheetName val="TongKe-4mach"/>
      <sheetName val="LKVT-4mach"/>
      <sheetName val="TongKe-2mach"/>
      <sheetName val="LKVT-2mach"/>
      <sheetName val="LKVT-TongHop"/>
      <sheetName val="LKVT-ThuHoi"/>
      <sheetName val="DenBuDat"/>
      <sheetName val="LietKeHTT"/>
      <sheetName val="DAO DAP MONG"/>
      <sheetName val="den bu nha"/>
      <sheetName val="YC-Pxaydung"/>
      <sheetName val="KhoiLuongThep"/>
      <sheetName val="CPK_NHS"/>
      <sheetName val="THCPTB_NHS"/>
    </sheetNames>
    <sheetDataSet>
      <sheetData sheetId="0" refreshError="1">
        <row r="7">
          <cell r="B7" t="str">
            <v>N111-34B</v>
          </cell>
          <cell r="C7" t="str">
            <v>NÐo gãc</v>
          </cell>
          <cell r="D7" t="str">
            <v>123450F</v>
          </cell>
          <cell r="E7">
            <v>1</v>
          </cell>
          <cell r="F7" t="str">
            <v>G1=12°34'50"F</v>
          </cell>
          <cell r="G7">
            <v>43</v>
          </cell>
          <cell r="H7">
            <v>53</v>
          </cell>
          <cell r="I7">
            <v>43</v>
          </cell>
          <cell r="J7">
            <v>43</v>
          </cell>
          <cell r="K7" t="str">
            <v>6N§-1</v>
          </cell>
          <cell r="M7" t="str">
            <v>2NS-2</v>
          </cell>
          <cell r="O7" t="str">
            <v>6CR4-22</v>
          </cell>
          <cell r="P7" t="str">
            <v>2CR2-9</v>
          </cell>
          <cell r="R7" t="str">
            <v>4T32-23</v>
          </cell>
          <cell r="S7" t="str">
            <v>8BL30-250</v>
          </cell>
          <cell r="T7" t="str">
            <v>RS2</v>
          </cell>
        </row>
        <row r="8">
          <cell r="B8" t="str">
            <v>N111-34A</v>
          </cell>
          <cell r="C8" t="str">
            <v>NÐo gãc</v>
          </cell>
          <cell r="D8" t="str">
            <v>043412F</v>
          </cell>
          <cell r="E8">
            <v>2</v>
          </cell>
          <cell r="F8" t="str">
            <v>G2=04°34'12"F</v>
          </cell>
          <cell r="G8">
            <v>241</v>
          </cell>
          <cell r="H8">
            <v>294</v>
          </cell>
          <cell r="I8">
            <v>241</v>
          </cell>
          <cell r="J8">
            <v>241</v>
          </cell>
          <cell r="K8" t="str">
            <v>6N§-1</v>
          </cell>
          <cell r="M8" t="str">
            <v>2NS-2</v>
          </cell>
          <cell r="O8" t="str">
            <v>6CR4-22</v>
          </cell>
          <cell r="P8" t="str">
            <v>2CR2-9</v>
          </cell>
          <cell r="R8" t="str">
            <v>4T30-22</v>
          </cell>
          <cell r="S8" t="str">
            <v>8BL30-250</v>
          </cell>
          <cell r="T8" t="str">
            <v>RS2</v>
          </cell>
        </row>
        <row r="9">
          <cell r="B9" t="str">
            <v>§111-26A</v>
          </cell>
          <cell r="C9" t="str">
            <v>§ì th¼ng</v>
          </cell>
          <cell r="D9">
            <v>0</v>
          </cell>
          <cell r="E9" t="str">
            <v/>
          </cell>
          <cell r="F9" t="str">
            <v/>
          </cell>
          <cell r="G9">
            <v>255</v>
          </cell>
          <cell r="H9">
            <v>549</v>
          </cell>
          <cell r="I9">
            <v>231.70023737579555</v>
          </cell>
          <cell r="J9">
            <v>675</v>
          </cell>
          <cell r="L9" t="str">
            <v>3§D-1</v>
          </cell>
          <cell r="N9" t="str">
            <v>§S-1</v>
          </cell>
          <cell r="O9" t="str">
            <v>6CR4-22</v>
          </cell>
          <cell r="P9" t="str">
            <v>2CR2-9</v>
          </cell>
          <cell r="R9" t="str">
            <v>4T30-18</v>
          </cell>
          <cell r="S9" t="str">
            <v>4BL36-282</v>
          </cell>
          <cell r="T9" t="str">
            <v>RS2</v>
          </cell>
        </row>
        <row r="10">
          <cell r="B10" t="str">
            <v>§111-26A</v>
          </cell>
          <cell r="C10" t="str">
            <v>§ì th¼ng</v>
          </cell>
          <cell r="E10" t="str">
            <v/>
          </cell>
          <cell r="F10" t="str">
            <v/>
          </cell>
          <cell r="G10">
            <v>180</v>
          </cell>
          <cell r="H10">
            <v>729</v>
          </cell>
          <cell r="L10" t="str">
            <v>3§D-1</v>
          </cell>
          <cell r="N10" t="str">
            <v>§S-1</v>
          </cell>
          <cell r="O10" t="str">
            <v>6CR4-22</v>
          </cell>
          <cell r="P10" t="str">
            <v>2CR2-9</v>
          </cell>
          <cell r="R10" t="str">
            <v>4T30-18</v>
          </cell>
          <cell r="S10" t="str">
            <v>4BL36-282</v>
          </cell>
          <cell r="T10" t="str">
            <v>RS2</v>
          </cell>
        </row>
        <row r="11">
          <cell r="B11" t="str">
            <v>N111-20A</v>
          </cell>
          <cell r="C11" t="str">
            <v>NÐo gãc</v>
          </cell>
          <cell r="D11" t="str">
            <v>133624F</v>
          </cell>
          <cell r="E11">
            <v>3</v>
          </cell>
          <cell r="F11" t="str">
            <v>G3=13°36'24"F</v>
          </cell>
          <cell r="G11">
            <v>240</v>
          </cell>
          <cell r="H11">
            <v>969</v>
          </cell>
          <cell r="K11" t="str">
            <v>6N§-1</v>
          </cell>
          <cell r="M11" t="str">
            <v>2NS-2</v>
          </cell>
          <cell r="O11" t="str">
            <v>6CR4-22</v>
          </cell>
          <cell r="P11" t="str">
            <v>2CR2-9</v>
          </cell>
          <cell r="R11" t="str">
            <v>4T30-18</v>
          </cell>
          <cell r="S11" t="str">
            <v>8BL30-250</v>
          </cell>
          <cell r="T11" t="str">
            <v>RS2</v>
          </cell>
          <cell r="U11">
            <v>0</v>
          </cell>
        </row>
        <row r="12">
          <cell r="B12" t="str">
            <v>§T-20</v>
          </cell>
          <cell r="C12" t="str">
            <v>§ì th¼ng</v>
          </cell>
          <cell r="D12">
            <v>0</v>
          </cell>
          <cell r="E12" t="str">
            <v/>
          </cell>
          <cell r="F12" t="str">
            <v/>
          </cell>
          <cell r="G12">
            <v>155</v>
          </cell>
          <cell r="H12">
            <v>1124</v>
          </cell>
          <cell r="I12">
            <v>146.82983348080185</v>
          </cell>
          <cell r="J12">
            <v>292</v>
          </cell>
          <cell r="K12">
            <v>0</v>
          </cell>
          <cell r="L12" t="str">
            <v>3§D-1</v>
          </cell>
          <cell r="M12">
            <v>0</v>
          </cell>
          <cell r="N12" t="str">
            <v>§S-1</v>
          </cell>
          <cell r="O12" t="str">
            <v>6CR4-22</v>
          </cell>
          <cell r="P12" t="str">
            <v>2CR2-9</v>
          </cell>
          <cell r="Q12" t="str">
            <v>XT-1,2,3</v>
          </cell>
          <cell r="R12" t="str">
            <v>M26-36</v>
          </cell>
          <cell r="T12" t="str">
            <v>R4</v>
          </cell>
        </row>
        <row r="13">
          <cell r="B13" t="str">
            <v>N111-25A</v>
          </cell>
          <cell r="C13" t="str">
            <v>NÐo gãc</v>
          </cell>
          <cell r="D13" t="str">
            <v>004200F</v>
          </cell>
          <cell r="E13">
            <v>4</v>
          </cell>
          <cell r="F13" t="str">
            <v>G4=00°42'00"F</v>
          </cell>
          <cell r="G13">
            <v>137</v>
          </cell>
          <cell r="H13">
            <v>1261</v>
          </cell>
          <cell r="K13" t="str">
            <v>6N§-1</v>
          </cell>
          <cell r="M13" t="str">
            <v>2NS-2</v>
          </cell>
          <cell r="O13" t="str">
            <v>6CR4-22</v>
          </cell>
          <cell r="P13" t="str">
            <v>2CR2-9</v>
          </cell>
          <cell r="R13" t="str">
            <v>4T30-18</v>
          </cell>
          <cell r="S13" t="str">
            <v>8BL30-250</v>
          </cell>
          <cell r="T13" t="str">
            <v>RS2</v>
          </cell>
        </row>
        <row r="14">
          <cell r="B14" t="str">
            <v>§T-20</v>
          </cell>
          <cell r="C14" t="str">
            <v>§ì th¼ng</v>
          </cell>
          <cell r="E14" t="str">
            <v/>
          </cell>
          <cell r="F14" t="str">
            <v/>
          </cell>
          <cell r="G14">
            <v>150</v>
          </cell>
          <cell r="H14">
            <v>1411</v>
          </cell>
          <cell r="I14">
            <v>168.42204814503907</v>
          </cell>
          <cell r="J14">
            <v>1314</v>
          </cell>
          <cell r="L14" t="str">
            <v>3§D-1</v>
          </cell>
          <cell r="N14" t="str">
            <v>§S-1</v>
          </cell>
          <cell r="O14" t="str">
            <v>6CR4-22</v>
          </cell>
          <cell r="P14" t="str">
            <v>2CR2-9</v>
          </cell>
          <cell r="Q14" t="str">
            <v>XT-1,2,3</v>
          </cell>
          <cell r="R14" t="str">
            <v>M26-36</v>
          </cell>
          <cell r="T14" t="str">
            <v>R4</v>
          </cell>
        </row>
        <row r="15">
          <cell r="B15" t="str">
            <v>§T-20</v>
          </cell>
          <cell r="C15" t="str">
            <v>§ì th¼ng</v>
          </cell>
          <cell r="E15" t="str">
            <v/>
          </cell>
          <cell r="F15" t="str">
            <v/>
          </cell>
          <cell r="G15">
            <v>165</v>
          </cell>
          <cell r="H15">
            <v>1576</v>
          </cell>
          <cell r="I15">
            <v>360</v>
          </cell>
          <cell r="J15">
            <v>360</v>
          </cell>
          <cell r="K15" t="str">
            <v>6N§-1</v>
          </cell>
          <cell r="L15" t="str">
            <v>3§D-1</v>
          </cell>
          <cell r="N15" t="str">
            <v>§S-1</v>
          </cell>
          <cell r="O15" t="str">
            <v>6CR4-22</v>
          </cell>
          <cell r="P15" t="str">
            <v>2CR2-9</v>
          </cell>
          <cell r="Q15" t="str">
            <v>XT-1,2,3</v>
          </cell>
          <cell r="R15" t="str">
            <v>M26-36</v>
          </cell>
          <cell r="T15" t="str">
            <v>R4</v>
          </cell>
        </row>
        <row r="16">
          <cell r="B16" t="str">
            <v>§T-20</v>
          </cell>
          <cell r="C16" t="str">
            <v>§ì th¼ng</v>
          </cell>
          <cell r="E16" t="str">
            <v/>
          </cell>
          <cell r="F16" t="str">
            <v/>
          </cell>
          <cell r="G16">
            <v>140</v>
          </cell>
          <cell r="H16">
            <v>1716</v>
          </cell>
          <cell r="L16" t="str">
            <v>3§D-1</v>
          </cell>
          <cell r="N16" t="str">
            <v>§S-1</v>
          </cell>
          <cell r="O16" t="str">
            <v>6CR4-22</v>
          </cell>
          <cell r="P16" t="str">
            <v>2CR2-9</v>
          </cell>
          <cell r="Q16" t="str">
            <v>XT-1,2,3</v>
          </cell>
          <cell r="R16" t="str">
            <v>M26-36</v>
          </cell>
          <cell r="T16" t="str">
            <v>R4</v>
          </cell>
        </row>
        <row r="17">
          <cell r="B17" t="str">
            <v>§T-20</v>
          </cell>
          <cell r="C17" t="str">
            <v>§ì th¼ng</v>
          </cell>
          <cell r="E17" t="str">
            <v/>
          </cell>
          <cell r="F17" t="str">
            <v/>
          </cell>
          <cell r="G17">
            <v>150</v>
          </cell>
          <cell r="H17">
            <v>1866</v>
          </cell>
          <cell r="L17" t="str">
            <v>3§D-1</v>
          </cell>
          <cell r="N17" t="str">
            <v>§S-1</v>
          </cell>
          <cell r="O17" t="str">
            <v>6CR4-22</v>
          </cell>
          <cell r="P17" t="str">
            <v>2CR2-9</v>
          </cell>
          <cell r="Q17" t="str">
            <v>XT-1,2,3</v>
          </cell>
          <cell r="R17" t="str">
            <v>M26-36</v>
          </cell>
          <cell r="T17" t="str">
            <v>R4</v>
          </cell>
        </row>
        <row r="18">
          <cell r="B18" t="str">
            <v>§111-22A</v>
          </cell>
          <cell r="C18" t="str">
            <v>§ì th¼ng</v>
          </cell>
          <cell r="E18" t="str">
            <v/>
          </cell>
          <cell r="F18" t="str">
            <v/>
          </cell>
          <cell r="G18">
            <v>205</v>
          </cell>
          <cell r="H18">
            <v>2071</v>
          </cell>
          <cell r="L18" t="str">
            <v>3§D-1</v>
          </cell>
          <cell r="N18" t="str">
            <v>§S-1</v>
          </cell>
          <cell r="O18" t="str">
            <v>6CR4-22</v>
          </cell>
          <cell r="P18" t="str">
            <v>2CR2-9</v>
          </cell>
          <cell r="R18" t="str">
            <v>4T27-15</v>
          </cell>
          <cell r="S18" t="str">
            <v>4BL36-282</v>
          </cell>
          <cell r="T18" t="str">
            <v>RS2</v>
          </cell>
        </row>
        <row r="19">
          <cell r="B19" t="str">
            <v>§T-20</v>
          </cell>
          <cell r="C19" t="str">
            <v>§ì th¼ng</v>
          </cell>
          <cell r="E19" t="str">
            <v/>
          </cell>
          <cell r="F19" t="str">
            <v/>
          </cell>
          <cell r="G19">
            <v>192</v>
          </cell>
          <cell r="H19">
            <v>2263</v>
          </cell>
          <cell r="L19" t="str">
            <v>3§D-1</v>
          </cell>
          <cell r="N19" t="str">
            <v>§S-1</v>
          </cell>
          <cell r="O19" t="str">
            <v>6CR4-22</v>
          </cell>
          <cell r="P19" t="str">
            <v>2CR2-9</v>
          </cell>
          <cell r="Q19" t="str">
            <v>XT-1,2,3</v>
          </cell>
          <cell r="R19" t="str">
            <v>M26-36</v>
          </cell>
          <cell r="T19" t="str">
            <v>R4</v>
          </cell>
        </row>
        <row r="20">
          <cell r="B20" t="str">
            <v>§T-20</v>
          </cell>
          <cell r="C20" t="str">
            <v>§ì th¼ng</v>
          </cell>
          <cell r="E20" t="str">
            <v/>
          </cell>
          <cell r="F20" t="str">
            <v/>
          </cell>
          <cell r="G20">
            <v>155</v>
          </cell>
          <cell r="H20">
            <v>2418</v>
          </cell>
          <cell r="L20" t="str">
            <v>3§D-1</v>
          </cell>
          <cell r="N20" t="str">
            <v>§S-1</v>
          </cell>
          <cell r="O20" t="str">
            <v>6CR4-22</v>
          </cell>
          <cell r="P20" t="str">
            <v>2CR2-9</v>
          </cell>
          <cell r="Q20" t="str">
            <v>XT-1,2,3</v>
          </cell>
          <cell r="R20" t="str">
            <v>M26-36</v>
          </cell>
          <cell r="T20" t="str">
            <v>R4</v>
          </cell>
        </row>
        <row r="21">
          <cell r="B21" t="str">
            <v>N111-20A</v>
          </cell>
          <cell r="C21" t="str">
            <v>NÐo gãc</v>
          </cell>
          <cell r="D21" t="str">
            <v>203630F</v>
          </cell>
          <cell r="E21">
            <v>5</v>
          </cell>
          <cell r="F21" t="str">
            <v>G5=20°36'30"F</v>
          </cell>
          <cell r="G21">
            <v>157</v>
          </cell>
          <cell r="H21">
            <v>2575</v>
          </cell>
          <cell r="K21" t="str">
            <v>6N§-1</v>
          </cell>
          <cell r="M21" t="str">
            <v>2NS-2</v>
          </cell>
          <cell r="O21" t="str">
            <v>6CR4-22</v>
          </cell>
          <cell r="P21" t="str">
            <v>2CR2-9</v>
          </cell>
          <cell r="R21" t="str">
            <v>4T30-22</v>
          </cell>
          <cell r="S21" t="str">
            <v>8BL30-250</v>
          </cell>
          <cell r="T21" t="str">
            <v>RS2</v>
          </cell>
        </row>
        <row r="22">
          <cell r="B22" t="str">
            <v>§111-26A</v>
          </cell>
          <cell r="C22" t="str">
            <v>§ì th¼ng</v>
          </cell>
          <cell r="E22" t="str">
            <v/>
          </cell>
          <cell r="F22" t="str">
            <v/>
          </cell>
          <cell r="G22">
            <v>195</v>
          </cell>
          <cell r="H22">
            <v>2770</v>
          </cell>
          <cell r="I22">
            <v>196.60219929333792</v>
          </cell>
          <cell r="J22">
            <v>751</v>
          </cell>
          <cell r="L22" t="str">
            <v>3§D-1</v>
          </cell>
          <cell r="N22" t="str">
            <v>§S-1</v>
          </cell>
          <cell r="O22" t="str">
            <v>6CR4-22</v>
          </cell>
          <cell r="P22" t="str">
            <v>2CR2-9</v>
          </cell>
          <cell r="R22" t="str">
            <v>4T30-18</v>
          </cell>
          <cell r="S22" t="str">
            <v>4BL36-282</v>
          </cell>
          <cell r="T22" t="str">
            <v>RS2</v>
          </cell>
        </row>
        <row r="23">
          <cell r="B23" t="str">
            <v>§111-22A</v>
          </cell>
          <cell r="C23" t="str">
            <v>§ì th¼ng</v>
          </cell>
          <cell r="E23" t="str">
            <v/>
          </cell>
          <cell r="F23" t="str">
            <v/>
          </cell>
          <cell r="G23">
            <v>235</v>
          </cell>
          <cell r="H23">
            <v>3005</v>
          </cell>
          <cell r="L23" t="str">
            <v>3§D-1</v>
          </cell>
          <cell r="N23" t="str">
            <v>§S-1</v>
          </cell>
          <cell r="O23" t="str">
            <v>6CR4-22</v>
          </cell>
          <cell r="P23" t="str">
            <v>2CR2-9</v>
          </cell>
          <cell r="R23" t="str">
            <v>4T27-15</v>
          </cell>
          <cell r="S23" t="str">
            <v>4BL36-282</v>
          </cell>
          <cell r="T23" t="str">
            <v>RS2</v>
          </cell>
        </row>
        <row r="24">
          <cell r="B24" t="str">
            <v>§111-26A</v>
          </cell>
          <cell r="C24" t="str">
            <v>§ì th¼ng</v>
          </cell>
          <cell r="E24" t="str">
            <v/>
          </cell>
          <cell r="F24" t="str">
            <v/>
          </cell>
          <cell r="G24">
            <v>141</v>
          </cell>
          <cell r="H24">
            <v>3146</v>
          </cell>
          <cell r="L24" t="str">
            <v>3§D-1</v>
          </cell>
          <cell r="N24" t="str">
            <v>§S-1</v>
          </cell>
          <cell r="O24" t="str">
            <v>6CR4-22</v>
          </cell>
          <cell r="P24" t="str">
            <v>2CR2-9</v>
          </cell>
          <cell r="R24" t="str">
            <v>4T30-18</v>
          </cell>
          <cell r="S24" t="str">
            <v>4BL36-282</v>
          </cell>
          <cell r="T24" t="str">
            <v>RS2</v>
          </cell>
        </row>
        <row r="25">
          <cell r="B25" t="str">
            <v>N111-20A</v>
          </cell>
          <cell r="C25" t="str">
            <v>NÐo gãc</v>
          </cell>
          <cell r="D25" t="str">
            <v>145354T</v>
          </cell>
          <cell r="E25">
            <v>6</v>
          </cell>
          <cell r="F25" t="str">
            <v>G6=14°53'54"T</v>
          </cell>
          <cell r="G25">
            <v>180</v>
          </cell>
          <cell r="H25">
            <v>3326</v>
          </cell>
          <cell r="K25" t="str">
            <v>6N§-1</v>
          </cell>
          <cell r="M25" t="str">
            <v>2NS-2</v>
          </cell>
          <cell r="O25" t="str">
            <v>6CR4-22</v>
          </cell>
          <cell r="P25" t="str">
            <v>2CR2-9</v>
          </cell>
          <cell r="R25" t="str">
            <v>4T30-18</v>
          </cell>
          <cell r="S25" t="str">
            <v>8BL30-250</v>
          </cell>
          <cell r="T25" t="str">
            <v>RS2</v>
          </cell>
        </row>
        <row r="26">
          <cell r="B26" t="str">
            <v>§T-20</v>
          </cell>
          <cell r="C26" t="str">
            <v>§ì th¼ng</v>
          </cell>
          <cell r="E26" t="str">
            <v/>
          </cell>
          <cell r="F26" t="str">
            <v/>
          </cell>
          <cell r="G26">
            <v>155</v>
          </cell>
          <cell r="H26">
            <v>3481</v>
          </cell>
          <cell r="I26">
            <v>192.60257341595775</v>
          </cell>
          <cell r="J26">
            <v>1749</v>
          </cell>
          <cell r="L26" t="str">
            <v>3§D-1</v>
          </cell>
          <cell r="N26" t="str">
            <v>§S-1</v>
          </cell>
          <cell r="O26" t="str">
            <v>6CR4-22</v>
          </cell>
          <cell r="P26" t="str">
            <v>2CR2-9</v>
          </cell>
          <cell r="Q26" t="str">
            <v>XT-1,2,3</v>
          </cell>
          <cell r="R26" t="str">
            <v>M26-36</v>
          </cell>
          <cell r="T26" t="str">
            <v>R4</v>
          </cell>
        </row>
        <row r="27">
          <cell r="B27" t="str">
            <v>§T-20</v>
          </cell>
          <cell r="C27" t="str">
            <v>§ì th¼ng</v>
          </cell>
          <cell r="E27" t="str">
            <v/>
          </cell>
          <cell r="F27" t="str">
            <v/>
          </cell>
          <cell r="G27">
            <v>135</v>
          </cell>
          <cell r="H27">
            <v>3616</v>
          </cell>
          <cell r="L27" t="str">
            <v>3§D-1</v>
          </cell>
          <cell r="N27" t="str">
            <v>§S-1</v>
          </cell>
          <cell r="O27" t="str">
            <v>6CR4-22</v>
          </cell>
          <cell r="P27" t="str">
            <v>2CR2-9</v>
          </cell>
          <cell r="Q27" t="str">
            <v>XT-1,2,3</v>
          </cell>
          <cell r="R27" t="str">
            <v>M26-36</v>
          </cell>
          <cell r="T27" t="str">
            <v>R4</v>
          </cell>
        </row>
        <row r="28">
          <cell r="B28" t="str">
            <v>§T-20</v>
          </cell>
          <cell r="C28" t="str">
            <v>§ì th¼ng</v>
          </cell>
          <cell r="E28" t="str">
            <v/>
          </cell>
          <cell r="F28" t="str">
            <v/>
          </cell>
          <cell r="G28">
            <v>140</v>
          </cell>
          <cell r="H28">
            <v>3756</v>
          </cell>
          <cell r="L28" t="str">
            <v>3§D-1</v>
          </cell>
          <cell r="N28" t="str">
            <v>§S-1</v>
          </cell>
          <cell r="O28" t="str">
            <v>6CR4-22</v>
          </cell>
          <cell r="P28" t="str">
            <v>2CR2-9</v>
          </cell>
          <cell r="Q28" t="str">
            <v>XT-1,2,3</v>
          </cell>
          <cell r="R28" t="str">
            <v>M26-36</v>
          </cell>
          <cell r="T28" t="str">
            <v>R4</v>
          </cell>
        </row>
        <row r="29">
          <cell r="B29" t="str">
            <v>§T-20</v>
          </cell>
          <cell r="C29" t="str">
            <v>§ì th¼ng</v>
          </cell>
          <cell r="E29" t="str">
            <v/>
          </cell>
          <cell r="F29" t="str">
            <v/>
          </cell>
          <cell r="G29">
            <v>145</v>
          </cell>
          <cell r="H29">
            <v>3901</v>
          </cell>
          <cell r="L29" t="str">
            <v>3§D-1</v>
          </cell>
          <cell r="N29" t="str">
            <v>§S-1</v>
          </cell>
          <cell r="O29" t="str">
            <v>6CR4-22</v>
          </cell>
          <cell r="P29" t="str">
            <v>2CR2-9</v>
          </cell>
          <cell r="Q29" t="str">
            <v>XT-1,2,3</v>
          </cell>
          <cell r="R29" t="str">
            <v>M26-36</v>
          </cell>
          <cell r="T29" t="str">
            <v>R4</v>
          </cell>
        </row>
        <row r="30">
          <cell r="B30" t="str">
            <v>§T-20</v>
          </cell>
          <cell r="C30" t="str">
            <v>§ì th¼ng</v>
          </cell>
          <cell r="E30" t="str">
            <v/>
          </cell>
          <cell r="F30" t="str">
            <v/>
          </cell>
          <cell r="G30">
            <v>150</v>
          </cell>
          <cell r="H30">
            <v>4051</v>
          </cell>
          <cell r="L30" t="str">
            <v>3§D-1</v>
          </cell>
          <cell r="N30" t="str">
            <v>§S-1</v>
          </cell>
          <cell r="O30" t="str">
            <v>6CR4-22</v>
          </cell>
          <cell r="P30" t="str">
            <v>2CR2-9</v>
          </cell>
          <cell r="Q30" t="str">
            <v>XT-1,2,3</v>
          </cell>
          <cell r="R30" t="str">
            <v>M26-36</v>
          </cell>
          <cell r="T30" t="str">
            <v>R4</v>
          </cell>
        </row>
        <row r="31">
          <cell r="B31" t="str">
            <v>§111-26A</v>
          </cell>
          <cell r="C31" t="str">
            <v>§ì th¼ng</v>
          </cell>
          <cell r="E31" t="str">
            <v/>
          </cell>
          <cell r="F31" t="str">
            <v/>
          </cell>
          <cell r="G31">
            <v>145</v>
          </cell>
          <cell r="H31">
            <v>4196</v>
          </cell>
          <cell r="L31" t="str">
            <v>3§D-1</v>
          </cell>
          <cell r="N31" t="str">
            <v>§S-1</v>
          </cell>
          <cell r="O31" t="str">
            <v>6CR4-22</v>
          </cell>
          <cell r="P31" t="str">
            <v>2CR2-9</v>
          </cell>
          <cell r="R31" t="str">
            <v>4T30-18</v>
          </cell>
          <cell r="S31" t="str">
            <v>4BL36-282</v>
          </cell>
          <cell r="T31" t="str">
            <v>RS2</v>
          </cell>
        </row>
        <row r="32">
          <cell r="B32" t="str">
            <v>§111-22A</v>
          </cell>
          <cell r="C32" t="str">
            <v>§ì th¼ng</v>
          </cell>
          <cell r="E32" t="str">
            <v/>
          </cell>
          <cell r="F32" t="str">
            <v/>
          </cell>
          <cell r="G32">
            <v>275</v>
          </cell>
          <cell r="H32">
            <v>4471</v>
          </cell>
          <cell r="L32" t="str">
            <v>3§D-1</v>
          </cell>
          <cell r="N32" t="str">
            <v>§S-1</v>
          </cell>
          <cell r="O32" t="str">
            <v>6CR4-22</v>
          </cell>
          <cell r="P32" t="str">
            <v>2CR2-9</v>
          </cell>
          <cell r="R32" t="str">
            <v>4T27-15</v>
          </cell>
          <cell r="S32" t="str">
            <v>4BL36-282</v>
          </cell>
          <cell r="T32" t="str">
            <v>RS2</v>
          </cell>
        </row>
        <row r="33">
          <cell r="B33" t="str">
            <v>§T-20</v>
          </cell>
          <cell r="C33" t="str">
            <v>§ì th¼ng</v>
          </cell>
          <cell r="E33" t="str">
            <v/>
          </cell>
          <cell r="F33" t="str">
            <v/>
          </cell>
          <cell r="G33">
            <v>225</v>
          </cell>
          <cell r="H33">
            <v>4696</v>
          </cell>
          <cell r="L33" t="str">
            <v>3§D-1</v>
          </cell>
          <cell r="N33" t="str">
            <v>§S-1</v>
          </cell>
          <cell r="O33" t="str">
            <v>6CR4-22</v>
          </cell>
          <cell r="P33" t="str">
            <v>2CR2-9</v>
          </cell>
          <cell r="Q33" t="str">
            <v>XT-1,2,3</v>
          </cell>
          <cell r="R33" t="str">
            <v>M26-36</v>
          </cell>
          <cell r="T33" t="str">
            <v>R4</v>
          </cell>
        </row>
        <row r="34">
          <cell r="B34" t="str">
            <v>§T-20</v>
          </cell>
          <cell r="C34" t="str">
            <v>§ì th¼ng</v>
          </cell>
          <cell r="E34" t="str">
            <v/>
          </cell>
          <cell r="F34" t="str">
            <v/>
          </cell>
          <cell r="G34">
            <v>165</v>
          </cell>
          <cell r="H34">
            <v>4861</v>
          </cell>
          <cell r="L34" t="str">
            <v>3§D-1</v>
          </cell>
          <cell r="N34" t="str">
            <v>§S-1</v>
          </cell>
          <cell r="O34" t="str">
            <v>6CR4-22</v>
          </cell>
          <cell r="P34" t="str">
            <v>2CR2-9</v>
          </cell>
          <cell r="Q34" t="str">
            <v>XT-1,2,3</v>
          </cell>
          <cell r="R34" t="str">
            <v>M26-36</v>
          </cell>
          <cell r="T34" t="str">
            <v>R4</v>
          </cell>
        </row>
        <row r="35">
          <cell r="B35" t="str">
            <v>N111-25B</v>
          </cell>
          <cell r="C35" t="str">
            <v>NÐo gãc</v>
          </cell>
          <cell r="D35" t="str">
            <v>382500F</v>
          </cell>
          <cell r="E35">
            <v>7</v>
          </cell>
          <cell r="F35" t="str">
            <v>G7=38°25'00"F</v>
          </cell>
          <cell r="G35">
            <v>214</v>
          </cell>
          <cell r="H35">
            <v>5075</v>
          </cell>
          <cell r="K35" t="str">
            <v>6N§-1</v>
          </cell>
          <cell r="M35" t="str">
            <v>NS-1</v>
          </cell>
          <cell r="N35" t="str">
            <v>NS-2</v>
          </cell>
          <cell r="O35" t="str">
            <v>6CR4-22</v>
          </cell>
          <cell r="P35" t="str">
            <v>2CR2-9</v>
          </cell>
          <cell r="R35" t="str">
            <v>4T30-22</v>
          </cell>
          <cell r="S35" t="str">
            <v>8BL36-250</v>
          </cell>
          <cell r="T35" t="str">
            <v>RS2</v>
          </cell>
        </row>
        <row r="36">
          <cell r="B36" t="str">
            <v>N111-20B</v>
          </cell>
          <cell r="C36" t="str">
            <v>NÐo h·m</v>
          </cell>
          <cell r="E36" t="str">
            <v/>
          </cell>
          <cell r="F36" t="str">
            <v/>
          </cell>
          <cell r="G36">
            <v>168</v>
          </cell>
          <cell r="H36">
            <v>5243</v>
          </cell>
          <cell r="I36">
            <v>168</v>
          </cell>
          <cell r="J36">
            <v>168</v>
          </cell>
          <cell r="K36" t="str">
            <v>3NK-1</v>
          </cell>
          <cell r="L36" t="str">
            <v>3N§-1</v>
          </cell>
          <cell r="M36" t="str">
            <v>NS-1</v>
          </cell>
          <cell r="N36" t="str">
            <v>NS-2</v>
          </cell>
          <cell r="O36" t="str">
            <v>6CR4-22</v>
          </cell>
          <cell r="P36" t="str">
            <v>2CR2-9</v>
          </cell>
          <cell r="R36" t="str">
            <v>4T32-28</v>
          </cell>
          <cell r="S36" t="str">
            <v>8BL48-250</v>
          </cell>
          <cell r="T36" t="str">
            <v>RS4</v>
          </cell>
        </row>
        <row r="37">
          <cell r="B37" t="str">
            <v>§V-74</v>
          </cell>
          <cell r="C37" t="str">
            <v>§ì v­ît</v>
          </cell>
          <cell r="E37" t="str">
            <v/>
          </cell>
          <cell r="F37" t="str">
            <v/>
          </cell>
          <cell r="G37">
            <v>448</v>
          </cell>
          <cell r="H37">
            <v>5691</v>
          </cell>
          <cell r="I37">
            <v>668.17961657027524</v>
          </cell>
          <cell r="J37">
            <v>1216</v>
          </cell>
          <cell r="K37" t="str">
            <v>3§K-1</v>
          </cell>
          <cell r="N37" t="str">
            <v>§S-1</v>
          </cell>
          <cell r="O37" t="str">
            <v>9CR4-22</v>
          </cell>
          <cell r="P37" t="str">
            <v>3CR2-9</v>
          </cell>
          <cell r="R37" t="str">
            <v>MV-1</v>
          </cell>
          <cell r="S37" t="str">
            <v>8BL64-250</v>
          </cell>
          <cell r="T37" t="str">
            <v>RS4</v>
          </cell>
        </row>
        <row r="38">
          <cell r="B38" t="str">
            <v>N111-25B</v>
          </cell>
          <cell r="C38" t="str">
            <v>NÐo h·m</v>
          </cell>
          <cell r="E38" t="str">
            <v/>
          </cell>
          <cell r="F38" t="str">
            <v/>
          </cell>
          <cell r="G38">
            <v>768</v>
          </cell>
          <cell r="H38">
            <v>6459</v>
          </cell>
          <cell r="K38" t="str">
            <v>3NK-1</v>
          </cell>
          <cell r="L38" t="str">
            <v>3N§-1</v>
          </cell>
          <cell r="M38" t="str">
            <v>NS-1</v>
          </cell>
          <cell r="N38" t="str">
            <v>NS-2</v>
          </cell>
          <cell r="O38" t="str">
            <v>12CR4-22</v>
          </cell>
          <cell r="P38" t="str">
            <v>4CR2-9</v>
          </cell>
          <cell r="R38" t="str">
            <v>4T32-28</v>
          </cell>
          <cell r="S38" t="str">
            <v>8BL48-250</v>
          </cell>
          <cell r="T38" t="str">
            <v>RS4</v>
          </cell>
        </row>
        <row r="39">
          <cell r="B39" t="str">
            <v>N111-20A</v>
          </cell>
          <cell r="C39" t="str">
            <v>NÐo gãc</v>
          </cell>
          <cell r="D39" t="str">
            <v>050800T</v>
          </cell>
          <cell r="E39">
            <v>8</v>
          </cell>
          <cell r="F39" t="str">
            <v>G8=05°08'00"T</v>
          </cell>
          <cell r="G39">
            <v>584</v>
          </cell>
          <cell r="H39">
            <v>7043</v>
          </cell>
          <cell r="I39">
            <v>584</v>
          </cell>
          <cell r="J39">
            <v>584</v>
          </cell>
          <cell r="K39" t="str">
            <v>6N§-1</v>
          </cell>
          <cell r="M39" t="str">
            <v>NS-1</v>
          </cell>
          <cell r="N39" t="str">
            <v>NS-2</v>
          </cell>
          <cell r="O39" t="str">
            <v>9CR4-22</v>
          </cell>
          <cell r="P39" t="str">
            <v>3CR2-9</v>
          </cell>
          <cell r="R39" t="str">
            <v>4T30-18</v>
          </cell>
          <cell r="S39" t="str">
            <v>8BL30-250</v>
          </cell>
          <cell r="T39" t="str">
            <v>RS4</v>
          </cell>
        </row>
        <row r="40">
          <cell r="B40" t="str">
            <v>§111-26A</v>
          </cell>
          <cell r="C40" t="str">
            <v>§ì th¼ng</v>
          </cell>
          <cell r="E40" t="str">
            <v/>
          </cell>
          <cell r="F40" t="str">
            <v/>
          </cell>
          <cell r="G40">
            <v>187</v>
          </cell>
          <cell r="H40">
            <v>7230</v>
          </cell>
          <cell r="I40">
            <v>412.75385449803503</v>
          </cell>
          <cell r="J40">
            <v>1072</v>
          </cell>
          <cell r="L40" t="str">
            <v>3§D-1</v>
          </cell>
          <cell r="N40" t="str">
            <v>§S-1</v>
          </cell>
          <cell r="O40" t="str">
            <v>6CR4-22</v>
          </cell>
          <cell r="P40" t="str">
            <v>2CR2-9</v>
          </cell>
          <cell r="R40" t="str">
            <v>4T30-18</v>
          </cell>
          <cell r="S40" t="str">
            <v>4BL36-282</v>
          </cell>
          <cell r="T40" t="str">
            <v>RS4</v>
          </cell>
        </row>
        <row r="41">
          <cell r="B41" t="str">
            <v>§111-26B</v>
          </cell>
          <cell r="C41" t="str">
            <v>§ì th¼ng</v>
          </cell>
          <cell r="E41" t="str">
            <v/>
          </cell>
          <cell r="F41" t="str">
            <v/>
          </cell>
          <cell r="G41">
            <v>475</v>
          </cell>
          <cell r="H41">
            <v>7705</v>
          </cell>
          <cell r="L41" t="str">
            <v>3§D-1</v>
          </cell>
          <cell r="N41" t="str">
            <v>§S-1</v>
          </cell>
          <cell r="O41" t="str">
            <v>6CR4-22</v>
          </cell>
          <cell r="P41" t="str">
            <v>2CR2-9</v>
          </cell>
          <cell r="R41" t="str">
            <v>4T30-22</v>
          </cell>
          <cell r="S41" t="str">
            <v>4BL42-282</v>
          </cell>
          <cell r="T41" t="str">
            <v>RS4</v>
          </cell>
        </row>
        <row r="42">
          <cell r="B42" t="str">
            <v>N111-25B</v>
          </cell>
          <cell r="C42" t="str">
            <v>NÐo gãc</v>
          </cell>
          <cell r="D42" t="str">
            <v>374036T</v>
          </cell>
          <cell r="E42">
            <v>9</v>
          </cell>
          <cell r="F42" t="str">
            <v>G9=37°40'36"T</v>
          </cell>
          <cell r="G42">
            <v>410</v>
          </cell>
          <cell r="H42">
            <v>8115</v>
          </cell>
          <cell r="K42" t="str">
            <v>6N§-1</v>
          </cell>
          <cell r="M42" t="str">
            <v>NS-1</v>
          </cell>
          <cell r="N42" t="str">
            <v>NS-2</v>
          </cell>
          <cell r="O42" t="str">
            <v>6CR4-22</v>
          </cell>
          <cell r="P42" t="str">
            <v>2CR2-9</v>
          </cell>
          <cell r="R42" t="str">
            <v>4T32-23</v>
          </cell>
          <cell r="S42" t="str">
            <v>8BL36-250</v>
          </cell>
          <cell r="T42" t="str">
            <v>RS4</v>
          </cell>
        </row>
        <row r="43">
          <cell r="B43" t="str">
            <v>N111-20B</v>
          </cell>
          <cell r="C43" t="str">
            <v>NÐo gãc</v>
          </cell>
          <cell r="D43" t="str">
            <v>473000F</v>
          </cell>
          <cell r="E43">
            <v>10</v>
          </cell>
          <cell r="F43" t="str">
            <v>G10=47°30'00"F</v>
          </cell>
          <cell r="G43">
            <v>336</v>
          </cell>
          <cell r="H43">
            <v>8451</v>
          </cell>
          <cell r="I43">
            <v>336</v>
          </cell>
          <cell r="J43">
            <v>336</v>
          </cell>
          <cell r="K43" t="str">
            <v>6N§-1</v>
          </cell>
          <cell r="L43" t="str">
            <v>§D-1</v>
          </cell>
          <cell r="M43" t="str">
            <v>NS-1</v>
          </cell>
          <cell r="N43" t="str">
            <v>NS-2</v>
          </cell>
          <cell r="O43" t="str">
            <v>6CR4-22</v>
          </cell>
          <cell r="P43" t="str">
            <v>2CR2-9</v>
          </cell>
          <cell r="R43" t="str">
            <v>4T32-23</v>
          </cell>
          <cell r="S43" t="str">
            <v>8BL42-250</v>
          </cell>
          <cell r="T43" t="str">
            <v>RS4</v>
          </cell>
        </row>
        <row r="44">
          <cell r="B44" t="str">
            <v>§111-22A</v>
          </cell>
          <cell r="C44" t="str">
            <v>§ì th¼ng</v>
          </cell>
          <cell r="E44" t="str">
            <v/>
          </cell>
          <cell r="F44" t="str">
            <v/>
          </cell>
          <cell r="G44">
            <v>230</v>
          </cell>
          <cell r="H44">
            <v>8681</v>
          </cell>
          <cell r="I44">
            <v>189.23342950918081</v>
          </cell>
          <cell r="J44">
            <v>2785</v>
          </cell>
          <cell r="L44" t="str">
            <v>3§D-1</v>
          </cell>
          <cell r="N44" t="str">
            <v>§S-1</v>
          </cell>
          <cell r="O44" t="str">
            <v>6CR4-22</v>
          </cell>
          <cell r="P44" t="str">
            <v>2CR2-9</v>
          </cell>
          <cell r="R44" t="str">
            <v>4T27-15</v>
          </cell>
          <cell r="S44" t="str">
            <v>4BL36-282</v>
          </cell>
          <cell r="T44" t="str">
            <v>RS2</v>
          </cell>
        </row>
        <row r="45">
          <cell r="B45" t="str">
            <v>§111-22A</v>
          </cell>
          <cell r="C45" t="str">
            <v>§ì th¼ng</v>
          </cell>
          <cell r="E45" t="str">
            <v/>
          </cell>
          <cell r="F45" t="str">
            <v/>
          </cell>
          <cell r="G45">
            <v>180</v>
          </cell>
          <cell r="H45">
            <v>8861</v>
          </cell>
          <cell r="K45" t="str">
            <v>220kV</v>
          </cell>
          <cell r="L45" t="str">
            <v>3§D-1</v>
          </cell>
          <cell r="N45" t="str">
            <v>§S-1</v>
          </cell>
          <cell r="O45" t="str">
            <v>6CR4-22</v>
          </cell>
          <cell r="P45" t="str">
            <v>2CR2-9</v>
          </cell>
          <cell r="R45" t="str">
            <v>4T27-15</v>
          </cell>
          <cell r="S45" t="str">
            <v>4BL36-282</v>
          </cell>
          <cell r="T45" t="str">
            <v>RS2</v>
          </cell>
        </row>
        <row r="46">
          <cell r="B46" t="str">
            <v>§111-22A</v>
          </cell>
          <cell r="C46" t="str">
            <v>§ì th¼ng</v>
          </cell>
          <cell r="E46" t="str">
            <v/>
          </cell>
          <cell r="F46" t="str">
            <v/>
          </cell>
          <cell r="G46">
            <v>220</v>
          </cell>
          <cell r="H46">
            <v>9081</v>
          </cell>
          <cell r="K46" t="str">
            <v>220kV</v>
          </cell>
          <cell r="L46" t="str">
            <v>3§D-1</v>
          </cell>
          <cell r="N46" t="str">
            <v>§S-1</v>
          </cell>
          <cell r="O46" t="str">
            <v>6CR4-22</v>
          </cell>
          <cell r="P46" t="str">
            <v>2CR2-9</v>
          </cell>
          <cell r="R46" t="str">
            <v>4T27-15</v>
          </cell>
          <cell r="S46" t="str">
            <v>4BL36-282</v>
          </cell>
          <cell r="T46" t="str">
            <v>RS2</v>
          </cell>
        </row>
        <row r="47">
          <cell r="B47" t="str">
            <v>§111-22A</v>
          </cell>
          <cell r="C47" t="str">
            <v>§ì th¼ng</v>
          </cell>
          <cell r="E47" t="str">
            <v/>
          </cell>
          <cell r="F47" t="str">
            <v/>
          </cell>
          <cell r="G47">
            <v>180</v>
          </cell>
          <cell r="H47">
            <v>9261</v>
          </cell>
          <cell r="K47" t="str">
            <v>220kV</v>
          </cell>
          <cell r="L47" t="str">
            <v>3§D-1</v>
          </cell>
          <cell r="N47" t="str">
            <v>§S-1</v>
          </cell>
          <cell r="O47" t="str">
            <v>6CR4-22</v>
          </cell>
          <cell r="P47" t="str">
            <v>2CR2-9</v>
          </cell>
          <cell r="R47" t="str">
            <v>4T27-15</v>
          </cell>
          <cell r="S47" t="str">
            <v>4BL36-282</v>
          </cell>
          <cell r="T47" t="str">
            <v>RS2</v>
          </cell>
        </row>
        <row r="48">
          <cell r="B48" t="str">
            <v>§T-20</v>
          </cell>
          <cell r="C48" t="str">
            <v>§ì th¼ng</v>
          </cell>
          <cell r="E48" t="str">
            <v/>
          </cell>
          <cell r="F48" t="str">
            <v/>
          </cell>
          <cell r="G48">
            <v>205</v>
          </cell>
          <cell r="H48">
            <v>9466</v>
          </cell>
          <cell r="K48" t="str">
            <v>220kV</v>
          </cell>
          <cell r="L48" t="str">
            <v>3§D-1</v>
          </cell>
          <cell r="N48" t="str">
            <v>§S-1</v>
          </cell>
          <cell r="O48" t="str">
            <v>6CR4-22</v>
          </cell>
          <cell r="P48" t="str">
            <v>2CR2-9</v>
          </cell>
          <cell r="Q48" t="str">
            <v>XT-1,2,3</v>
          </cell>
          <cell r="R48" t="str">
            <v>M22-30</v>
          </cell>
          <cell r="T48" t="str">
            <v>R4</v>
          </cell>
        </row>
        <row r="49">
          <cell r="B49" t="str">
            <v>§T-20</v>
          </cell>
          <cell r="C49" t="str">
            <v>§ì th¼ng</v>
          </cell>
          <cell r="E49" t="str">
            <v/>
          </cell>
          <cell r="F49" t="str">
            <v/>
          </cell>
          <cell r="G49">
            <v>200</v>
          </cell>
          <cell r="H49">
            <v>9666</v>
          </cell>
          <cell r="L49" t="str">
            <v>3§D-1</v>
          </cell>
          <cell r="N49" t="str">
            <v>§S-1</v>
          </cell>
          <cell r="O49" t="str">
            <v>6CR4-22</v>
          </cell>
          <cell r="P49" t="str">
            <v>2CR2-9</v>
          </cell>
          <cell r="Q49" t="str">
            <v>XT-1,2,3</v>
          </cell>
          <cell r="R49" t="str">
            <v>M22-30</v>
          </cell>
          <cell r="T49" t="str">
            <v>R4</v>
          </cell>
        </row>
        <row r="50">
          <cell r="B50" t="str">
            <v>§T-20</v>
          </cell>
          <cell r="C50" t="str">
            <v>§ì th¼ng</v>
          </cell>
          <cell r="E50" t="str">
            <v/>
          </cell>
          <cell r="F50" t="str">
            <v/>
          </cell>
          <cell r="G50">
            <v>175</v>
          </cell>
          <cell r="H50">
            <v>9841</v>
          </cell>
          <cell r="L50" t="str">
            <v>3§D-1</v>
          </cell>
          <cell r="N50" t="str">
            <v>§S-1</v>
          </cell>
          <cell r="O50" t="str">
            <v>6CR4-22</v>
          </cell>
          <cell r="P50" t="str">
            <v>2CR2-9</v>
          </cell>
          <cell r="Q50" t="str">
            <v>XT-1,2,3</v>
          </cell>
          <cell r="R50" t="str">
            <v>M22-30</v>
          </cell>
          <cell r="T50" t="str">
            <v>R4</v>
          </cell>
        </row>
        <row r="51">
          <cell r="B51" t="str">
            <v>§T-20</v>
          </cell>
          <cell r="C51" t="str">
            <v>§ì th¼ng</v>
          </cell>
          <cell r="E51" t="str">
            <v/>
          </cell>
          <cell r="F51" t="str">
            <v/>
          </cell>
          <cell r="G51">
            <v>155</v>
          </cell>
          <cell r="H51">
            <v>9996</v>
          </cell>
          <cell r="L51" t="str">
            <v>3§D-1</v>
          </cell>
          <cell r="N51" t="str">
            <v>§S-1</v>
          </cell>
          <cell r="O51" t="str">
            <v>6CR4-22</v>
          </cell>
          <cell r="P51" t="str">
            <v>2CR2-9</v>
          </cell>
          <cell r="Q51" t="str">
            <v>XT-1,2,3</v>
          </cell>
          <cell r="R51" t="str">
            <v>M22-30</v>
          </cell>
          <cell r="T51" t="str">
            <v>R4</v>
          </cell>
        </row>
        <row r="52">
          <cell r="B52" t="str">
            <v>§111-22A</v>
          </cell>
          <cell r="C52" t="str">
            <v>§ì th¼ng</v>
          </cell>
          <cell r="E52" t="str">
            <v/>
          </cell>
          <cell r="F52" t="str">
            <v/>
          </cell>
          <cell r="G52">
            <v>170</v>
          </cell>
          <cell r="H52">
            <v>10166</v>
          </cell>
          <cell r="L52" t="str">
            <v>3§D-1</v>
          </cell>
          <cell r="N52" t="str">
            <v>§S-1</v>
          </cell>
          <cell r="O52" t="str">
            <v>6CR4-22</v>
          </cell>
          <cell r="P52" t="str">
            <v>2CR2-9</v>
          </cell>
          <cell r="R52" t="str">
            <v>4T27-15</v>
          </cell>
          <cell r="S52" t="str">
            <v>4BL36-282</v>
          </cell>
          <cell r="T52" t="str">
            <v>RS2</v>
          </cell>
        </row>
        <row r="53">
          <cell r="B53" t="str">
            <v>§T-20</v>
          </cell>
          <cell r="C53" t="str">
            <v>§ì th¼ng</v>
          </cell>
          <cell r="E53" t="str">
            <v/>
          </cell>
          <cell r="F53" t="str">
            <v/>
          </cell>
          <cell r="G53">
            <v>180</v>
          </cell>
          <cell r="H53">
            <v>10346</v>
          </cell>
          <cell r="L53" t="str">
            <v>3§D-1</v>
          </cell>
          <cell r="N53" t="str">
            <v>§S-1</v>
          </cell>
          <cell r="O53" t="str">
            <v>6CR4-22</v>
          </cell>
          <cell r="P53" t="str">
            <v>2CR2-9</v>
          </cell>
          <cell r="Q53" t="str">
            <v>XT-1,2,3</v>
          </cell>
          <cell r="R53" t="str">
            <v>M22-30</v>
          </cell>
          <cell r="T53" t="str">
            <v>R4</v>
          </cell>
        </row>
        <row r="54">
          <cell r="B54" t="str">
            <v>§T-20</v>
          </cell>
          <cell r="C54" t="str">
            <v>§ì th¼ng</v>
          </cell>
          <cell r="E54" t="str">
            <v/>
          </cell>
          <cell r="F54" t="str">
            <v/>
          </cell>
          <cell r="G54">
            <v>160</v>
          </cell>
          <cell r="H54">
            <v>10506</v>
          </cell>
          <cell r="L54" t="str">
            <v>3§D-1</v>
          </cell>
          <cell r="N54" t="str">
            <v>§S-1</v>
          </cell>
          <cell r="O54" t="str">
            <v>6CR4-22</v>
          </cell>
          <cell r="P54" t="str">
            <v>2CR2-9</v>
          </cell>
          <cell r="Q54" t="str">
            <v>XT-1,2,3</v>
          </cell>
          <cell r="R54" t="str">
            <v>M22-30</v>
          </cell>
          <cell r="T54" t="str">
            <v>R4</v>
          </cell>
        </row>
        <row r="55">
          <cell r="B55" t="str">
            <v>§T-20</v>
          </cell>
          <cell r="C55" t="str">
            <v>§ì th¼ng</v>
          </cell>
          <cell r="E55" t="str">
            <v/>
          </cell>
          <cell r="F55" t="str">
            <v/>
          </cell>
          <cell r="G55">
            <v>165</v>
          </cell>
          <cell r="H55">
            <v>10671</v>
          </cell>
          <cell r="L55" t="str">
            <v>3§D-1</v>
          </cell>
          <cell r="N55" t="str">
            <v>§S-1</v>
          </cell>
          <cell r="O55" t="str">
            <v>6CR4-22</v>
          </cell>
          <cell r="P55" t="str">
            <v>2CR2-9</v>
          </cell>
          <cell r="Q55" t="str">
            <v>XT-1,2,3</v>
          </cell>
          <cell r="R55" t="str">
            <v>M22-30</v>
          </cell>
          <cell r="T55" t="str">
            <v>R4</v>
          </cell>
        </row>
        <row r="56">
          <cell r="B56" t="str">
            <v>§T-20</v>
          </cell>
          <cell r="C56" t="str">
            <v>§ì th¼ng</v>
          </cell>
          <cell r="E56" t="str">
            <v/>
          </cell>
          <cell r="F56" t="str">
            <v/>
          </cell>
          <cell r="G56">
            <v>200</v>
          </cell>
          <cell r="H56">
            <v>10871</v>
          </cell>
          <cell r="L56" t="str">
            <v>3§D-1</v>
          </cell>
          <cell r="N56" t="str">
            <v>§S-1</v>
          </cell>
          <cell r="O56" t="str">
            <v>6CR4-22</v>
          </cell>
          <cell r="P56" t="str">
            <v>2CR2-9</v>
          </cell>
          <cell r="Q56" t="str">
            <v>XT-1,2,3</v>
          </cell>
          <cell r="R56" t="str">
            <v>M22-30</v>
          </cell>
          <cell r="T56" t="str">
            <v>R4</v>
          </cell>
        </row>
        <row r="57">
          <cell r="B57" t="str">
            <v>§T-20</v>
          </cell>
          <cell r="C57" t="str">
            <v>§ì th¼ng</v>
          </cell>
          <cell r="E57" t="str">
            <v/>
          </cell>
          <cell r="F57" t="str">
            <v/>
          </cell>
          <cell r="G57">
            <v>190</v>
          </cell>
          <cell r="H57">
            <v>11061</v>
          </cell>
          <cell r="L57" t="str">
            <v>3§D-1</v>
          </cell>
          <cell r="N57" t="str">
            <v>§S-1</v>
          </cell>
          <cell r="O57" t="str">
            <v>6CR4-22</v>
          </cell>
          <cell r="P57" t="str">
            <v>2CR2-9</v>
          </cell>
          <cell r="Q57" t="str">
            <v>XT-1,2,3</v>
          </cell>
          <cell r="R57" t="str">
            <v>M22-30</v>
          </cell>
          <cell r="T57" t="str">
            <v>R4</v>
          </cell>
        </row>
        <row r="58">
          <cell r="B58" t="str">
            <v>N111-20A</v>
          </cell>
          <cell r="C58" t="str">
            <v>NÐo gãc</v>
          </cell>
          <cell r="D58" t="str">
            <v>343000T</v>
          </cell>
          <cell r="E58">
            <v>11</v>
          </cell>
          <cell r="F58" t="str">
            <v>G11=34°30'00"T</v>
          </cell>
          <cell r="G58">
            <v>175</v>
          </cell>
          <cell r="H58">
            <v>11236</v>
          </cell>
          <cell r="K58" t="str">
            <v>6N§-1</v>
          </cell>
          <cell r="M58" t="str">
            <v>NS-1</v>
          </cell>
          <cell r="N58" t="str">
            <v>NS-2</v>
          </cell>
          <cell r="O58" t="str">
            <v>6CR4-22</v>
          </cell>
          <cell r="P58" t="str">
            <v>2CR2-9</v>
          </cell>
          <cell r="R58" t="str">
            <v>4T30-22</v>
          </cell>
          <cell r="S58" t="str">
            <v>8BL36-250</v>
          </cell>
          <cell r="T58" t="str">
            <v>RS2</v>
          </cell>
        </row>
        <row r="59">
          <cell r="B59" t="str">
            <v>§T-20</v>
          </cell>
          <cell r="C59" t="str">
            <v>§ì th¼ng</v>
          </cell>
          <cell r="E59" t="str">
            <v/>
          </cell>
          <cell r="F59" t="str">
            <v/>
          </cell>
          <cell r="G59">
            <v>185</v>
          </cell>
          <cell r="H59">
            <v>11421</v>
          </cell>
          <cell r="I59">
            <v>303.21956535794982</v>
          </cell>
          <cell r="J59">
            <v>1059</v>
          </cell>
          <cell r="L59" t="str">
            <v>3§D-1</v>
          </cell>
          <cell r="N59" t="str">
            <v>§S-1</v>
          </cell>
          <cell r="O59" t="str">
            <v>6CR4-22</v>
          </cell>
          <cell r="P59" t="str">
            <v>2CR2-9</v>
          </cell>
          <cell r="Q59" t="str">
            <v>XT-1,2,3</v>
          </cell>
          <cell r="R59" t="str">
            <v>M22-30</v>
          </cell>
          <cell r="T59" t="str">
            <v>R4</v>
          </cell>
        </row>
        <row r="60">
          <cell r="B60" t="str">
            <v>§111-22A</v>
          </cell>
          <cell r="C60" t="str">
            <v>§ì th¼ng</v>
          </cell>
          <cell r="D60" t="str">
            <v>343000T</v>
          </cell>
          <cell r="E60" t="str">
            <v/>
          </cell>
          <cell r="F60" t="str">
            <v/>
          </cell>
          <cell r="G60">
            <v>220</v>
          </cell>
          <cell r="H60">
            <v>11641</v>
          </cell>
          <cell r="L60" t="str">
            <v>3§D-1</v>
          </cell>
          <cell r="N60" t="str">
            <v>§S-1</v>
          </cell>
          <cell r="O60" t="str">
            <v>6CR4-22</v>
          </cell>
          <cell r="P60" t="str">
            <v>2CR2-9</v>
          </cell>
          <cell r="R60" t="str">
            <v>4T30-18</v>
          </cell>
          <cell r="S60" t="str">
            <v>4BL42-282</v>
          </cell>
          <cell r="T60" t="str">
            <v>RS2</v>
          </cell>
        </row>
        <row r="61">
          <cell r="B61" t="str">
            <v>§111-22A</v>
          </cell>
          <cell r="C61" t="str">
            <v>§ì th¼ng</v>
          </cell>
          <cell r="E61" t="str">
            <v/>
          </cell>
          <cell r="F61" t="str">
            <v/>
          </cell>
          <cell r="G61">
            <v>400</v>
          </cell>
          <cell r="H61">
            <v>12041</v>
          </cell>
          <cell r="L61" t="str">
            <v>3§D-1</v>
          </cell>
          <cell r="N61" t="str">
            <v>§S-1</v>
          </cell>
          <cell r="O61" t="str">
            <v>6CR4-22</v>
          </cell>
          <cell r="P61" t="str">
            <v>2CR2-9</v>
          </cell>
          <cell r="R61" t="str">
            <v>4T30-18</v>
          </cell>
          <cell r="S61" t="str">
            <v>4BL42-282</v>
          </cell>
          <cell r="T61" t="str">
            <v>RS4</v>
          </cell>
        </row>
        <row r="62">
          <cell r="B62" t="str">
            <v>N111-20A</v>
          </cell>
          <cell r="C62" t="str">
            <v>NÐo gãc</v>
          </cell>
          <cell r="D62" t="str">
            <v>123854T</v>
          </cell>
          <cell r="E62">
            <v>12</v>
          </cell>
          <cell r="F62" t="str">
            <v>G12=12°38'54"T</v>
          </cell>
          <cell r="G62">
            <v>254</v>
          </cell>
          <cell r="H62">
            <v>12295</v>
          </cell>
          <cell r="K62" t="str">
            <v>6N§-1</v>
          </cell>
          <cell r="M62" t="str">
            <v>NS-1</v>
          </cell>
          <cell r="N62" t="str">
            <v>NS-2</v>
          </cell>
          <cell r="O62" t="str">
            <v>6CR4-22</v>
          </cell>
          <cell r="P62" t="str">
            <v>2CR2-9</v>
          </cell>
          <cell r="R62" t="str">
            <v>4T30-18</v>
          </cell>
          <cell r="S62" t="str">
            <v>8BL30-250</v>
          </cell>
          <cell r="T62" t="str">
            <v>RS4</v>
          </cell>
        </row>
        <row r="63">
          <cell r="B63" t="str">
            <v>§111-22B</v>
          </cell>
          <cell r="C63" t="str">
            <v>§ì th¼ng</v>
          </cell>
          <cell r="G63">
            <v>495</v>
          </cell>
          <cell r="H63">
            <v>12790</v>
          </cell>
          <cell r="I63">
            <v>448.10601424216571</v>
          </cell>
          <cell r="J63">
            <v>873</v>
          </cell>
          <cell r="L63" t="str">
            <v>3§D-1</v>
          </cell>
          <cell r="N63" t="str">
            <v>§S-1</v>
          </cell>
          <cell r="O63" t="str">
            <v>6CR4-22</v>
          </cell>
          <cell r="P63" t="str">
            <v>2CR2-9</v>
          </cell>
          <cell r="R63" t="str">
            <v>4T30-22</v>
          </cell>
          <cell r="S63" t="str">
            <v>4BL42-282</v>
          </cell>
          <cell r="T63" t="str">
            <v>RS4</v>
          </cell>
        </row>
        <row r="64">
          <cell r="B64" t="str">
            <v>N111-20B</v>
          </cell>
          <cell r="C64" t="str">
            <v>NÐo gãc</v>
          </cell>
          <cell r="D64" t="str">
            <v>383912F</v>
          </cell>
          <cell r="E64">
            <v>13</v>
          </cell>
          <cell r="F64" t="str">
            <v>G13=38°39'12"F</v>
          </cell>
          <cell r="G64">
            <v>378</v>
          </cell>
          <cell r="H64">
            <v>13168</v>
          </cell>
          <cell r="K64" t="str">
            <v>6N§-1</v>
          </cell>
          <cell r="M64" t="str">
            <v>NS-1</v>
          </cell>
          <cell r="N64" t="str">
            <v>NS-2</v>
          </cell>
          <cell r="O64" t="str">
            <v>9CR4-22</v>
          </cell>
          <cell r="P64" t="str">
            <v>3CR2-9</v>
          </cell>
          <cell r="R64" t="str">
            <v>4T30-22</v>
          </cell>
          <cell r="S64" t="str">
            <v>8BL36-250</v>
          </cell>
          <cell r="T64" t="str">
            <v>RS4</v>
          </cell>
        </row>
        <row r="65">
          <cell r="B65" t="str">
            <v>§111-22B</v>
          </cell>
          <cell r="C65" t="str">
            <v>§ì th¼ng</v>
          </cell>
          <cell r="G65">
            <v>585</v>
          </cell>
          <cell r="H65">
            <v>13753</v>
          </cell>
          <cell r="I65">
            <v>472.4147915699906</v>
          </cell>
          <cell r="J65">
            <v>1020</v>
          </cell>
          <cell r="L65" t="str">
            <v>3§D-1</v>
          </cell>
          <cell r="N65" t="str">
            <v>§S-1</v>
          </cell>
          <cell r="O65" t="str">
            <v>9CR4-22</v>
          </cell>
          <cell r="P65" t="str">
            <v>3CR2-9</v>
          </cell>
          <cell r="R65" t="str">
            <v>4T30-22</v>
          </cell>
          <cell r="S65" t="str">
            <v>4BL42-282</v>
          </cell>
          <cell r="T65" t="str">
            <v>RS4</v>
          </cell>
        </row>
        <row r="66">
          <cell r="B66" t="str">
            <v>§111-22A</v>
          </cell>
          <cell r="C66" t="str">
            <v>§ì th¼ng</v>
          </cell>
          <cell r="G66">
            <v>290</v>
          </cell>
          <cell r="H66">
            <v>14043</v>
          </cell>
          <cell r="L66" t="str">
            <v>3§D-1</v>
          </cell>
          <cell r="N66" t="str">
            <v>§S-1</v>
          </cell>
          <cell r="O66" t="str">
            <v>6CR4-22</v>
          </cell>
          <cell r="P66" t="str">
            <v>2CR2-9</v>
          </cell>
          <cell r="R66" t="str">
            <v>4T30-18</v>
          </cell>
          <cell r="S66" t="str">
            <v>4BL36-282</v>
          </cell>
          <cell r="T66" t="str">
            <v>RS4</v>
          </cell>
        </row>
        <row r="67">
          <cell r="B67" t="str">
            <v>N111-20A</v>
          </cell>
          <cell r="C67" t="str">
            <v>NÐo gãc</v>
          </cell>
          <cell r="D67" t="str">
            <v>154930T</v>
          </cell>
          <cell r="E67">
            <v>14</v>
          </cell>
          <cell r="F67" t="str">
            <v>G14=15°49'30"T</v>
          </cell>
          <cell r="G67">
            <v>145</v>
          </cell>
          <cell r="H67">
            <v>14188</v>
          </cell>
          <cell r="K67" t="str">
            <v>6N§-1</v>
          </cell>
          <cell r="M67" t="str">
            <v>NS-1</v>
          </cell>
          <cell r="N67" t="str">
            <v>NS-2</v>
          </cell>
          <cell r="O67" t="str">
            <v>6CR4-22</v>
          </cell>
          <cell r="P67" t="str">
            <v>2CR2-9</v>
          </cell>
          <cell r="R67" t="str">
            <v>4T30-18</v>
          </cell>
          <cell r="S67" t="str">
            <v>8BL30-250</v>
          </cell>
          <cell r="T67" t="str">
            <v>RS4</v>
          </cell>
        </row>
        <row r="68">
          <cell r="B68" t="str">
            <v>§111-22A</v>
          </cell>
          <cell r="C68" t="str">
            <v>§ì th¼ng</v>
          </cell>
          <cell r="E68" t="str">
            <v/>
          </cell>
          <cell r="F68" t="str">
            <v/>
          </cell>
          <cell r="G68">
            <v>375</v>
          </cell>
          <cell r="H68">
            <v>14563</v>
          </cell>
          <cell r="I68">
            <v>407.64847878081974</v>
          </cell>
          <cell r="J68">
            <v>1403</v>
          </cell>
          <cell r="L68" t="str">
            <v>3§D-1</v>
          </cell>
          <cell r="N68" t="str">
            <v>§S-1</v>
          </cell>
          <cell r="O68" t="str">
            <v>6CR4-22</v>
          </cell>
          <cell r="P68" t="str">
            <v>2CR2-9</v>
          </cell>
          <cell r="R68" t="str">
            <v>4T30-18</v>
          </cell>
          <cell r="S68" t="str">
            <v>4BL36-282</v>
          </cell>
          <cell r="T68" t="str">
            <v>RS4</v>
          </cell>
        </row>
        <row r="69">
          <cell r="B69" t="str">
            <v>§111-22B</v>
          </cell>
          <cell r="C69" t="str">
            <v>§ì th¼ng</v>
          </cell>
          <cell r="E69" t="str">
            <v/>
          </cell>
          <cell r="F69" t="str">
            <v/>
          </cell>
          <cell r="G69">
            <v>270</v>
          </cell>
          <cell r="H69">
            <v>14833</v>
          </cell>
          <cell r="L69" t="str">
            <v>3§D-1</v>
          </cell>
          <cell r="N69" t="str">
            <v>§S-1</v>
          </cell>
          <cell r="O69" t="str">
            <v>9CR4-22</v>
          </cell>
          <cell r="P69" t="str">
            <v>3CR2-9</v>
          </cell>
          <cell r="R69" t="str">
            <v>4T30-18</v>
          </cell>
          <cell r="S69" t="str">
            <v>4BL42-282</v>
          </cell>
          <cell r="T69" t="str">
            <v>RS4</v>
          </cell>
        </row>
        <row r="70">
          <cell r="B70" t="str">
            <v>§111-26B</v>
          </cell>
          <cell r="C70" t="str">
            <v>§ì th¼ng</v>
          </cell>
          <cell r="E70" t="str">
            <v/>
          </cell>
          <cell r="F70" t="str">
            <v/>
          </cell>
          <cell r="G70">
            <v>530</v>
          </cell>
          <cell r="H70">
            <v>15363</v>
          </cell>
          <cell r="L70" t="str">
            <v>3§D-1</v>
          </cell>
          <cell r="N70" t="str">
            <v>§S-1</v>
          </cell>
          <cell r="O70" t="str">
            <v>9CR4-22</v>
          </cell>
          <cell r="P70" t="str">
            <v>3CR2-9</v>
          </cell>
          <cell r="R70" t="str">
            <v>4T30-22</v>
          </cell>
          <cell r="S70" t="str">
            <v>4BL42-282</v>
          </cell>
          <cell r="T70" t="str">
            <v>RS4</v>
          </cell>
        </row>
        <row r="71">
          <cell r="B71" t="str">
            <v>N111-20A</v>
          </cell>
          <cell r="C71" t="str">
            <v>NÐo gãc</v>
          </cell>
          <cell r="D71" t="str">
            <v>331748T</v>
          </cell>
          <cell r="E71">
            <v>15</v>
          </cell>
          <cell r="F71" t="str">
            <v>G15=33°17'48"T</v>
          </cell>
          <cell r="G71">
            <v>228</v>
          </cell>
          <cell r="H71">
            <v>15591</v>
          </cell>
          <cell r="K71" t="str">
            <v>6N§-1</v>
          </cell>
          <cell r="M71" t="str">
            <v>NS-1</v>
          </cell>
          <cell r="N71" t="str">
            <v>NS-2</v>
          </cell>
          <cell r="O71" t="str">
            <v>6CR4-22</v>
          </cell>
          <cell r="P71" t="str">
            <v>2CR2-9</v>
          </cell>
          <cell r="R71" t="str">
            <v>4T30-22</v>
          </cell>
          <cell r="S71" t="str">
            <v>8BL36-250</v>
          </cell>
          <cell r="T71" t="str">
            <v>RS4</v>
          </cell>
        </row>
        <row r="72">
          <cell r="B72" t="str">
            <v>§111-22A</v>
          </cell>
          <cell r="C72" t="str">
            <v>§ì th¼ng</v>
          </cell>
          <cell r="E72" t="str">
            <v/>
          </cell>
          <cell r="F72" t="str">
            <v/>
          </cell>
          <cell r="G72">
            <v>161</v>
          </cell>
          <cell r="H72">
            <v>15752</v>
          </cell>
          <cell r="I72">
            <v>336.08579927406072</v>
          </cell>
          <cell r="J72">
            <v>1216</v>
          </cell>
          <cell r="L72" t="str">
            <v>3§D-1</v>
          </cell>
          <cell r="N72" t="str">
            <v>§S-1</v>
          </cell>
          <cell r="O72" t="str">
            <v>6CR4-22</v>
          </cell>
          <cell r="P72" t="str">
            <v>2CR2-9</v>
          </cell>
          <cell r="R72" t="str">
            <v>4T30-18</v>
          </cell>
          <cell r="S72" t="str">
            <v>4BL36-282</v>
          </cell>
          <cell r="T72" t="str">
            <v>RS4</v>
          </cell>
        </row>
        <row r="73">
          <cell r="B73" t="str">
            <v>§111-22B</v>
          </cell>
          <cell r="C73" t="str">
            <v>§ì th¼ng</v>
          </cell>
          <cell r="E73" t="str">
            <v/>
          </cell>
          <cell r="F73" t="str">
            <v/>
          </cell>
          <cell r="G73">
            <v>370</v>
          </cell>
          <cell r="H73">
            <v>16122</v>
          </cell>
          <cell r="L73" t="str">
            <v>3§D-1</v>
          </cell>
          <cell r="N73" t="str">
            <v>§S-1</v>
          </cell>
          <cell r="O73" t="str">
            <v>6CR4-22</v>
          </cell>
          <cell r="P73" t="str">
            <v>2CR2-9</v>
          </cell>
          <cell r="R73" t="str">
            <v>4T30-18</v>
          </cell>
          <cell r="S73" t="str">
            <v>4BL42-282</v>
          </cell>
          <cell r="T73" t="str">
            <v>RS4</v>
          </cell>
        </row>
        <row r="74">
          <cell r="B74" t="str">
            <v>§111-22A</v>
          </cell>
          <cell r="C74" t="str">
            <v>§ì th¼ng</v>
          </cell>
          <cell r="E74" t="str">
            <v/>
          </cell>
          <cell r="F74" t="str">
            <v/>
          </cell>
          <cell r="G74">
            <v>310</v>
          </cell>
          <cell r="H74">
            <v>16432</v>
          </cell>
          <cell r="L74" t="str">
            <v>3§D-1</v>
          </cell>
          <cell r="N74" t="str">
            <v>§S-1</v>
          </cell>
          <cell r="O74" t="str">
            <v>6CR4-22</v>
          </cell>
          <cell r="P74" t="str">
            <v>2CR2-9</v>
          </cell>
          <cell r="R74" t="str">
            <v>4T30-18</v>
          </cell>
          <cell r="S74" t="str">
            <v>4BL36-282</v>
          </cell>
          <cell r="T74" t="str">
            <v>RS4</v>
          </cell>
        </row>
        <row r="75">
          <cell r="B75" t="str">
            <v>N111-20B</v>
          </cell>
          <cell r="C75" t="str">
            <v>NÐo gãc</v>
          </cell>
          <cell r="D75" t="str">
            <v>364400F</v>
          </cell>
          <cell r="E75">
            <v>16</v>
          </cell>
          <cell r="F75" t="str">
            <v>G16=36°44'00"F</v>
          </cell>
          <cell r="G75">
            <v>375</v>
          </cell>
          <cell r="H75">
            <v>16807</v>
          </cell>
          <cell r="K75" t="str">
            <v>6N§-1</v>
          </cell>
          <cell r="M75" t="str">
            <v>NS-1</v>
          </cell>
          <cell r="N75" t="str">
            <v>NS-2</v>
          </cell>
          <cell r="O75" t="str">
            <v>9CR4-22</v>
          </cell>
          <cell r="P75" t="str">
            <v>3CR2-9</v>
          </cell>
          <cell r="R75" t="str">
            <v>4T30-22</v>
          </cell>
          <cell r="S75" t="str">
            <v>8BL36-250</v>
          </cell>
          <cell r="T75" t="str">
            <v>RS4</v>
          </cell>
        </row>
        <row r="76">
          <cell r="B76" t="str">
            <v>§111-22B</v>
          </cell>
          <cell r="C76" t="str">
            <v>§ì th¼ng</v>
          </cell>
          <cell r="E76" t="str">
            <v/>
          </cell>
          <cell r="F76" t="str">
            <v/>
          </cell>
          <cell r="G76">
            <v>571</v>
          </cell>
          <cell r="H76">
            <v>17378</v>
          </cell>
          <cell r="I76">
            <v>452.69103071668934</v>
          </cell>
          <cell r="J76">
            <v>1016</v>
          </cell>
          <cell r="L76" t="str">
            <v>3§D-1</v>
          </cell>
          <cell r="N76" t="str">
            <v>§S-1</v>
          </cell>
          <cell r="O76" t="str">
            <v>9CR4-22</v>
          </cell>
          <cell r="P76" t="str">
            <v>3CR2-9</v>
          </cell>
          <cell r="R76" t="str">
            <v>4T30-22</v>
          </cell>
          <cell r="S76" t="str">
            <v>4BL42-282</v>
          </cell>
          <cell r="T76" t="str">
            <v>RS4</v>
          </cell>
        </row>
        <row r="77">
          <cell r="B77" t="str">
            <v>§111-22A</v>
          </cell>
          <cell r="C77" t="str">
            <v>§ì th¼ng</v>
          </cell>
          <cell r="E77" t="str">
            <v/>
          </cell>
          <cell r="F77" t="str">
            <v/>
          </cell>
          <cell r="G77">
            <v>220</v>
          </cell>
          <cell r="H77">
            <v>17598</v>
          </cell>
          <cell r="L77" t="str">
            <v>3§D-1</v>
          </cell>
          <cell r="N77" t="str">
            <v>§S-1</v>
          </cell>
          <cell r="O77" t="str">
            <v>6CR4-22</v>
          </cell>
          <cell r="P77" t="str">
            <v>2CR2-9</v>
          </cell>
          <cell r="R77" t="str">
            <v>4T30-18</v>
          </cell>
          <cell r="S77" t="str">
            <v>4BL36-282</v>
          </cell>
          <cell r="T77" t="str">
            <v>RS4</v>
          </cell>
        </row>
        <row r="78">
          <cell r="B78" t="str">
            <v>N111-20A</v>
          </cell>
          <cell r="C78" t="str">
            <v>NÐo th¼ng</v>
          </cell>
          <cell r="E78" t="str">
            <v/>
          </cell>
          <cell r="F78" t="str">
            <v/>
          </cell>
          <cell r="G78">
            <v>225</v>
          </cell>
          <cell r="H78">
            <v>17823</v>
          </cell>
          <cell r="K78" t="str">
            <v>6N§-1</v>
          </cell>
          <cell r="M78" t="str">
            <v>NS-1</v>
          </cell>
          <cell r="N78" t="str">
            <v>NS-2</v>
          </cell>
          <cell r="O78" t="str">
            <v>6CR4-22</v>
          </cell>
          <cell r="P78" t="str">
            <v>2CR2-9</v>
          </cell>
          <cell r="R78" t="str">
            <v>4T30-18</v>
          </cell>
          <cell r="S78" t="str">
            <v>8BL30-250</v>
          </cell>
          <cell r="T78" t="str">
            <v>RS4</v>
          </cell>
        </row>
        <row r="79">
          <cell r="B79" t="str">
            <v>N111-25A</v>
          </cell>
          <cell r="C79" t="str">
            <v>NÐo th¼ng</v>
          </cell>
          <cell r="E79" t="str">
            <v/>
          </cell>
          <cell r="F79" t="str">
            <v/>
          </cell>
          <cell r="G79">
            <v>360</v>
          </cell>
          <cell r="H79">
            <v>18183</v>
          </cell>
          <cell r="I79">
            <v>360</v>
          </cell>
          <cell r="J79">
            <v>360</v>
          </cell>
          <cell r="K79" t="str">
            <v>6N§-1</v>
          </cell>
          <cell r="M79" t="str">
            <v>NS-1</v>
          </cell>
          <cell r="N79" t="str">
            <v>NS-2</v>
          </cell>
          <cell r="O79" t="str">
            <v>6CR4-22</v>
          </cell>
          <cell r="P79" t="str">
            <v>2CR2-9</v>
          </cell>
          <cell r="R79" t="str">
            <v>4T30-18</v>
          </cell>
          <cell r="S79" t="str">
            <v>8BL30-250</v>
          </cell>
          <cell r="T79" t="str">
            <v>RS4</v>
          </cell>
        </row>
        <row r="80">
          <cell r="B80" t="str">
            <v>§T-20</v>
          </cell>
          <cell r="C80" t="str">
            <v>§ì th¼ng</v>
          </cell>
          <cell r="E80" t="str">
            <v/>
          </cell>
          <cell r="F80" t="str">
            <v/>
          </cell>
          <cell r="G80">
            <v>210</v>
          </cell>
          <cell r="H80">
            <v>18393</v>
          </cell>
          <cell r="I80">
            <v>181.93405398660252</v>
          </cell>
          <cell r="J80">
            <v>320</v>
          </cell>
          <cell r="L80" t="str">
            <v>3§D-1</v>
          </cell>
          <cell r="N80" t="str">
            <v>§S-1</v>
          </cell>
          <cell r="O80" t="str">
            <v>6CR4-22</v>
          </cell>
          <cell r="P80" t="str">
            <v>2CR2-9</v>
          </cell>
          <cell r="Q80" t="str">
            <v>XT-1,2,3</v>
          </cell>
          <cell r="R80" t="str">
            <v>M20-28</v>
          </cell>
          <cell r="T80" t="str">
            <v>R4</v>
          </cell>
        </row>
        <row r="81">
          <cell r="B81" t="str">
            <v>N111-20A</v>
          </cell>
          <cell r="C81" t="str">
            <v>NÐo gãc</v>
          </cell>
          <cell r="D81" t="str">
            <v>241112T</v>
          </cell>
          <cell r="E81">
            <v>17</v>
          </cell>
          <cell r="F81" t="str">
            <v>G17=24°11'12"T</v>
          </cell>
          <cell r="G81">
            <v>110</v>
          </cell>
          <cell r="H81">
            <v>18503</v>
          </cell>
          <cell r="K81" t="str">
            <v>6N§-1</v>
          </cell>
          <cell r="M81" t="str">
            <v>NS-1</v>
          </cell>
          <cell r="N81" t="str">
            <v>NS-2</v>
          </cell>
          <cell r="O81" t="str">
            <v>6CR4-22</v>
          </cell>
          <cell r="P81" t="str">
            <v>2CR2-9</v>
          </cell>
          <cell r="R81" t="str">
            <v>4T30-22</v>
          </cell>
          <cell r="S81" t="str">
            <v>8BL30-250</v>
          </cell>
          <cell r="T81" t="str">
            <v>RS4</v>
          </cell>
        </row>
        <row r="82">
          <cell r="B82" t="str">
            <v>§111-22A</v>
          </cell>
          <cell r="C82" t="str">
            <v>§ì th¼ng</v>
          </cell>
          <cell r="E82" t="str">
            <v/>
          </cell>
          <cell r="F82" t="str">
            <v/>
          </cell>
          <cell r="G82">
            <v>187</v>
          </cell>
          <cell r="H82">
            <v>18690</v>
          </cell>
          <cell r="I82">
            <v>210.49960796623978</v>
          </cell>
          <cell r="J82">
            <v>977</v>
          </cell>
          <cell r="L82" t="str">
            <v>3§D-1</v>
          </cell>
          <cell r="N82" t="str">
            <v>§S-1</v>
          </cell>
          <cell r="O82" t="str">
            <v>6CR4-22</v>
          </cell>
          <cell r="P82" t="str">
            <v>2CR2-9</v>
          </cell>
          <cell r="R82" t="str">
            <v>4T30-18</v>
          </cell>
          <cell r="S82" t="str">
            <v>4BL36-282</v>
          </cell>
          <cell r="T82" t="str">
            <v>RS4</v>
          </cell>
        </row>
        <row r="83">
          <cell r="B83" t="str">
            <v>§111-22A</v>
          </cell>
          <cell r="C83" t="str">
            <v>§ì th¼ng</v>
          </cell>
          <cell r="E83" t="str">
            <v/>
          </cell>
          <cell r="F83" t="str">
            <v/>
          </cell>
          <cell r="G83">
            <v>260</v>
          </cell>
          <cell r="H83">
            <v>18950</v>
          </cell>
          <cell r="L83" t="str">
            <v>3§D-1</v>
          </cell>
          <cell r="N83" t="str">
            <v>§S-1</v>
          </cell>
          <cell r="O83" t="str">
            <v>6CR4-22</v>
          </cell>
          <cell r="P83" t="str">
            <v>2CR2-9</v>
          </cell>
          <cell r="R83" t="str">
            <v>4T30-18</v>
          </cell>
          <cell r="S83" t="str">
            <v>4BL36-282</v>
          </cell>
          <cell r="T83" t="str">
            <v>RS4</v>
          </cell>
        </row>
        <row r="84">
          <cell r="B84" t="str">
            <v>§111-22A</v>
          </cell>
          <cell r="C84" t="str">
            <v>§ì th¼ng</v>
          </cell>
          <cell r="E84" t="str">
            <v/>
          </cell>
          <cell r="F84" t="str">
            <v/>
          </cell>
          <cell r="G84">
            <v>225</v>
          </cell>
          <cell r="H84">
            <v>19175</v>
          </cell>
          <cell r="L84" t="str">
            <v>3§D-1</v>
          </cell>
          <cell r="N84" t="str">
            <v>§S-1</v>
          </cell>
          <cell r="O84" t="str">
            <v>6CR4-22</v>
          </cell>
          <cell r="P84" t="str">
            <v>2CR2-9</v>
          </cell>
          <cell r="R84" t="str">
            <v>4T30-18</v>
          </cell>
          <cell r="S84" t="str">
            <v>4BL36-282</v>
          </cell>
          <cell r="T84" t="str">
            <v>RS4</v>
          </cell>
        </row>
        <row r="85">
          <cell r="B85" t="str">
            <v>§T-20</v>
          </cell>
          <cell r="C85" t="str">
            <v>§ì th¼ng</v>
          </cell>
          <cell r="E85" t="str">
            <v/>
          </cell>
          <cell r="F85" t="str">
            <v/>
          </cell>
          <cell r="G85">
            <v>180</v>
          </cell>
          <cell r="H85">
            <v>19355</v>
          </cell>
          <cell r="L85" t="str">
            <v>3§D-1</v>
          </cell>
          <cell r="N85" t="str">
            <v>§S-1</v>
          </cell>
          <cell r="O85" t="str">
            <v>6CR4-22</v>
          </cell>
          <cell r="P85" t="str">
            <v>2CR2-9</v>
          </cell>
          <cell r="Q85" t="str">
            <v>XT-1,2,3</v>
          </cell>
          <cell r="R85" t="str">
            <v>M20-28</v>
          </cell>
          <cell r="T85" t="str">
            <v>R4</v>
          </cell>
        </row>
        <row r="86">
          <cell r="B86" t="str">
            <v>N111-20A</v>
          </cell>
          <cell r="C86" t="str">
            <v>NÐo gãc</v>
          </cell>
          <cell r="D86" t="str">
            <v>252400T</v>
          </cell>
          <cell r="E86">
            <v>18</v>
          </cell>
          <cell r="F86" t="str">
            <v>G18=25°24'00"T</v>
          </cell>
          <cell r="G86">
            <v>125</v>
          </cell>
          <cell r="H86">
            <v>19480</v>
          </cell>
          <cell r="K86" t="str">
            <v>6N§-1</v>
          </cell>
          <cell r="M86" t="str">
            <v>NS-1</v>
          </cell>
          <cell r="N86" t="str">
            <v>NS-2</v>
          </cell>
          <cell r="O86" t="str">
            <v>6CR4-22</v>
          </cell>
          <cell r="P86" t="str">
            <v>2CR2-9</v>
          </cell>
          <cell r="R86" t="str">
            <v>4T30-22</v>
          </cell>
          <cell r="S86" t="str">
            <v>8BL30-250</v>
          </cell>
          <cell r="T86" t="str">
            <v>RS4</v>
          </cell>
        </row>
        <row r="87">
          <cell r="B87" t="str">
            <v>§111-26B</v>
          </cell>
          <cell r="C87" t="str">
            <v>§ì th¼ng</v>
          </cell>
          <cell r="E87" t="str">
            <v/>
          </cell>
          <cell r="F87" t="str">
            <v/>
          </cell>
          <cell r="G87">
            <v>336</v>
          </cell>
          <cell r="H87">
            <v>19816</v>
          </cell>
          <cell r="I87">
            <v>322.38681765123408</v>
          </cell>
          <cell r="J87">
            <v>1741</v>
          </cell>
          <cell r="L87" t="str">
            <v>3§D-1</v>
          </cell>
          <cell r="N87" t="str">
            <v>§S-1</v>
          </cell>
          <cell r="O87" t="str">
            <v>6CR4-22</v>
          </cell>
          <cell r="P87" t="str">
            <v>2CR2-9</v>
          </cell>
          <cell r="R87" t="str">
            <v>4T30-18</v>
          </cell>
          <cell r="S87" t="str">
            <v>4BL42-282</v>
          </cell>
          <cell r="T87" t="str">
            <v>RS4</v>
          </cell>
        </row>
        <row r="88">
          <cell r="B88" t="str">
            <v>§111-22A</v>
          </cell>
          <cell r="C88" t="str">
            <v>§ì th¼ng</v>
          </cell>
          <cell r="E88" t="str">
            <v/>
          </cell>
          <cell r="F88" t="str">
            <v/>
          </cell>
          <cell r="G88">
            <v>410</v>
          </cell>
          <cell r="H88">
            <v>20226</v>
          </cell>
          <cell r="L88" t="str">
            <v>3§D-1</v>
          </cell>
          <cell r="N88" t="str">
            <v>§S-1</v>
          </cell>
          <cell r="O88" t="str">
            <v>6CR4-22</v>
          </cell>
          <cell r="P88" t="str">
            <v>2CR2-9</v>
          </cell>
          <cell r="R88" t="str">
            <v>4T30-18</v>
          </cell>
          <cell r="S88" t="str">
            <v>4BL36-282</v>
          </cell>
          <cell r="T88" t="str">
            <v>RS4</v>
          </cell>
        </row>
        <row r="89">
          <cell r="B89" t="str">
            <v>§111-22A</v>
          </cell>
          <cell r="C89" t="str">
            <v>§ì th¼ng</v>
          </cell>
          <cell r="E89" t="str">
            <v/>
          </cell>
          <cell r="F89" t="str">
            <v/>
          </cell>
          <cell r="G89">
            <v>175</v>
          </cell>
          <cell r="H89">
            <v>20401</v>
          </cell>
          <cell r="L89" t="str">
            <v>3§D-1</v>
          </cell>
          <cell r="N89" t="str">
            <v>§S-1</v>
          </cell>
          <cell r="O89" t="str">
            <v>6CR4-22</v>
          </cell>
          <cell r="P89" t="str">
            <v>2CR2-9</v>
          </cell>
          <cell r="R89" t="str">
            <v>4T30-18</v>
          </cell>
          <cell r="S89" t="str">
            <v>4BL36-282</v>
          </cell>
          <cell r="T89" t="str">
            <v>RS4</v>
          </cell>
        </row>
        <row r="90">
          <cell r="B90" t="str">
            <v>§111-22B</v>
          </cell>
          <cell r="C90" t="str">
            <v>§ì th¼ng</v>
          </cell>
          <cell r="E90" t="str">
            <v/>
          </cell>
          <cell r="F90" t="str">
            <v/>
          </cell>
          <cell r="G90">
            <v>375</v>
          </cell>
          <cell r="H90">
            <v>20776</v>
          </cell>
          <cell r="L90" t="str">
            <v>3§D-1</v>
          </cell>
          <cell r="N90" t="str">
            <v>§S-1</v>
          </cell>
          <cell r="O90" t="str">
            <v>6CR4-22</v>
          </cell>
          <cell r="P90" t="str">
            <v>2CR2-9</v>
          </cell>
          <cell r="R90" t="str">
            <v>4T30-18</v>
          </cell>
          <cell r="S90" t="str">
            <v>4BL42-282</v>
          </cell>
          <cell r="T90" t="str">
            <v>RS4</v>
          </cell>
        </row>
        <row r="91">
          <cell r="B91" t="str">
            <v>§111-26A</v>
          </cell>
          <cell r="C91" t="str">
            <v>§ì th¼ng</v>
          </cell>
          <cell r="E91" t="str">
            <v/>
          </cell>
          <cell r="F91" t="str">
            <v/>
          </cell>
          <cell r="G91">
            <v>200</v>
          </cell>
          <cell r="H91">
            <v>20976</v>
          </cell>
          <cell r="L91" t="str">
            <v>3§D-1</v>
          </cell>
          <cell r="N91" t="str">
            <v>§S-1</v>
          </cell>
          <cell r="O91" t="str">
            <v>6CR4-22</v>
          </cell>
          <cell r="P91" t="str">
            <v>2CR2-9</v>
          </cell>
          <cell r="R91" t="str">
            <v>4T30-18</v>
          </cell>
          <cell r="S91" t="str">
            <v>4BL36-282</v>
          </cell>
          <cell r="T91" t="str">
            <v>RS4</v>
          </cell>
        </row>
        <row r="92">
          <cell r="B92" t="str">
            <v>N111-20A</v>
          </cell>
          <cell r="C92" t="str">
            <v>NÐo gãc</v>
          </cell>
          <cell r="D92" t="str">
            <v>204700F</v>
          </cell>
          <cell r="E92">
            <v>19</v>
          </cell>
          <cell r="F92" t="str">
            <v>G19=20°47'00"F</v>
          </cell>
          <cell r="G92">
            <v>245</v>
          </cell>
          <cell r="H92">
            <v>21221</v>
          </cell>
          <cell r="K92" t="str">
            <v>6N§-1</v>
          </cell>
          <cell r="M92" t="str">
            <v>NS-1</v>
          </cell>
          <cell r="N92" t="str">
            <v>NS-2</v>
          </cell>
          <cell r="O92" t="str">
            <v>6CR4-22</v>
          </cell>
          <cell r="P92" t="str">
            <v>2CR2-9</v>
          </cell>
          <cell r="R92" t="str">
            <v>4T30-22</v>
          </cell>
          <cell r="S92" t="str">
            <v>8BL30-250</v>
          </cell>
          <cell r="T92" t="str">
            <v>RS4</v>
          </cell>
        </row>
        <row r="93">
          <cell r="B93" t="str">
            <v>§111-30A</v>
          </cell>
          <cell r="C93" t="str">
            <v>§ì th¼ng</v>
          </cell>
          <cell r="E93" t="str">
            <v/>
          </cell>
          <cell r="F93" t="str">
            <v/>
          </cell>
          <cell r="G93">
            <v>355</v>
          </cell>
          <cell r="H93">
            <v>21576</v>
          </cell>
          <cell r="I93">
            <v>288.53204177427989</v>
          </cell>
          <cell r="J93">
            <v>782</v>
          </cell>
          <cell r="L93" t="str">
            <v>3§D-1</v>
          </cell>
          <cell r="N93" t="str">
            <v>§S-1</v>
          </cell>
          <cell r="O93" t="str">
            <v>6CR4-22</v>
          </cell>
          <cell r="P93" t="str">
            <v>2CR2-9</v>
          </cell>
          <cell r="R93" t="str">
            <v>4T30-18</v>
          </cell>
          <cell r="S93" t="str">
            <v>4BL36-282</v>
          </cell>
          <cell r="T93" t="str">
            <v>RS2</v>
          </cell>
        </row>
        <row r="94">
          <cell r="B94" t="str">
            <v>§111-30A</v>
          </cell>
          <cell r="C94" t="str">
            <v>§ì th¼ng</v>
          </cell>
          <cell r="E94" t="str">
            <v/>
          </cell>
          <cell r="F94" t="str">
            <v/>
          </cell>
          <cell r="G94">
            <v>240</v>
          </cell>
          <cell r="H94">
            <v>21816</v>
          </cell>
          <cell r="L94" t="str">
            <v>3§D-1</v>
          </cell>
          <cell r="N94" t="str">
            <v>§S-1</v>
          </cell>
          <cell r="O94" t="str">
            <v>6CR4-22</v>
          </cell>
          <cell r="P94" t="str">
            <v>2CR2-9</v>
          </cell>
          <cell r="R94" t="str">
            <v>4T30-18</v>
          </cell>
          <cell r="S94" t="str">
            <v>4BL36-282</v>
          </cell>
          <cell r="T94" t="str">
            <v>RS2</v>
          </cell>
        </row>
        <row r="95">
          <cell r="B95" t="str">
            <v>N111-25A</v>
          </cell>
          <cell r="C95" t="str">
            <v>NÐo gãc</v>
          </cell>
          <cell r="D95" t="str">
            <v>061000T</v>
          </cell>
          <cell r="E95">
            <v>20</v>
          </cell>
          <cell r="F95" t="str">
            <v>G20=06°10'00"T</v>
          </cell>
          <cell r="G95">
            <v>187</v>
          </cell>
          <cell r="H95">
            <v>22003</v>
          </cell>
          <cell r="K95" t="str">
            <v>6N§-1</v>
          </cell>
          <cell r="M95" t="str">
            <v>NS-1</v>
          </cell>
          <cell r="N95" t="str">
            <v>NS-2</v>
          </cell>
          <cell r="O95" t="str">
            <v>6CR4-22</v>
          </cell>
          <cell r="P95" t="str">
            <v>2CR2-9</v>
          </cell>
          <cell r="R95" t="str">
            <v>4T30-18</v>
          </cell>
          <cell r="S95" t="str">
            <v>8BL30-250</v>
          </cell>
          <cell r="T95" t="str">
            <v>RS2</v>
          </cell>
        </row>
        <row r="96">
          <cell r="B96" t="str">
            <v>§111-26A</v>
          </cell>
          <cell r="C96" t="str">
            <v>§ì th¼ng</v>
          </cell>
          <cell r="E96" t="str">
            <v/>
          </cell>
          <cell r="F96" t="str">
            <v/>
          </cell>
          <cell r="G96">
            <v>185</v>
          </cell>
          <cell r="H96">
            <v>22188</v>
          </cell>
          <cell r="I96">
            <v>241.1897593182596</v>
          </cell>
          <cell r="J96">
            <v>700</v>
          </cell>
          <cell r="L96" t="str">
            <v>3§D-1</v>
          </cell>
          <cell r="N96" t="str">
            <v>§S-1</v>
          </cell>
          <cell r="O96" t="str">
            <v>6CR4-22</v>
          </cell>
          <cell r="P96" t="str">
            <v>2CR2-9</v>
          </cell>
          <cell r="R96" t="str">
            <v>4T30-18</v>
          </cell>
          <cell r="S96" t="str">
            <v>4BL36-282</v>
          </cell>
          <cell r="T96" t="str">
            <v>RS2</v>
          </cell>
        </row>
        <row r="97">
          <cell r="B97" t="str">
            <v>§111-22A</v>
          </cell>
          <cell r="C97" t="str">
            <v>§ì th¼ng</v>
          </cell>
          <cell r="E97" t="str">
            <v/>
          </cell>
          <cell r="F97" t="str">
            <v/>
          </cell>
          <cell r="G97">
            <v>270</v>
          </cell>
          <cell r="H97">
            <v>22458</v>
          </cell>
          <cell r="L97" t="str">
            <v>3§D-1</v>
          </cell>
          <cell r="N97" t="str">
            <v>§S-1</v>
          </cell>
          <cell r="O97" t="str">
            <v>6CR4-22</v>
          </cell>
          <cell r="P97" t="str">
            <v>2CR2-9</v>
          </cell>
          <cell r="R97" t="str">
            <v>4T27-15</v>
          </cell>
          <cell r="S97" t="str">
            <v>4BL36-282</v>
          </cell>
          <cell r="T97" t="str">
            <v>RS2</v>
          </cell>
        </row>
        <row r="98">
          <cell r="B98" t="str">
            <v>N111-25A</v>
          </cell>
          <cell r="C98" t="str">
            <v>NÐo gãc</v>
          </cell>
          <cell r="D98" t="str">
            <v>015400F</v>
          </cell>
          <cell r="E98">
            <v>21</v>
          </cell>
          <cell r="F98" t="str">
            <v>G21=01°54'00"F</v>
          </cell>
          <cell r="G98">
            <v>245</v>
          </cell>
          <cell r="H98">
            <v>22703</v>
          </cell>
          <cell r="K98" t="str">
            <v>6N§-1</v>
          </cell>
          <cell r="M98" t="str">
            <v>NS-1</v>
          </cell>
          <cell r="N98" t="str">
            <v>NS-2</v>
          </cell>
          <cell r="O98" t="str">
            <v>6CR4-22</v>
          </cell>
          <cell r="P98" t="str">
            <v>2CR2-9</v>
          </cell>
          <cell r="R98" t="str">
            <v>4T30-18</v>
          </cell>
          <cell r="S98" t="str">
            <v>8BL30-250</v>
          </cell>
          <cell r="T98" t="str">
            <v>RS2</v>
          </cell>
        </row>
        <row r="99">
          <cell r="B99" t="str">
            <v>§111-26A</v>
          </cell>
          <cell r="C99" t="str">
            <v>§ì th¼ng</v>
          </cell>
          <cell r="E99" t="str">
            <v/>
          </cell>
          <cell r="F99" t="str">
            <v/>
          </cell>
          <cell r="G99">
            <v>265</v>
          </cell>
          <cell r="H99">
            <v>22968</v>
          </cell>
          <cell r="I99">
            <v>216.10757531280447</v>
          </cell>
          <cell r="J99">
            <v>818</v>
          </cell>
          <cell r="L99" t="str">
            <v>3§D-1</v>
          </cell>
          <cell r="N99" t="str">
            <v>§S-1</v>
          </cell>
          <cell r="O99" t="str">
            <v>6CR4-22</v>
          </cell>
          <cell r="P99" t="str">
            <v>2CR2-9</v>
          </cell>
          <cell r="R99" t="str">
            <v>4T30-18</v>
          </cell>
          <cell r="S99" t="str">
            <v>4BL36-282</v>
          </cell>
          <cell r="T99" t="str">
            <v>RS2</v>
          </cell>
        </row>
        <row r="100">
          <cell r="B100" t="str">
            <v>§T-20</v>
          </cell>
          <cell r="C100" t="str">
            <v>§ì th¼ng</v>
          </cell>
          <cell r="E100" t="str">
            <v/>
          </cell>
          <cell r="F100" t="str">
            <v/>
          </cell>
          <cell r="G100">
            <v>215</v>
          </cell>
          <cell r="H100">
            <v>23183</v>
          </cell>
          <cell r="L100" t="str">
            <v>3§D-1</v>
          </cell>
          <cell r="N100" t="str">
            <v>§S-1</v>
          </cell>
          <cell r="O100" t="str">
            <v>6CR4-22</v>
          </cell>
          <cell r="P100" t="str">
            <v>2CR2-9</v>
          </cell>
          <cell r="Q100" t="str">
            <v>XT-1,2,3</v>
          </cell>
          <cell r="R100" t="str">
            <v>M26-36</v>
          </cell>
          <cell r="T100" t="str">
            <v>R4</v>
          </cell>
        </row>
        <row r="101">
          <cell r="B101" t="str">
            <v>§T-20</v>
          </cell>
          <cell r="C101" t="str">
            <v>§ì th¼ng</v>
          </cell>
          <cell r="E101" t="str">
            <v/>
          </cell>
          <cell r="F101" t="str">
            <v/>
          </cell>
          <cell r="G101">
            <v>170</v>
          </cell>
          <cell r="H101">
            <v>23353</v>
          </cell>
          <cell r="L101" t="str">
            <v>3§D-1</v>
          </cell>
          <cell r="N101" t="str">
            <v>§S-1</v>
          </cell>
          <cell r="O101" t="str">
            <v>6CR4-22</v>
          </cell>
          <cell r="P101" t="str">
            <v>2CR2-9</v>
          </cell>
          <cell r="Q101" t="str">
            <v>XT-1,2,3</v>
          </cell>
          <cell r="R101" t="str">
            <v>M22-30</v>
          </cell>
          <cell r="T101" t="str">
            <v>R4</v>
          </cell>
        </row>
        <row r="102">
          <cell r="B102" t="str">
            <v>N111-20A</v>
          </cell>
          <cell r="C102" t="str">
            <v>NÐo gãc</v>
          </cell>
          <cell r="D102" t="str">
            <v>112200F</v>
          </cell>
          <cell r="E102">
            <v>22</v>
          </cell>
          <cell r="F102" t="str">
            <v>G22=11°22'00"F</v>
          </cell>
          <cell r="G102">
            <v>168</v>
          </cell>
          <cell r="H102">
            <v>23521</v>
          </cell>
          <cell r="K102" t="str">
            <v>6N§-1</v>
          </cell>
          <cell r="M102" t="str">
            <v>NS-1</v>
          </cell>
          <cell r="N102" t="str">
            <v>NS-2</v>
          </cell>
          <cell r="O102" t="str">
            <v>6CR4-22</v>
          </cell>
          <cell r="P102" t="str">
            <v>2CR2-9</v>
          </cell>
          <cell r="R102" t="str">
            <v>4T30-18</v>
          </cell>
          <cell r="S102" t="str">
            <v>8BL30-250</v>
          </cell>
          <cell r="T102" t="str">
            <v>RS2</v>
          </cell>
        </row>
        <row r="103">
          <cell r="B103" t="str">
            <v>§T-20</v>
          </cell>
          <cell r="C103" t="str">
            <v>§ì th¼ng</v>
          </cell>
          <cell r="E103" t="str">
            <v/>
          </cell>
          <cell r="F103" t="str">
            <v/>
          </cell>
          <cell r="G103">
            <v>175</v>
          </cell>
          <cell r="H103">
            <v>23696</v>
          </cell>
          <cell r="I103">
            <v>181.78451509707313</v>
          </cell>
          <cell r="J103">
            <v>1269</v>
          </cell>
          <cell r="L103" t="str">
            <v>3§D-1</v>
          </cell>
          <cell r="N103" t="str">
            <v>§S-1</v>
          </cell>
          <cell r="O103" t="str">
            <v>6CR4-22</v>
          </cell>
          <cell r="P103" t="str">
            <v>2CR2-9</v>
          </cell>
          <cell r="Q103" t="str">
            <v>XT-1,2,3</v>
          </cell>
          <cell r="R103" t="str">
            <v>M22-30</v>
          </cell>
          <cell r="T103" t="str">
            <v>R4</v>
          </cell>
        </row>
        <row r="104">
          <cell r="B104" t="str">
            <v>§T-20</v>
          </cell>
          <cell r="C104" t="str">
            <v>§ì th¼ng</v>
          </cell>
          <cell r="E104" t="str">
            <v/>
          </cell>
          <cell r="F104" t="str">
            <v/>
          </cell>
          <cell r="G104">
            <v>190</v>
          </cell>
          <cell r="H104">
            <v>23886</v>
          </cell>
          <cell r="L104" t="str">
            <v>3§D-1</v>
          </cell>
          <cell r="N104" t="str">
            <v>§S-1</v>
          </cell>
          <cell r="O104" t="str">
            <v>6CR4-22</v>
          </cell>
          <cell r="P104" t="str">
            <v>2CR2-9</v>
          </cell>
          <cell r="Q104" t="str">
            <v>XT-1,2,3</v>
          </cell>
          <cell r="R104" t="str">
            <v>M22-30</v>
          </cell>
          <cell r="T104" t="str">
            <v>R4</v>
          </cell>
        </row>
        <row r="105">
          <cell r="B105" t="str">
            <v>§T-20</v>
          </cell>
          <cell r="C105" t="str">
            <v>§ì th¼ng</v>
          </cell>
          <cell r="E105" t="str">
            <v/>
          </cell>
          <cell r="F105" t="str">
            <v/>
          </cell>
          <cell r="G105">
            <v>185</v>
          </cell>
          <cell r="H105">
            <v>24071</v>
          </cell>
          <cell r="L105" t="str">
            <v>3§D-1</v>
          </cell>
          <cell r="N105" t="str">
            <v>§S-1</v>
          </cell>
          <cell r="O105" t="str">
            <v>6CR4-22</v>
          </cell>
          <cell r="P105" t="str">
            <v>2CR2-9</v>
          </cell>
          <cell r="Q105" t="str">
            <v>XT-1,2,3</v>
          </cell>
          <cell r="R105" t="str">
            <v>M22-30</v>
          </cell>
          <cell r="T105" t="str">
            <v>R4</v>
          </cell>
        </row>
        <row r="106">
          <cell r="B106" t="str">
            <v>§T-20</v>
          </cell>
          <cell r="C106" t="str">
            <v>§ì th¼ng</v>
          </cell>
          <cell r="E106" t="str">
            <v/>
          </cell>
          <cell r="F106" t="str">
            <v/>
          </cell>
          <cell r="G106">
            <v>185</v>
          </cell>
          <cell r="H106">
            <v>24256</v>
          </cell>
          <cell r="L106" t="str">
            <v>3§D-1</v>
          </cell>
          <cell r="N106" t="str">
            <v>§S-1</v>
          </cell>
          <cell r="O106" t="str">
            <v>6CR4-22</v>
          </cell>
          <cell r="P106" t="str">
            <v>2CR2-9</v>
          </cell>
          <cell r="Q106" t="str">
            <v>XT-1,2,3</v>
          </cell>
          <cell r="R106" t="str">
            <v>M22-30</v>
          </cell>
          <cell r="T106" t="str">
            <v>R4</v>
          </cell>
        </row>
        <row r="107">
          <cell r="B107" t="str">
            <v>§T-20</v>
          </cell>
          <cell r="C107" t="str">
            <v>§ì th¼ng</v>
          </cell>
          <cell r="E107" t="str">
            <v/>
          </cell>
          <cell r="F107" t="str">
            <v/>
          </cell>
          <cell r="G107">
            <v>185</v>
          </cell>
          <cell r="H107">
            <v>24441</v>
          </cell>
          <cell r="L107" t="str">
            <v>3§D-1</v>
          </cell>
          <cell r="N107" t="str">
            <v>§S-1</v>
          </cell>
          <cell r="O107" t="str">
            <v>6CR4-22</v>
          </cell>
          <cell r="P107" t="str">
            <v>2CR2-9</v>
          </cell>
          <cell r="Q107" t="str">
            <v>XT-1,2,3</v>
          </cell>
          <cell r="R107" t="str">
            <v>M22-30</v>
          </cell>
          <cell r="T107" t="str">
            <v>R4</v>
          </cell>
        </row>
        <row r="108">
          <cell r="B108" t="str">
            <v>§T-20</v>
          </cell>
          <cell r="C108" t="str">
            <v>§ì th¼ng</v>
          </cell>
          <cell r="E108" t="str">
            <v/>
          </cell>
          <cell r="F108" t="str">
            <v/>
          </cell>
          <cell r="G108">
            <v>165</v>
          </cell>
          <cell r="H108">
            <v>24606</v>
          </cell>
          <cell r="L108" t="str">
            <v>3§D-1</v>
          </cell>
          <cell r="N108" t="str">
            <v>§S-1</v>
          </cell>
          <cell r="O108" t="str">
            <v>6CR4-22</v>
          </cell>
          <cell r="P108" t="str">
            <v>2CR2-9</v>
          </cell>
          <cell r="Q108" t="str">
            <v>XT-1,2,3</v>
          </cell>
          <cell r="R108" t="str">
            <v>M22-30</v>
          </cell>
          <cell r="T108" t="str">
            <v>R4</v>
          </cell>
        </row>
        <row r="109">
          <cell r="B109" t="str">
            <v>N111-20A</v>
          </cell>
          <cell r="C109" t="str">
            <v>NÐo gãc</v>
          </cell>
          <cell r="D109" t="str">
            <v>020412F</v>
          </cell>
          <cell r="E109">
            <v>23</v>
          </cell>
          <cell r="F109" t="str">
            <v>G23=02°04'12"F</v>
          </cell>
          <cell r="G109">
            <v>184</v>
          </cell>
          <cell r="H109">
            <v>24790</v>
          </cell>
          <cell r="K109" t="str">
            <v>6N§-1</v>
          </cell>
          <cell r="M109" t="str">
            <v>NS-1</v>
          </cell>
          <cell r="N109" t="str">
            <v>NS-2</v>
          </cell>
          <cell r="O109" t="str">
            <v>6CR4-22</v>
          </cell>
          <cell r="P109" t="str">
            <v>2CR2-9</v>
          </cell>
          <cell r="R109" t="str">
            <v>4T30-18</v>
          </cell>
          <cell r="S109" t="str">
            <v>8BL30-250</v>
          </cell>
          <cell r="T109" t="str">
            <v>RS2</v>
          </cell>
        </row>
        <row r="110">
          <cell r="B110" t="str">
            <v>§111-22A</v>
          </cell>
          <cell r="C110" t="str">
            <v>§ì th¼ng</v>
          </cell>
          <cell r="E110" t="str">
            <v/>
          </cell>
          <cell r="F110" t="str">
            <v/>
          </cell>
          <cell r="G110">
            <v>211</v>
          </cell>
          <cell r="H110">
            <v>25001</v>
          </cell>
          <cell r="I110">
            <v>264.27173946303901</v>
          </cell>
          <cell r="J110">
            <v>746</v>
          </cell>
          <cell r="L110" t="str">
            <v>3§D-1</v>
          </cell>
          <cell r="N110" t="str">
            <v>§S-1</v>
          </cell>
          <cell r="O110" t="str">
            <v>6CR4-22</v>
          </cell>
          <cell r="P110" t="str">
            <v>2CR2-9</v>
          </cell>
          <cell r="R110" t="str">
            <v>4T27-15</v>
          </cell>
          <cell r="S110" t="str">
            <v>4BL36-282</v>
          </cell>
          <cell r="T110" t="str">
            <v>RS2</v>
          </cell>
        </row>
        <row r="111">
          <cell r="B111" t="str">
            <v>§111-30A</v>
          </cell>
          <cell r="C111" t="str">
            <v>§ì th¼ng</v>
          </cell>
          <cell r="E111" t="str">
            <v/>
          </cell>
          <cell r="F111" t="str">
            <v/>
          </cell>
          <cell r="G111">
            <v>320</v>
          </cell>
          <cell r="H111">
            <v>25321</v>
          </cell>
          <cell r="L111" t="str">
            <v>3§D-1</v>
          </cell>
          <cell r="N111" t="str">
            <v>§S-1</v>
          </cell>
          <cell r="O111" t="str">
            <v>6CR4-22</v>
          </cell>
          <cell r="P111" t="str">
            <v>2CR2-9</v>
          </cell>
          <cell r="R111" t="str">
            <v>4T30-18</v>
          </cell>
          <cell r="S111" t="str">
            <v>4BL36-282</v>
          </cell>
          <cell r="T111" t="str">
            <v>RS2</v>
          </cell>
        </row>
        <row r="112">
          <cell r="B112" t="str">
            <v>N111-20B</v>
          </cell>
          <cell r="C112" t="str">
            <v>NÐo gãc</v>
          </cell>
          <cell r="D112" t="str">
            <v>421942T</v>
          </cell>
          <cell r="E112">
            <v>24</v>
          </cell>
          <cell r="F112" t="str">
            <v>G24=42°19'42"T</v>
          </cell>
          <cell r="G112">
            <v>215</v>
          </cell>
          <cell r="H112">
            <v>25536</v>
          </cell>
          <cell r="K112" t="str">
            <v>6N§-1</v>
          </cell>
          <cell r="M112" t="str">
            <v>NS-1</v>
          </cell>
          <cell r="N112" t="str">
            <v>NS-2</v>
          </cell>
          <cell r="O112" t="str">
            <v>6CR4-22</v>
          </cell>
          <cell r="P112" t="str">
            <v>2CR2-9</v>
          </cell>
          <cell r="R112" t="str">
            <v>4T30-22</v>
          </cell>
          <cell r="S112" t="str">
            <v>8BL36-250</v>
          </cell>
          <cell r="T112" t="str">
            <v>RS2</v>
          </cell>
        </row>
        <row r="113">
          <cell r="B113" t="str">
            <v>§111-22A</v>
          </cell>
          <cell r="C113" t="str">
            <v>§ì th¼ng</v>
          </cell>
          <cell r="E113" t="str">
            <v/>
          </cell>
          <cell r="F113" t="str">
            <v/>
          </cell>
          <cell r="G113">
            <v>185</v>
          </cell>
          <cell r="H113">
            <v>25721</v>
          </cell>
          <cell r="I113">
            <v>318.9714987685947</v>
          </cell>
          <cell r="J113">
            <v>1574</v>
          </cell>
          <cell r="L113" t="str">
            <v>3§D-1</v>
          </cell>
          <cell r="N113" t="str">
            <v>§S-1</v>
          </cell>
          <cell r="O113" t="str">
            <v>6CR4-22</v>
          </cell>
          <cell r="P113" t="str">
            <v>2CR2-9</v>
          </cell>
          <cell r="R113" t="str">
            <v>4T30-18</v>
          </cell>
          <cell r="S113" t="str">
            <v>4BL36-282</v>
          </cell>
          <cell r="T113" t="str">
            <v>RS2</v>
          </cell>
        </row>
        <row r="114">
          <cell r="B114" t="str">
            <v>§111-22A</v>
          </cell>
          <cell r="C114" t="str">
            <v>§ì th¼ng</v>
          </cell>
          <cell r="E114" t="str">
            <v/>
          </cell>
          <cell r="F114" t="str">
            <v/>
          </cell>
          <cell r="G114">
            <v>225</v>
          </cell>
          <cell r="H114">
            <v>25946</v>
          </cell>
          <cell r="L114" t="str">
            <v>3§D-1</v>
          </cell>
          <cell r="N114" t="str">
            <v>§S-1</v>
          </cell>
          <cell r="O114" t="str">
            <v>6CR4-22</v>
          </cell>
          <cell r="P114" t="str">
            <v>2CR2-9</v>
          </cell>
          <cell r="R114" t="str">
            <v>4T27-15</v>
          </cell>
          <cell r="S114" t="str">
            <v>4BL36-282</v>
          </cell>
          <cell r="T114" t="str">
            <v>RS4</v>
          </cell>
        </row>
        <row r="115">
          <cell r="B115" t="str">
            <v>§T-20</v>
          </cell>
          <cell r="C115" t="str">
            <v>§ì th¼ng</v>
          </cell>
          <cell r="E115" t="str">
            <v/>
          </cell>
          <cell r="F115" t="str">
            <v/>
          </cell>
          <cell r="G115">
            <v>174</v>
          </cell>
          <cell r="H115">
            <v>26120</v>
          </cell>
          <cell r="L115" t="str">
            <v>3§D-1</v>
          </cell>
          <cell r="N115" t="str">
            <v>§S-1</v>
          </cell>
          <cell r="O115" t="str">
            <v>6CR4-22</v>
          </cell>
          <cell r="P115" t="str">
            <v>2CR2-9</v>
          </cell>
          <cell r="Q115" t="str">
            <v>XT-1,2,3</v>
          </cell>
          <cell r="R115" t="str">
            <v>M22-30</v>
          </cell>
          <cell r="T115" t="str">
            <v>R4</v>
          </cell>
        </row>
        <row r="116">
          <cell r="B116" t="str">
            <v>§111-22A</v>
          </cell>
          <cell r="C116" t="str">
            <v>§ì th¼ng</v>
          </cell>
          <cell r="E116" t="str">
            <v/>
          </cell>
          <cell r="F116" t="str">
            <v/>
          </cell>
          <cell r="G116">
            <v>184</v>
          </cell>
          <cell r="H116">
            <v>26304</v>
          </cell>
          <cell r="L116" t="str">
            <v>3§D-1</v>
          </cell>
          <cell r="N116" t="str">
            <v>§S-1</v>
          </cell>
          <cell r="O116" t="str">
            <v>6CR4-22</v>
          </cell>
          <cell r="P116" t="str">
            <v>2CR2-9</v>
          </cell>
          <cell r="R116" t="str">
            <v>4T27-15</v>
          </cell>
          <cell r="S116" t="str">
            <v>4BL36-282</v>
          </cell>
          <cell r="T116" t="str">
            <v>RS2</v>
          </cell>
        </row>
        <row r="117">
          <cell r="B117" t="str">
            <v>§111-22B</v>
          </cell>
          <cell r="C117" t="str">
            <v>§ì th¼ng</v>
          </cell>
          <cell r="E117" t="str">
            <v/>
          </cell>
          <cell r="F117" t="str">
            <v/>
          </cell>
          <cell r="G117">
            <v>400</v>
          </cell>
          <cell r="H117">
            <v>26704</v>
          </cell>
          <cell r="L117" t="str">
            <v>3§D-1</v>
          </cell>
          <cell r="N117" t="str">
            <v>§S-1</v>
          </cell>
          <cell r="O117" t="str">
            <v>6CR4-22</v>
          </cell>
          <cell r="P117" t="str">
            <v>2CR2-9</v>
          </cell>
          <cell r="R117" t="str">
            <v>4T30-18</v>
          </cell>
          <cell r="S117" t="str">
            <v>4BL42-282</v>
          </cell>
          <cell r="T117" t="str">
            <v>RS4</v>
          </cell>
        </row>
        <row r="118">
          <cell r="B118" t="str">
            <v>N111-25B</v>
          </cell>
          <cell r="C118" t="str">
            <v>NÐo gãc</v>
          </cell>
          <cell r="D118" t="str">
            <v>360224F</v>
          </cell>
          <cell r="E118">
            <v>25</v>
          </cell>
          <cell r="F118" t="str">
            <v>G25=36°02'24"F</v>
          </cell>
          <cell r="G118">
            <v>406</v>
          </cell>
          <cell r="H118">
            <v>27110</v>
          </cell>
          <cell r="K118" t="str">
            <v>6N§-1</v>
          </cell>
          <cell r="M118" t="str">
            <v>NS-1</v>
          </cell>
          <cell r="N118" t="str">
            <v>NS-2</v>
          </cell>
          <cell r="O118" t="str">
            <v>9CR4-22</v>
          </cell>
          <cell r="P118" t="str">
            <v>3CR2-9</v>
          </cell>
          <cell r="R118" t="str">
            <v>4T30-22</v>
          </cell>
          <cell r="S118" t="str">
            <v>8BL36-250</v>
          </cell>
          <cell r="T118" t="str">
            <v>RS4</v>
          </cell>
        </row>
        <row r="119">
          <cell r="B119" t="str">
            <v>N111-25B</v>
          </cell>
          <cell r="C119" t="str">
            <v>NÐo gãc</v>
          </cell>
          <cell r="D119" t="str">
            <v>484248F</v>
          </cell>
          <cell r="E119">
            <v>26</v>
          </cell>
          <cell r="F119" t="str">
            <v>G26=48°42'48"F</v>
          </cell>
          <cell r="G119">
            <v>548</v>
          </cell>
          <cell r="H119">
            <v>27658</v>
          </cell>
          <cell r="I119">
            <v>548</v>
          </cell>
          <cell r="J119">
            <v>548</v>
          </cell>
          <cell r="K119" t="str">
            <v>6N§-1</v>
          </cell>
          <cell r="L119" t="str">
            <v>§D-1</v>
          </cell>
          <cell r="M119" t="str">
            <v>NS-1</v>
          </cell>
          <cell r="N119" t="str">
            <v>NS-2</v>
          </cell>
          <cell r="O119" t="str">
            <v>12CR4-22</v>
          </cell>
          <cell r="P119" t="str">
            <v>4CR2-9</v>
          </cell>
          <cell r="R119" t="str">
            <v>4T32-23</v>
          </cell>
          <cell r="S119" t="str">
            <v>8BL42-250</v>
          </cell>
          <cell r="T119" t="str">
            <v>RS4</v>
          </cell>
        </row>
        <row r="120">
          <cell r="B120" t="str">
            <v>N111-25A</v>
          </cell>
          <cell r="C120" t="str">
            <v>NÐo gãc</v>
          </cell>
          <cell r="D120" t="str">
            <v>214806T</v>
          </cell>
          <cell r="E120">
            <v>27</v>
          </cell>
          <cell r="F120" t="str">
            <v>G27=21°48'06"T</v>
          </cell>
          <cell r="G120">
            <v>517</v>
          </cell>
          <cell r="H120">
            <v>28175</v>
          </cell>
          <cell r="I120">
            <v>517</v>
          </cell>
          <cell r="J120">
            <v>517</v>
          </cell>
          <cell r="K120" t="str">
            <v>6N§-1</v>
          </cell>
          <cell r="M120" t="str">
            <v>NS-1</v>
          </cell>
          <cell r="N120" t="str">
            <v>NS-2</v>
          </cell>
          <cell r="O120" t="str">
            <v>6CR4-22</v>
          </cell>
          <cell r="P120" t="str">
            <v>2CR2-9</v>
          </cell>
          <cell r="R120" t="str">
            <v>4T30-22</v>
          </cell>
          <cell r="S120" t="str">
            <v>8BL30-250</v>
          </cell>
          <cell r="T120" t="str">
            <v>RS4</v>
          </cell>
        </row>
        <row r="121">
          <cell r="B121" t="str">
            <v>§111-30A</v>
          </cell>
          <cell r="C121" t="str">
            <v>§ì th¼ng</v>
          </cell>
          <cell r="E121" t="str">
            <v/>
          </cell>
          <cell r="F121" t="str">
            <v/>
          </cell>
          <cell r="G121">
            <v>335</v>
          </cell>
          <cell r="H121">
            <v>28510</v>
          </cell>
          <cell r="I121">
            <v>305.74662712775756</v>
          </cell>
          <cell r="J121">
            <v>599</v>
          </cell>
          <cell r="L121" t="str">
            <v>3§D-1</v>
          </cell>
          <cell r="N121" t="str">
            <v>§S-1</v>
          </cell>
          <cell r="O121" t="str">
            <v>6CR4-22</v>
          </cell>
          <cell r="P121" t="str">
            <v>2CR2-9</v>
          </cell>
          <cell r="R121" t="str">
            <v>4T30-22</v>
          </cell>
          <cell r="S121" t="str">
            <v>4BL36-282</v>
          </cell>
          <cell r="T121" t="str">
            <v>RS2</v>
          </cell>
        </row>
        <row r="122">
          <cell r="B122" t="str">
            <v>N111-20A</v>
          </cell>
          <cell r="C122" t="str">
            <v>NÐo gãc</v>
          </cell>
          <cell r="D122" t="str">
            <v>291400F</v>
          </cell>
          <cell r="E122">
            <v>28</v>
          </cell>
          <cell r="F122" t="str">
            <v>G28=29°14'00"F</v>
          </cell>
          <cell r="G122">
            <v>264</v>
          </cell>
          <cell r="H122">
            <v>28774</v>
          </cell>
          <cell r="K122" t="str">
            <v>6N§-1</v>
          </cell>
          <cell r="M122" t="str">
            <v>NS-1</v>
          </cell>
          <cell r="N122" t="str">
            <v>NS-2</v>
          </cell>
          <cell r="O122" t="str">
            <v>6CR4-22</v>
          </cell>
          <cell r="P122" t="str">
            <v>2CR2-9</v>
          </cell>
          <cell r="R122" t="str">
            <v>4T30-22</v>
          </cell>
          <cell r="S122" t="str">
            <v>8BL30-250</v>
          </cell>
          <cell r="T122" t="str">
            <v>RS2</v>
          </cell>
        </row>
        <row r="123">
          <cell r="B123" t="str">
            <v>§111-22A</v>
          </cell>
          <cell r="C123" t="str">
            <v>§ì th¼ng</v>
          </cell>
          <cell r="E123" t="str">
            <v/>
          </cell>
          <cell r="F123" t="str">
            <v/>
          </cell>
          <cell r="G123">
            <v>210</v>
          </cell>
          <cell r="H123">
            <v>28984</v>
          </cell>
          <cell r="I123">
            <v>215.17434791350013</v>
          </cell>
          <cell r="J123">
            <v>430</v>
          </cell>
          <cell r="L123" t="str">
            <v>3§D-1</v>
          </cell>
          <cell r="N123" t="str">
            <v>§S-1</v>
          </cell>
          <cell r="O123" t="str">
            <v>6CR4-22</v>
          </cell>
          <cell r="P123" t="str">
            <v>2CR2-9</v>
          </cell>
          <cell r="R123" t="str">
            <v>4T27-15</v>
          </cell>
          <cell r="S123" t="str">
            <v>4BL36-282</v>
          </cell>
          <cell r="T123" t="str">
            <v>RS2</v>
          </cell>
        </row>
        <row r="124">
          <cell r="B124" t="str">
            <v>N111-29A</v>
          </cell>
          <cell r="C124" t="str">
            <v>NÐo gãc</v>
          </cell>
          <cell r="D124" t="str">
            <v>083400T</v>
          </cell>
          <cell r="E124">
            <v>29</v>
          </cell>
          <cell r="F124" t="str">
            <v>G29=08°34'00"T</v>
          </cell>
          <cell r="G124">
            <v>220</v>
          </cell>
          <cell r="H124">
            <v>29204</v>
          </cell>
          <cell r="K124" t="str">
            <v>6N§-1</v>
          </cell>
          <cell r="M124" t="str">
            <v>NS-1</v>
          </cell>
          <cell r="N124" t="str">
            <v>NS-2</v>
          </cell>
          <cell r="O124" t="str">
            <v>6CR4-22</v>
          </cell>
          <cell r="P124" t="str">
            <v>2CR2-9</v>
          </cell>
          <cell r="R124" t="str">
            <v>4T30-18</v>
          </cell>
          <cell r="S124" t="str">
            <v>8BL30-250</v>
          </cell>
          <cell r="T124" t="str">
            <v>RS2</v>
          </cell>
        </row>
        <row r="125">
          <cell r="B125" t="str">
            <v>N111-29A</v>
          </cell>
          <cell r="C125" t="str">
            <v>NÐo gãc</v>
          </cell>
          <cell r="D125" t="str">
            <v>222430F</v>
          </cell>
          <cell r="E125">
            <v>30</v>
          </cell>
          <cell r="F125" t="str">
            <v>G30=22°24'30"F</v>
          </cell>
          <cell r="G125">
            <v>316</v>
          </cell>
          <cell r="H125">
            <v>29520</v>
          </cell>
          <cell r="I125">
            <v>316</v>
          </cell>
          <cell r="J125">
            <v>316</v>
          </cell>
          <cell r="K125" t="str">
            <v>6N§-1</v>
          </cell>
          <cell r="M125" t="str">
            <v>NS-1</v>
          </cell>
          <cell r="N125" t="str">
            <v>NS-2</v>
          </cell>
          <cell r="O125" t="str">
            <v>6CR4-22</v>
          </cell>
          <cell r="P125" t="str">
            <v>2CR2-9</v>
          </cell>
          <cell r="R125" t="str">
            <v>4T30-22</v>
          </cell>
          <cell r="S125" t="str">
            <v>8BL30-250</v>
          </cell>
          <cell r="T125" t="str">
            <v>RS2</v>
          </cell>
        </row>
        <row r="126">
          <cell r="B126" t="str">
            <v>§111-22A</v>
          </cell>
          <cell r="C126" t="str">
            <v>§ì th¼ng</v>
          </cell>
          <cell r="E126" t="str">
            <v/>
          </cell>
          <cell r="F126" t="str">
            <v/>
          </cell>
          <cell r="G126">
            <v>245</v>
          </cell>
          <cell r="H126">
            <v>29765</v>
          </cell>
          <cell r="I126">
            <v>234.23867094672352</v>
          </cell>
          <cell r="J126">
            <v>906</v>
          </cell>
          <cell r="L126" t="str">
            <v>3§D-1</v>
          </cell>
          <cell r="N126" t="str">
            <v>§S-1</v>
          </cell>
          <cell r="O126" t="str">
            <v>6CR4-22</v>
          </cell>
          <cell r="P126" t="str">
            <v>2CR2-9</v>
          </cell>
          <cell r="R126" t="str">
            <v>4T27-15</v>
          </cell>
          <cell r="S126" t="str">
            <v>4BL36-282</v>
          </cell>
          <cell r="T126" t="str">
            <v>RS2</v>
          </cell>
        </row>
        <row r="127">
          <cell r="B127" t="str">
            <v>§111-22A</v>
          </cell>
          <cell r="C127" t="str">
            <v>§ì th¼ng</v>
          </cell>
          <cell r="E127" t="str">
            <v/>
          </cell>
          <cell r="F127" t="str">
            <v/>
          </cell>
          <cell r="G127">
            <v>250</v>
          </cell>
          <cell r="H127">
            <v>30015</v>
          </cell>
          <cell r="L127" t="str">
            <v>3§D-1</v>
          </cell>
          <cell r="N127" t="str">
            <v>§S-1</v>
          </cell>
          <cell r="O127" t="str">
            <v>6CR4-22</v>
          </cell>
          <cell r="P127" t="str">
            <v>2CR2-9</v>
          </cell>
          <cell r="R127" t="str">
            <v>4T27-15</v>
          </cell>
          <cell r="S127" t="str">
            <v>4BL36-282</v>
          </cell>
          <cell r="T127" t="str">
            <v>RS2</v>
          </cell>
        </row>
        <row r="128">
          <cell r="B128" t="str">
            <v>§111-22A</v>
          </cell>
          <cell r="C128" t="str">
            <v>§ì th¼ng</v>
          </cell>
          <cell r="E128" t="str">
            <v/>
          </cell>
          <cell r="F128" t="str">
            <v/>
          </cell>
          <cell r="G128">
            <v>165</v>
          </cell>
          <cell r="H128">
            <v>30180</v>
          </cell>
          <cell r="L128" t="str">
            <v>3§D-1</v>
          </cell>
          <cell r="N128" t="str">
            <v>§S-1</v>
          </cell>
          <cell r="O128" t="str">
            <v>6CR4-22</v>
          </cell>
          <cell r="P128" t="str">
            <v>2CR2-9</v>
          </cell>
          <cell r="R128" t="str">
            <v>4T27-15</v>
          </cell>
          <cell r="S128" t="str">
            <v>4BL36-282</v>
          </cell>
          <cell r="T128" t="str">
            <v>RS2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 gi¸ chÝnh"/>
      <sheetName val="DT Ph­¬ng mai 2"/>
      <sheetName val="CL Ph­¬ng mai 2"/>
      <sheetName val="DT MN V¨n H­¬ng"/>
      <sheetName val="CL MN V¨n H­¬ng"/>
      <sheetName val="DT Hµ t©y"/>
      <sheetName val="CL Hµ t©y"/>
      <sheetName val="DT Bæ tóc"/>
      <sheetName val="CL Bæ tóc"/>
      <sheetName val="DT Ph­¬ng mai 1"/>
      <sheetName val="CL Ph­¬ng mai  1"/>
      <sheetName val="Dù to¸n mÉu"/>
      <sheetName val="CLVL MÉu"/>
      <sheetName val="00000000"/>
      <sheetName val="Dialog1"/>
    </sheetNames>
    <sheetDataSet>
      <sheetData sheetId="0">
        <row r="4">
          <cell r="F4">
            <v>0</v>
          </cell>
        </row>
        <row r="5">
          <cell r="F5">
            <v>1369</v>
          </cell>
        </row>
        <row r="6">
          <cell r="F6">
            <v>1712</v>
          </cell>
        </row>
        <row r="7">
          <cell r="F7">
            <v>1011</v>
          </cell>
        </row>
        <row r="9">
          <cell r="F9">
            <v>1011</v>
          </cell>
        </row>
        <row r="10">
          <cell r="F10">
            <v>643.1</v>
          </cell>
        </row>
        <row r="11">
          <cell r="F11">
            <v>2750</v>
          </cell>
        </row>
        <row r="12">
          <cell r="F12">
            <v>3951</v>
          </cell>
        </row>
        <row r="13">
          <cell r="F13">
            <v>1617</v>
          </cell>
        </row>
        <row r="14">
          <cell r="F14">
            <v>2780</v>
          </cell>
        </row>
        <row r="15">
          <cell r="F15">
            <v>4052</v>
          </cell>
        </row>
        <row r="16">
          <cell r="F16">
            <v>1232</v>
          </cell>
        </row>
        <row r="17">
          <cell r="F17">
            <v>1960</v>
          </cell>
        </row>
        <row r="18">
          <cell r="F18">
            <v>780</v>
          </cell>
        </row>
        <row r="19">
          <cell r="F19">
            <v>2206</v>
          </cell>
        </row>
        <row r="20">
          <cell r="F20">
            <v>2206</v>
          </cell>
        </row>
        <row r="21">
          <cell r="F21">
            <v>1312</v>
          </cell>
        </row>
        <row r="22">
          <cell r="F22">
            <v>12840</v>
          </cell>
        </row>
        <row r="23">
          <cell r="F23">
            <v>2599</v>
          </cell>
        </row>
        <row r="24">
          <cell r="F24">
            <v>1471</v>
          </cell>
        </row>
        <row r="25">
          <cell r="F25">
            <v>135290</v>
          </cell>
        </row>
        <row r="26">
          <cell r="F26">
            <v>1894</v>
          </cell>
        </row>
        <row r="27">
          <cell r="F27">
            <v>3632</v>
          </cell>
        </row>
        <row r="28">
          <cell r="F28">
            <v>1894</v>
          </cell>
        </row>
        <row r="29">
          <cell r="F29">
            <v>14747</v>
          </cell>
        </row>
        <row r="30">
          <cell r="F30">
            <v>5835</v>
          </cell>
        </row>
        <row r="31">
          <cell r="F31">
            <v>12840</v>
          </cell>
        </row>
        <row r="32">
          <cell r="F32">
            <v>1471</v>
          </cell>
        </row>
        <row r="33">
          <cell r="F33">
            <v>12840</v>
          </cell>
        </row>
        <row r="40">
          <cell r="F40">
            <v>324</v>
          </cell>
        </row>
        <row r="41">
          <cell r="F41">
            <v>891</v>
          </cell>
        </row>
        <row r="42">
          <cell r="F42">
            <v>891</v>
          </cell>
        </row>
        <row r="43">
          <cell r="F43">
            <v>130</v>
          </cell>
        </row>
        <row r="53">
          <cell r="F53">
            <v>400</v>
          </cell>
        </row>
        <row r="54">
          <cell r="F54">
            <v>1068</v>
          </cell>
        </row>
        <row r="55">
          <cell r="F55">
            <v>12840</v>
          </cell>
        </row>
        <row r="56">
          <cell r="F56">
            <v>12840</v>
          </cell>
        </row>
        <row r="60">
          <cell r="F60">
            <v>2470</v>
          </cell>
        </row>
        <row r="61">
          <cell r="F61">
            <v>2007</v>
          </cell>
        </row>
        <row r="62">
          <cell r="F62">
            <v>12840</v>
          </cell>
        </row>
        <row r="63">
          <cell r="F63">
            <v>10700</v>
          </cell>
        </row>
        <row r="64">
          <cell r="F64">
            <v>2189</v>
          </cell>
        </row>
        <row r="65">
          <cell r="F65">
            <v>2736</v>
          </cell>
        </row>
        <row r="66">
          <cell r="F66">
            <v>2736</v>
          </cell>
        </row>
        <row r="67">
          <cell r="F67">
            <v>1519</v>
          </cell>
        </row>
        <row r="68">
          <cell r="F68">
            <v>304</v>
          </cell>
        </row>
        <row r="69">
          <cell r="F69">
            <v>12840</v>
          </cell>
        </row>
        <row r="70">
          <cell r="F70">
            <v>12840</v>
          </cell>
        </row>
        <row r="72">
          <cell r="F72">
            <v>2803</v>
          </cell>
        </row>
        <row r="73">
          <cell r="F73">
            <v>8072</v>
          </cell>
        </row>
        <row r="74">
          <cell r="F74">
            <v>1528</v>
          </cell>
        </row>
        <row r="75">
          <cell r="F75">
            <v>12840</v>
          </cell>
        </row>
        <row r="76">
          <cell r="F76">
            <v>540</v>
          </cell>
        </row>
        <row r="82">
          <cell r="F82">
            <v>1518.99</v>
          </cell>
        </row>
        <row r="83">
          <cell r="F83">
            <v>12840</v>
          </cell>
        </row>
        <row r="89">
          <cell r="F89">
            <v>8988</v>
          </cell>
        </row>
        <row r="90">
          <cell r="F90">
            <v>2736</v>
          </cell>
        </row>
        <row r="91">
          <cell r="F91">
            <v>5188</v>
          </cell>
        </row>
        <row r="92">
          <cell r="F92">
            <v>51495</v>
          </cell>
        </row>
        <row r="93">
          <cell r="F93">
            <v>1700.58</v>
          </cell>
        </row>
        <row r="94">
          <cell r="F94">
            <v>1700.58</v>
          </cell>
        </row>
        <row r="95">
          <cell r="F95">
            <v>1700.58</v>
          </cell>
        </row>
        <row r="96">
          <cell r="F96">
            <v>12840</v>
          </cell>
        </row>
        <row r="97">
          <cell r="F97">
            <v>2375</v>
          </cell>
        </row>
        <row r="100">
          <cell r="F100">
            <v>12840</v>
          </cell>
        </row>
        <row r="101">
          <cell r="F101">
            <v>20714</v>
          </cell>
        </row>
        <row r="102">
          <cell r="F102">
            <v>2969</v>
          </cell>
        </row>
        <row r="103">
          <cell r="F103">
            <v>20000</v>
          </cell>
        </row>
        <row r="105">
          <cell r="F105">
            <v>36282</v>
          </cell>
        </row>
        <row r="107">
          <cell r="F107">
            <v>4525</v>
          </cell>
        </row>
        <row r="108">
          <cell r="F108">
            <v>5430</v>
          </cell>
        </row>
        <row r="113">
          <cell r="F113">
            <v>539</v>
          </cell>
        </row>
        <row r="114">
          <cell r="F114">
            <v>552</v>
          </cell>
        </row>
        <row r="115">
          <cell r="F115">
            <v>1962</v>
          </cell>
        </row>
        <row r="116">
          <cell r="F116">
            <v>1962</v>
          </cell>
        </row>
        <row r="117">
          <cell r="F117">
            <v>892</v>
          </cell>
        </row>
        <row r="118">
          <cell r="F118">
            <v>892</v>
          </cell>
        </row>
        <row r="119">
          <cell r="F119">
            <v>892</v>
          </cell>
        </row>
        <row r="120">
          <cell r="F120">
            <v>892</v>
          </cell>
        </row>
        <row r="122">
          <cell r="F122">
            <v>11940</v>
          </cell>
        </row>
        <row r="125">
          <cell r="F125">
            <v>583.70000000000005</v>
          </cell>
        </row>
        <row r="126">
          <cell r="F126">
            <v>583.70000000000005</v>
          </cell>
        </row>
        <row r="127">
          <cell r="F127">
            <v>4510</v>
          </cell>
        </row>
        <row r="129">
          <cell r="F129">
            <v>10700</v>
          </cell>
        </row>
        <row r="132">
          <cell r="F132">
            <v>5000</v>
          </cell>
        </row>
        <row r="133">
          <cell r="F133">
            <v>5000</v>
          </cell>
        </row>
        <row r="135">
          <cell r="F135">
            <v>4510</v>
          </cell>
        </row>
        <row r="136">
          <cell r="F136">
            <v>1649</v>
          </cell>
        </row>
        <row r="137">
          <cell r="F137">
            <v>1649</v>
          </cell>
        </row>
        <row r="138">
          <cell r="F138">
            <v>1649</v>
          </cell>
        </row>
        <row r="139">
          <cell r="F139">
            <v>1649</v>
          </cell>
        </row>
        <row r="140">
          <cell r="F140">
            <v>10000</v>
          </cell>
        </row>
        <row r="141">
          <cell r="F141">
            <v>5000</v>
          </cell>
        </row>
        <row r="142">
          <cell r="F142">
            <v>50000</v>
          </cell>
        </row>
        <row r="143">
          <cell r="F143">
            <v>35490</v>
          </cell>
        </row>
        <row r="148">
          <cell r="F148">
            <v>300</v>
          </cell>
        </row>
        <row r="149">
          <cell r="F149">
            <v>465</v>
          </cell>
        </row>
        <row r="150">
          <cell r="F150">
            <v>300</v>
          </cell>
        </row>
        <row r="151">
          <cell r="F151">
            <v>8068</v>
          </cell>
        </row>
        <row r="152">
          <cell r="F152">
            <v>6413</v>
          </cell>
        </row>
        <row r="154">
          <cell r="F154">
            <v>43152</v>
          </cell>
        </row>
        <row r="155">
          <cell r="F155">
            <v>13079</v>
          </cell>
        </row>
        <row r="156">
          <cell r="F156">
            <v>10700</v>
          </cell>
        </row>
        <row r="157">
          <cell r="F157">
            <v>35490</v>
          </cell>
        </row>
        <row r="160">
          <cell r="F160">
            <v>3091</v>
          </cell>
        </row>
        <row r="161">
          <cell r="F161">
            <v>3091</v>
          </cell>
        </row>
        <row r="162">
          <cell r="F162">
            <v>2089</v>
          </cell>
        </row>
        <row r="163">
          <cell r="F163">
            <v>1962</v>
          </cell>
        </row>
        <row r="165">
          <cell r="F165">
            <v>2189</v>
          </cell>
        </row>
        <row r="166">
          <cell r="F166">
            <v>583.70000000000005</v>
          </cell>
        </row>
        <row r="170">
          <cell r="F170">
            <v>12960</v>
          </cell>
        </row>
        <row r="175">
          <cell r="F175">
            <v>15494</v>
          </cell>
        </row>
        <row r="554">
          <cell r="F554">
            <v>1490</v>
          </cell>
        </row>
        <row r="555">
          <cell r="F555">
            <v>6082</v>
          </cell>
        </row>
        <row r="556">
          <cell r="F556">
            <v>1738</v>
          </cell>
        </row>
        <row r="557">
          <cell r="F557">
            <v>6827</v>
          </cell>
        </row>
        <row r="558">
          <cell r="F558">
            <v>2483</v>
          </cell>
        </row>
        <row r="559">
          <cell r="F559">
            <v>8689</v>
          </cell>
        </row>
        <row r="560">
          <cell r="F560">
            <v>16758</v>
          </cell>
        </row>
        <row r="561">
          <cell r="F561">
            <v>40218</v>
          </cell>
        </row>
        <row r="562">
          <cell r="F562">
            <v>15695</v>
          </cell>
        </row>
        <row r="563">
          <cell r="F563">
            <v>15695</v>
          </cell>
        </row>
        <row r="564">
          <cell r="F564">
            <v>15695</v>
          </cell>
        </row>
        <row r="565">
          <cell r="F565">
            <v>27369</v>
          </cell>
        </row>
        <row r="566">
          <cell r="F566">
            <v>27369</v>
          </cell>
        </row>
        <row r="567">
          <cell r="F567">
            <v>27369</v>
          </cell>
        </row>
        <row r="568">
          <cell r="F568">
            <v>19716</v>
          </cell>
        </row>
        <row r="569">
          <cell r="F569">
            <v>31390</v>
          </cell>
        </row>
        <row r="570">
          <cell r="F570">
            <v>21662</v>
          </cell>
        </row>
        <row r="571">
          <cell r="F571">
            <v>26072</v>
          </cell>
        </row>
        <row r="572">
          <cell r="F572">
            <v>23607</v>
          </cell>
        </row>
        <row r="573">
          <cell r="F573">
            <v>26720</v>
          </cell>
        </row>
        <row r="574">
          <cell r="F574">
            <v>46177</v>
          </cell>
        </row>
        <row r="575">
          <cell r="F575">
            <v>66152</v>
          </cell>
        </row>
        <row r="576">
          <cell r="F576">
            <v>60964</v>
          </cell>
        </row>
        <row r="577">
          <cell r="F577">
            <v>115312</v>
          </cell>
        </row>
        <row r="578">
          <cell r="F578">
            <v>68746</v>
          </cell>
        </row>
        <row r="579">
          <cell r="F579">
            <v>118036</v>
          </cell>
        </row>
        <row r="580">
          <cell r="F580">
            <v>389</v>
          </cell>
        </row>
        <row r="581">
          <cell r="F581">
            <v>649</v>
          </cell>
        </row>
        <row r="582">
          <cell r="F582">
            <v>1167</v>
          </cell>
        </row>
        <row r="583">
          <cell r="F583">
            <v>908</v>
          </cell>
        </row>
        <row r="584">
          <cell r="F584">
            <v>1038</v>
          </cell>
        </row>
        <row r="585">
          <cell r="F585">
            <v>519</v>
          </cell>
        </row>
        <row r="586">
          <cell r="F586">
            <v>778</v>
          </cell>
        </row>
        <row r="587">
          <cell r="F587">
            <v>1167</v>
          </cell>
        </row>
        <row r="588">
          <cell r="F588">
            <v>2594</v>
          </cell>
        </row>
        <row r="589">
          <cell r="F589">
            <v>259</v>
          </cell>
        </row>
        <row r="590">
          <cell r="F590">
            <v>454</v>
          </cell>
        </row>
        <row r="591">
          <cell r="F591">
            <v>1038</v>
          </cell>
        </row>
        <row r="592">
          <cell r="F592">
            <v>1245</v>
          </cell>
        </row>
        <row r="593">
          <cell r="F593">
            <v>23348</v>
          </cell>
        </row>
        <row r="594">
          <cell r="F594">
            <v>21402</v>
          </cell>
        </row>
        <row r="595">
          <cell r="F595">
            <v>14138</v>
          </cell>
        </row>
        <row r="596">
          <cell r="F596">
            <v>26201</v>
          </cell>
        </row>
        <row r="597">
          <cell r="F597">
            <v>24385</v>
          </cell>
        </row>
        <row r="598">
          <cell r="F598">
            <v>24515</v>
          </cell>
        </row>
        <row r="599">
          <cell r="F599">
            <v>24515</v>
          </cell>
        </row>
        <row r="600">
          <cell r="F600">
            <v>38783</v>
          </cell>
        </row>
        <row r="601">
          <cell r="F601">
            <v>38783</v>
          </cell>
        </row>
        <row r="602">
          <cell r="F602">
            <v>84.311999999999998</v>
          </cell>
        </row>
        <row r="603">
          <cell r="F603">
            <v>114.145</v>
          </cell>
        </row>
        <row r="604">
          <cell r="F604">
            <v>778</v>
          </cell>
        </row>
        <row r="605">
          <cell r="F605">
            <v>1167</v>
          </cell>
        </row>
        <row r="606">
          <cell r="F606">
            <v>389</v>
          </cell>
        </row>
        <row r="607">
          <cell r="F607">
            <v>519</v>
          </cell>
        </row>
        <row r="608">
          <cell r="F608">
            <v>649</v>
          </cell>
        </row>
        <row r="609">
          <cell r="F609">
            <v>778</v>
          </cell>
        </row>
        <row r="610">
          <cell r="F610">
            <v>778</v>
          </cell>
        </row>
        <row r="611">
          <cell r="F611">
            <v>519</v>
          </cell>
        </row>
        <row r="612">
          <cell r="F612">
            <v>1427</v>
          </cell>
        </row>
        <row r="613">
          <cell r="F613">
            <v>1686</v>
          </cell>
        </row>
        <row r="614">
          <cell r="F614">
            <v>389</v>
          </cell>
        </row>
        <row r="615">
          <cell r="F615">
            <v>519</v>
          </cell>
        </row>
        <row r="616">
          <cell r="F616">
            <v>519</v>
          </cell>
        </row>
        <row r="617">
          <cell r="F617">
            <v>778</v>
          </cell>
        </row>
        <row r="618">
          <cell r="F618">
            <v>1297</v>
          </cell>
        </row>
        <row r="619">
          <cell r="F619">
            <v>5837</v>
          </cell>
        </row>
        <row r="620">
          <cell r="F620">
            <v>1297</v>
          </cell>
        </row>
        <row r="621">
          <cell r="F621">
            <v>1686</v>
          </cell>
        </row>
        <row r="622">
          <cell r="F622">
            <v>1946</v>
          </cell>
        </row>
        <row r="623">
          <cell r="F623">
            <v>7783</v>
          </cell>
        </row>
        <row r="624">
          <cell r="F624">
            <v>2594</v>
          </cell>
        </row>
        <row r="625">
          <cell r="F625">
            <v>11373</v>
          </cell>
        </row>
        <row r="626">
          <cell r="F626">
            <v>12099</v>
          </cell>
        </row>
        <row r="627">
          <cell r="F627">
            <v>19721</v>
          </cell>
        </row>
        <row r="628">
          <cell r="F628">
            <v>17302</v>
          </cell>
        </row>
        <row r="629">
          <cell r="F629">
            <v>5445</v>
          </cell>
        </row>
        <row r="630">
          <cell r="F630">
            <v>7501</v>
          </cell>
        </row>
        <row r="631">
          <cell r="F631">
            <v>9437</v>
          </cell>
        </row>
        <row r="632">
          <cell r="F632">
            <v>6775</v>
          </cell>
        </row>
        <row r="633">
          <cell r="F633">
            <v>9921</v>
          </cell>
        </row>
        <row r="634">
          <cell r="F634">
            <v>15003</v>
          </cell>
        </row>
        <row r="635">
          <cell r="F635">
            <v>23351</v>
          </cell>
        </row>
        <row r="636">
          <cell r="F636">
            <v>7501</v>
          </cell>
        </row>
        <row r="637">
          <cell r="F637">
            <v>10647</v>
          </cell>
        </row>
        <row r="638">
          <cell r="F638">
            <v>15850</v>
          </cell>
        </row>
        <row r="639">
          <cell r="F639">
            <v>24198</v>
          </cell>
        </row>
        <row r="640">
          <cell r="F640">
            <v>5566</v>
          </cell>
        </row>
        <row r="641">
          <cell r="F641">
            <v>7622</v>
          </cell>
        </row>
        <row r="642">
          <cell r="F642">
            <v>11736</v>
          </cell>
        </row>
        <row r="643">
          <cell r="F643">
            <v>17665</v>
          </cell>
        </row>
        <row r="644">
          <cell r="F644">
            <v>13188</v>
          </cell>
        </row>
        <row r="645">
          <cell r="F645">
            <v>9195</v>
          </cell>
        </row>
        <row r="646">
          <cell r="F646">
            <v>14398</v>
          </cell>
        </row>
        <row r="647">
          <cell r="F647">
            <v>22988</v>
          </cell>
        </row>
        <row r="648">
          <cell r="F648">
            <v>37507</v>
          </cell>
        </row>
        <row r="649">
          <cell r="F649">
            <v>13188</v>
          </cell>
        </row>
        <row r="650">
          <cell r="F650">
            <v>19116</v>
          </cell>
        </row>
        <row r="651">
          <cell r="F651">
            <v>28312</v>
          </cell>
        </row>
        <row r="652">
          <cell r="F652">
            <v>43556</v>
          </cell>
        </row>
        <row r="653">
          <cell r="F653">
            <v>6050</v>
          </cell>
        </row>
        <row r="654">
          <cell r="F654">
            <v>9316</v>
          </cell>
        </row>
        <row r="655">
          <cell r="F655">
            <v>15124</v>
          </cell>
        </row>
        <row r="656">
          <cell r="F656">
            <v>24198</v>
          </cell>
        </row>
        <row r="657">
          <cell r="F657">
            <v>18269</v>
          </cell>
        </row>
        <row r="658">
          <cell r="F658">
            <v>28312</v>
          </cell>
        </row>
        <row r="659">
          <cell r="F659">
            <v>16334</v>
          </cell>
        </row>
        <row r="660">
          <cell r="F660">
            <v>6331</v>
          </cell>
        </row>
        <row r="661">
          <cell r="F661">
            <v>7448</v>
          </cell>
        </row>
        <row r="662">
          <cell r="F662">
            <v>8317</v>
          </cell>
        </row>
        <row r="663">
          <cell r="F663">
            <v>8317</v>
          </cell>
        </row>
        <row r="664">
          <cell r="F664">
            <v>6775</v>
          </cell>
        </row>
        <row r="665">
          <cell r="F665">
            <v>6775</v>
          </cell>
        </row>
        <row r="666">
          <cell r="F666">
            <v>188.08</v>
          </cell>
        </row>
        <row r="667">
          <cell r="F667">
            <v>194.56</v>
          </cell>
        </row>
        <row r="668">
          <cell r="F668">
            <v>259.42</v>
          </cell>
        </row>
        <row r="669">
          <cell r="F669">
            <v>259.42</v>
          </cell>
        </row>
        <row r="671">
          <cell r="F671">
            <v>233.48</v>
          </cell>
        </row>
        <row r="672">
          <cell r="F672">
            <v>364.49</v>
          </cell>
        </row>
        <row r="673">
          <cell r="F673">
            <v>12960</v>
          </cell>
        </row>
        <row r="674">
          <cell r="F674">
            <v>622.61</v>
          </cell>
        </row>
        <row r="675">
          <cell r="F675">
            <v>648.54999999999995</v>
          </cell>
        </row>
        <row r="676">
          <cell r="F676">
            <v>882.03</v>
          </cell>
        </row>
        <row r="677">
          <cell r="F677">
            <v>679.68</v>
          </cell>
        </row>
        <row r="678">
          <cell r="F678">
            <v>840.52</v>
          </cell>
        </row>
        <row r="679">
          <cell r="F679">
            <v>1011.74</v>
          </cell>
        </row>
        <row r="680">
          <cell r="F680">
            <v>3923</v>
          </cell>
        </row>
        <row r="681">
          <cell r="F681">
            <v>4600</v>
          </cell>
        </row>
        <row r="682">
          <cell r="F682">
            <v>10417</v>
          </cell>
        </row>
        <row r="683">
          <cell r="F683">
            <v>10958</v>
          </cell>
        </row>
        <row r="684">
          <cell r="F684">
            <v>12988</v>
          </cell>
        </row>
        <row r="687">
          <cell r="F687">
            <v>24775</v>
          </cell>
        </row>
        <row r="688">
          <cell r="F688">
            <v>24775</v>
          </cell>
        </row>
        <row r="689">
          <cell r="F689">
            <v>24775</v>
          </cell>
        </row>
        <row r="690">
          <cell r="F690">
            <v>23867</v>
          </cell>
        </row>
        <row r="691">
          <cell r="F691">
            <v>23867</v>
          </cell>
        </row>
        <row r="692">
          <cell r="F692">
            <v>23867</v>
          </cell>
        </row>
        <row r="693">
          <cell r="F693">
            <v>32428</v>
          </cell>
        </row>
        <row r="694">
          <cell r="F694">
            <v>32428</v>
          </cell>
        </row>
        <row r="695">
          <cell r="F695">
            <v>32428</v>
          </cell>
        </row>
        <row r="696">
          <cell r="F696">
            <v>26980</v>
          </cell>
        </row>
        <row r="697">
          <cell r="F697">
            <v>26980</v>
          </cell>
        </row>
        <row r="698">
          <cell r="F698">
            <v>26980</v>
          </cell>
        </row>
        <row r="699">
          <cell r="F699">
            <v>30741</v>
          </cell>
        </row>
        <row r="700">
          <cell r="F700">
            <v>30741</v>
          </cell>
        </row>
        <row r="701">
          <cell r="F701">
            <v>30741</v>
          </cell>
        </row>
        <row r="702">
          <cell r="F702">
            <v>21662</v>
          </cell>
        </row>
        <row r="703">
          <cell r="F703">
            <v>21662</v>
          </cell>
        </row>
        <row r="704">
          <cell r="F704">
            <v>21662</v>
          </cell>
        </row>
        <row r="705">
          <cell r="F705">
            <v>21662</v>
          </cell>
        </row>
        <row r="706">
          <cell r="F706">
            <v>21662</v>
          </cell>
        </row>
        <row r="707">
          <cell r="F707">
            <v>19327</v>
          </cell>
        </row>
        <row r="708">
          <cell r="F708">
            <v>19327</v>
          </cell>
        </row>
        <row r="709">
          <cell r="F709">
            <v>19327</v>
          </cell>
        </row>
        <row r="710">
          <cell r="F710">
            <v>19327</v>
          </cell>
        </row>
        <row r="711">
          <cell r="F711">
            <v>19327</v>
          </cell>
        </row>
        <row r="712">
          <cell r="F712">
            <v>21662</v>
          </cell>
        </row>
        <row r="713">
          <cell r="F713">
            <v>21662</v>
          </cell>
        </row>
        <row r="714">
          <cell r="F714">
            <v>21662</v>
          </cell>
        </row>
        <row r="715">
          <cell r="F715">
            <v>21662</v>
          </cell>
        </row>
        <row r="716">
          <cell r="F716">
            <v>21662</v>
          </cell>
        </row>
        <row r="717">
          <cell r="F717">
            <v>19327</v>
          </cell>
        </row>
        <row r="718">
          <cell r="F718">
            <v>19327</v>
          </cell>
        </row>
        <row r="719">
          <cell r="F719">
            <v>19327</v>
          </cell>
        </row>
        <row r="720">
          <cell r="F720">
            <v>19327</v>
          </cell>
        </row>
        <row r="721">
          <cell r="F721">
            <v>19327</v>
          </cell>
        </row>
        <row r="722">
          <cell r="F722">
            <v>31260</v>
          </cell>
        </row>
        <row r="723">
          <cell r="F723">
            <v>31260</v>
          </cell>
        </row>
        <row r="724">
          <cell r="F724">
            <v>31260</v>
          </cell>
        </row>
        <row r="725">
          <cell r="F725">
            <v>31260</v>
          </cell>
        </row>
        <row r="726">
          <cell r="F726">
            <v>31260</v>
          </cell>
        </row>
        <row r="727">
          <cell r="F727">
            <v>31260</v>
          </cell>
        </row>
        <row r="728">
          <cell r="F728">
            <v>31260</v>
          </cell>
        </row>
        <row r="729">
          <cell r="F729">
            <v>31260</v>
          </cell>
        </row>
        <row r="730">
          <cell r="F730">
            <v>31260</v>
          </cell>
        </row>
        <row r="731">
          <cell r="F731">
            <v>31260</v>
          </cell>
        </row>
        <row r="732">
          <cell r="F732">
            <v>31520</v>
          </cell>
        </row>
        <row r="733">
          <cell r="F733">
            <v>31520</v>
          </cell>
        </row>
        <row r="734">
          <cell r="F734">
            <v>31520</v>
          </cell>
        </row>
        <row r="735">
          <cell r="F735">
            <v>31520</v>
          </cell>
        </row>
        <row r="736">
          <cell r="F736">
            <v>31520</v>
          </cell>
        </row>
        <row r="737">
          <cell r="F737">
            <v>31520</v>
          </cell>
        </row>
        <row r="738">
          <cell r="F738">
            <v>31520</v>
          </cell>
        </row>
        <row r="739">
          <cell r="F739">
            <v>31520</v>
          </cell>
        </row>
        <row r="740">
          <cell r="F740">
            <v>31520</v>
          </cell>
        </row>
        <row r="741">
          <cell r="F741">
            <v>31520</v>
          </cell>
        </row>
        <row r="742">
          <cell r="F742">
            <v>31520</v>
          </cell>
        </row>
        <row r="743">
          <cell r="F743">
            <v>31260</v>
          </cell>
        </row>
        <row r="744">
          <cell r="F744">
            <v>31260</v>
          </cell>
        </row>
        <row r="745">
          <cell r="F745">
            <v>31260</v>
          </cell>
        </row>
        <row r="746">
          <cell r="F746">
            <v>31260</v>
          </cell>
        </row>
        <row r="747">
          <cell r="F747">
            <v>31260</v>
          </cell>
        </row>
        <row r="748">
          <cell r="F748">
            <v>31520</v>
          </cell>
        </row>
        <row r="749">
          <cell r="F749">
            <v>31520</v>
          </cell>
        </row>
        <row r="750">
          <cell r="F750">
            <v>31520</v>
          </cell>
        </row>
        <row r="751">
          <cell r="F751">
            <v>31520</v>
          </cell>
        </row>
        <row r="752">
          <cell r="F752">
            <v>31520</v>
          </cell>
        </row>
        <row r="753">
          <cell r="F753">
            <v>24904</v>
          </cell>
        </row>
        <row r="754">
          <cell r="F754">
            <v>24904</v>
          </cell>
        </row>
        <row r="755">
          <cell r="F755">
            <v>24904</v>
          </cell>
        </row>
        <row r="756">
          <cell r="F756">
            <v>24904</v>
          </cell>
        </row>
        <row r="757">
          <cell r="F757">
            <v>24904</v>
          </cell>
        </row>
        <row r="758">
          <cell r="F758">
            <v>24904</v>
          </cell>
        </row>
        <row r="759">
          <cell r="F759">
            <v>24904</v>
          </cell>
        </row>
        <row r="760">
          <cell r="F760">
            <v>25553</v>
          </cell>
        </row>
        <row r="761">
          <cell r="F761">
            <v>25553</v>
          </cell>
        </row>
        <row r="762">
          <cell r="F762">
            <v>25553</v>
          </cell>
        </row>
        <row r="763">
          <cell r="F763">
            <v>25553</v>
          </cell>
        </row>
        <row r="764">
          <cell r="F764">
            <v>25553</v>
          </cell>
        </row>
        <row r="765">
          <cell r="F765">
            <v>25553</v>
          </cell>
        </row>
        <row r="766">
          <cell r="F766">
            <v>25553</v>
          </cell>
        </row>
        <row r="767">
          <cell r="F767">
            <v>25553</v>
          </cell>
        </row>
        <row r="768">
          <cell r="F768">
            <v>25553</v>
          </cell>
        </row>
        <row r="769">
          <cell r="F769">
            <v>24904</v>
          </cell>
        </row>
        <row r="770">
          <cell r="F770">
            <v>24904</v>
          </cell>
        </row>
        <row r="771">
          <cell r="F771">
            <v>24904</v>
          </cell>
        </row>
        <row r="772">
          <cell r="F772">
            <v>24904</v>
          </cell>
        </row>
        <row r="773">
          <cell r="F773">
            <v>24904</v>
          </cell>
        </row>
        <row r="774">
          <cell r="F774">
            <v>25553</v>
          </cell>
        </row>
        <row r="775">
          <cell r="F775">
            <v>25553</v>
          </cell>
        </row>
        <row r="776">
          <cell r="F776">
            <v>25553</v>
          </cell>
        </row>
        <row r="777">
          <cell r="F777">
            <v>25553</v>
          </cell>
        </row>
        <row r="778">
          <cell r="F778">
            <v>25553</v>
          </cell>
        </row>
        <row r="779">
          <cell r="F779">
            <v>21532</v>
          </cell>
        </row>
        <row r="780">
          <cell r="F780">
            <v>21532</v>
          </cell>
        </row>
        <row r="781">
          <cell r="F781">
            <v>21532</v>
          </cell>
        </row>
        <row r="782">
          <cell r="F782">
            <v>21532</v>
          </cell>
        </row>
        <row r="783">
          <cell r="F783">
            <v>21532</v>
          </cell>
        </row>
        <row r="784">
          <cell r="F784">
            <v>23348</v>
          </cell>
        </row>
        <row r="785">
          <cell r="F785">
            <v>23348</v>
          </cell>
        </row>
        <row r="786">
          <cell r="F786">
            <v>23348</v>
          </cell>
        </row>
        <row r="787">
          <cell r="F787">
            <v>23348</v>
          </cell>
        </row>
        <row r="788">
          <cell r="F788">
            <v>23348</v>
          </cell>
        </row>
        <row r="789">
          <cell r="F789">
            <v>38913</v>
          </cell>
        </row>
        <row r="790">
          <cell r="F790">
            <v>38913</v>
          </cell>
        </row>
        <row r="791">
          <cell r="F791">
            <v>38913</v>
          </cell>
        </row>
        <row r="792">
          <cell r="F792">
            <v>38913</v>
          </cell>
        </row>
        <row r="793">
          <cell r="F793">
            <v>51884</v>
          </cell>
        </row>
        <row r="794">
          <cell r="F794">
            <v>51884</v>
          </cell>
        </row>
        <row r="795">
          <cell r="F795">
            <v>51884</v>
          </cell>
        </row>
        <row r="796">
          <cell r="F796">
            <v>51884</v>
          </cell>
        </row>
        <row r="797">
          <cell r="F797">
            <v>46696</v>
          </cell>
        </row>
        <row r="798">
          <cell r="F798">
            <v>46696</v>
          </cell>
        </row>
        <row r="799">
          <cell r="F799">
            <v>46696</v>
          </cell>
        </row>
        <row r="800">
          <cell r="F800">
            <v>51884</v>
          </cell>
        </row>
        <row r="801">
          <cell r="F801">
            <v>51884</v>
          </cell>
        </row>
        <row r="802">
          <cell r="F802">
            <v>7653</v>
          </cell>
        </row>
        <row r="803">
          <cell r="F803">
            <v>20481</v>
          </cell>
        </row>
        <row r="804">
          <cell r="F804">
            <v>20481</v>
          </cell>
        </row>
        <row r="805">
          <cell r="F805">
            <v>14647</v>
          </cell>
        </row>
        <row r="806">
          <cell r="F806">
            <v>14647</v>
          </cell>
        </row>
        <row r="807">
          <cell r="F807">
            <v>20357</v>
          </cell>
        </row>
        <row r="808">
          <cell r="F808">
            <v>20357</v>
          </cell>
        </row>
        <row r="809">
          <cell r="F809">
            <v>20357</v>
          </cell>
        </row>
        <row r="810">
          <cell r="F810">
            <v>20357</v>
          </cell>
        </row>
        <row r="811">
          <cell r="F811">
            <v>20357</v>
          </cell>
        </row>
        <row r="812">
          <cell r="F812">
            <v>19612</v>
          </cell>
        </row>
        <row r="813">
          <cell r="F813">
            <v>19612</v>
          </cell>
        </row>
        <row r="814">
          <cell r="F814">
            <v>46177</v>
          </cell>
        </row>
        <row r="815">
          <cell r="F815">
            <v>58370</v>
          </cell>
        </row>
        <row r="816">
          <cell r="F816">
            <v>62520</v>
          </cell>
        </row>
        <row r="817">
          <cell r="F817">
            <v>46177</v>
          </cell>
        </row>
        <row r="818">
          <cell r="F818">
            <v>46177</v>
          </cell>
        </row>
        <row r="819">
          <cell r="F819">
            <v>32168</v>
          </cell>
        </row>
        <row r="820">
          <cell r="F820">
            <v>32168</v>
          </cell>
        </row>
        <row r="821">
          <cell r="F821">
            <v>32168</v>
          </cell>
        </row>
        <row r="822">
          <cell r="F822">
            <v>49290</v>
          </cell>
        </row>
        <row r="823">
          <cell r="F823">
            <v>49290</v>
          </cell>
        </row>
        <row r="824">
          <cell r="F824">
            <v>37616</v>
          </cell>
        </row>
        <row r="825">
          <cell r="F825">
            <v>39821</v>
          </cell>
        </row>
        <row r="826">
          <cell r="F826">
            <v>14523</v>
          </cell>
        </row>
        <row r="827">
          <cell r="F827">
            <v>14523</v>
          </cell>
        </row>
        <row r="828">
          <cell r="F828">
            <v>12289</v>
          </cell>
        </row>
        <row r="829">
          <cell r="F829">
            <v>12289</v>
          </cell>
        </row>
        <row r="830">
          <cell r="F830">
            <v>31901</v>
          </cell>
        </row>
        <row r="831">
          <cell r="F831">
            <v>61693</v>
          </cell>
        </row>
        <row r="832">
          <cell r="F832">
            <v>38729</v>
          </cell>
        </row>
        <row r="833">
          <cell r="F833">
            <v>35501</v>
          </cell>
        </row>
        <row r="834">
          <cell r="F834">
            <v>146.83000000000001</v>
          </cell>
        </row>
        <row r="835">
          <cell r="F835">
            <v>108.18</v>
          </cell>
        </row>
        <row r="836">
          <cell r="F836">
            <v>82.37</v>
          </cell>
        </row>
        <row r="837">
          <cell r="F837">
            <v>179.834</v>
          </cell>
        </row>
        <row r="838">
          <cell r="F838">
            <v>186.29900000000001</v>
          </cell>
        </row>
        <row r="839">
          <cell r="F839">
            <v>147.37700000000001</v>
          </cell>
        </row>
        <row r="840">
          <cell r="F840">
            <v>160.96700000000001</v>
          </cell>
        </row>
        <row r="841">
          <cell r="F841">
            <v>120.065</v>
          </cell>
        </row>
        <row r="842">
          <cell r="F842">
            <v>134.447</v>
          </cell>
        </row>
        <row r="843">
          <cell r="F843">
            <v>196.33</v>
          </cell>
        </row>
        <row r="844">
          <cell r="F844">
            <v>201.34</v>
          </cell>
        </row>
        <row r="845">
          <cell r="F845">
            <v>132.19999999999999</v>
          </cell>
        </row>
        <row r="846">
          <cell r="F846">
            <v>134.44999999999999</v>
          </cell>
        </row>
        <row r="847">
          <cell r="F847">
            <v>111.89</v>
          </cell>
        </row>
        <row r="848">
          <cell r="F848">
            <v>116.77</v>
          </cell>
        </row>
        <row r="849">
          <cell r="F849">
            <v>213.74</v>
          </cell>
        </row>
        <row r="850">
          <cell r="F850">
            <v>218.63</v>
          </cell>
        </row>
        <row r="851">
          <cell r="F851">
            <v>132.47</v>
          </cell>
        </row>
        <row r="852">
          <cell r="F852">
            <v>137.35</v>
          </cell>
        </row>
        <row r="853">
          <cell r="F853">
            <v>120.07</v>
          </cell>
        </row>
        <row r="854">
          <cell r="F854">
            <v>120.99</v>
          </cell>
        </row>
        <row r="855">
          <cell r="F855">
            <v>286.57</v>
          </cell>
        </row>
        <row r="856">
          <cell r="F856">
            <v>286.57</v>
          </cell>
        </row>
        <row r="857">
          <cell r="F857">
            <v>291.72000000000003</v>
          </cell>
        </row>
        <row r="858">
          <cell r="F858">
            <v>291.72000000000003</v>
          </cell>
        </row>
        <row r="859">
          <cell r="F859">
            <v>272.19</v>
          </cell>
        </row>
        <row r="860">
          <cell r="F860">
            <v>272.19</v>
          </cell>
        </row>
        <row r="861">
          <cell r="F861">
            <v>276.94</v>
          </cell>
        </row>
        <row r="862">
          <cell r="F862">
            <v>276.94</v>
          </cell>
        </row>
        <row r="863">
          <cell r="F863">
            <v>189.77</v>
          </cell>
        </row>
        <row r="864">
          <cell r="F864">
            <v>141.51</v>
          </cell>
        </row>
        <row r="865">
          <cell r="F865">
            <v>239.21</v>
          </cell>
        </row>
        <row r="866">
          <cell r="F866">
            <v>244.22</v>
          </cell>
        </row>
        <row r="867">
          <cell r="F867">
            <v>190.13</v>
          </cell>
        </row>
        <row r="868">
          <cell r="F868">
            <v>193.03</v>
          </cell>
        </row>
        <row r="869">
          <cell r="F869">
            <v>185.11</v>
          </cell>
        </row>
        <row r="870">
          <cell r="F870">
            <v>189.99</v>
          </cell>
        </row>
        <row r="871">
          <cell r="F871">
            <v>376.69</v>
          </cell>
        </row>
        <row r="872">
          <cell r="F872">
            <v>381.7</v>
          </cell>
        </row>
        <row r="873">
          <cell r="F873">
            <v>292.12</v>
          </cell>
        </row>
        <row r="874">
          <cell r="F874">
            <v>297</v>
          </cell>
        </row>
        <row r="875">
          <cell r="F875">
            <v>193.03</v>
          </cell>
        </row>
        <row r="876">
          <cell r="F876">
            <v>197.91</v>
          </cell>
        </row>
        <row r="877">
          <cell r="F877">
            <v>221.8</v>
          </cell>
        </row>
        <row r="878">
          <cell r="F878">
            <v>1765.35</v>
          </cell>
        </row>
        <row r="879">
          <cell r="F879">
            <v>6323.36</v>
          </cell>
        </row>
        <row r="880">
          <cell r="F880">
            <v>3852.39</v>
          </cell>
        </row>
        <row r="881">
          <cell r="F881">
            <v>10659.5</v>
          </cell>
        </row>
        <row r="882">
          <cell r="F882">
            <v>4315.75</v>
          </cell>
        </row>
        <row r="883">
          <cell r="F883">
            <v>4651.2700000000004</v>
          </cell>
        </row>
        <row r="884">
          <cell r="F884">
            <v>3646.06</v>
          </cell>
        </row>
        <row r="885">
          <cell r="F885">
            <v>3851.71</v>
          </cell>
        </row>
        <row r="886">
          <cell r="F886">
            <v>6190.87</v>
          </cell>
        </row>
        <row r="887">
          <cell r="F887">
            <v>12730.79</v>
          </cell>
        </row>
        <row r="888">
          <cell r="F888">
            <v>5867.53</v>
          </cell>
        </row>
        <row r="889">
          <cell r="F889">
            <v>7056.73</v>
          </cell>
        </row>
        <row r="890">
          <cell r="F890">
            <v>3180.21</v>
          </cell>
        </row>
        <row r="891">
          <cell r="F891">
            <v>2029</v>
          </cell>
        </row>
        <row r="892">
          <cell r="F892">
            <v>3382</v>
          </cell>
        </row>
        <row r="893">
          <cell r="F893">
            <v>6088</v>
          </cell>
        </row>
        <row r="894">
          <cell r="F894">
            <v>11500</v>
          </cell>
        </row>
        <row r="895">
          <cell r="F895">
            <v>107003</v>
          </cell>
        </row>
        <row r="896">
          <cell r="F896">
            <v>107003</v>
          </cell>
        </row>
        <row r="897">
          <cell r="F897">
            <v>141308</v>
          </cell>
        </row>
        <row r="898">
          <cell r="F898">
            <v>111357</v>
          </cell>
        </row>
        <row r="899">
          <cell r="F899">
            <v>111357</v>
          </cell>
        </row>
        <row r="900">
          <cell r="F900">
            <v>128773</v>
          </cell>
        </row>
        <row r="901">
          <cell r="F901">
            <v>131266</v>
          </cell>
        </row>
        <row r="902">
          <cell r="F902">
            <v>129191</v>
          </cell>
        </row>
        <row r="903">
          <cell r="F903">
            <v>51495</v>
          </cell>
        </row>
        <row r="904">
          <cell r="F904">
            <v>55127</v>
          </cell>
        </row>
        <row r="905">
          <cell r="F905">
            <v>50198</v>
          </cell>
        </row>
        <row r="906">
          <cell r="F906">
            <v>1946</v>
          </cell>
        </row>
        <row r="907">
          <cell r="F907">
            <v>2929</v>
          </cell>
        </row>
        <row r="908">
          <cell r="F908">
            <v>3243</v>
          </cell>
        </row>
        <row r="909">
          <cell r="F909">
            <v>5188</v>
          </cell>
        </row>
        <row r="910">
          <cell r="F910">
            <v>577.04999999999995</v>
          </cell>
        </row>
        <row r="911">
          <cell r="F911">
            <v>491.99</v>
          </cell>
        </row>
        <row r="912">
          <cell r="F912">
            <v>91.06</v>
          </cell>
        </row>
        <row r="913">
          <cell r="F913">
            <v>483.053</v>
          </cell>
        </row>
        <row r="914">
          <cell r="F914">
            <v>339.69</v>
          </cell>
        </row>
        <row r="915">
          <cell r="F915">
            <v>305.87700000000001</v>
          </cell>
        </row>
        <row r="916">
          <cell r="F916">
            <v>384.14</v>
          </cell>
        </row>
        <row r="917">
          <cell r="F917">
            <v>477.13</v>
          </cell>
        </row>
        <row r="918">
          <cell r="F918">
            <v>15176</v>
          </cell>
        </row>
        <row r="919">
          <cell r="F919">
            <v>16862</v>
          </cell>
        </row>
        <row r="920">
          <cell r="F920">
            <v>19456</v>
          </cell>
        </row>
        <row r="921">
          <cell r="F921">
            <v>22051</v>
          </cell>
        </row>
        <row r="922">
          <cell r="F922">
            <v>125.97</v>
          </cell>
        </row>
        <row r="923">
          <cell r="F923">
            <v>78.290000000000006</v>
          </cell>
        </row>
        <row r="924">
          <cell r="F924">
            <v>35.409999999999997</v>
          </cell>
        </row>
        <row r="925">
          <cell r="F925">
            <v>35.409999999999997</v>
          </cell>
        </row>
        <row r="926">
          <cell r="F926">
            <v>31</v>
          </cell>
        </row>
        <row r="927">
          <cell r="F927">
            <v>91.834000000000003</v>
          </cell>
        </row>
        <row r="928">
          <cell r="F928">
            <v>169.18</v>
          </cell>
        </row>
        <row r="929">
          <cell r="F929">
            <v>6467</v>
          </cell>
        </row>
        <row r="930">
          <cell r="F930">
            <v>4059</v>
          </cell>
        </row>
        <row r="931">
          <cell r="F931">
            <v>5412</v>
          </cell>
        </row>
        <row r="932">
          <cell r="F932">
            <v>2706</v>
          </cell>
        </row>
        <row r="933">
          <cell r="F933">
            <v>6764</v>
          </cell>
        </row>
        <row r="934">
          <cell r="F934">
            <v>4059</v>
          </cell>
        </row>
        <row r="935">
          <cell r="F935">
            <v>151.24</v>
          </cell>
        </row>
        <row r="936">
          <cell r="F936">
            <v>1541.7</v>
          </cell>
        </row>
        <row r="937">
          <cell r="F937">
            <v>1541.7</v>
          </cell>
        </row>
        <row r="938">
          <cell r="F938">
            <v>1700.58</v>
          </cell>
        </row>
        <row r="939">
          <cell r="F939">
            <v>1700.58</v>
          </cell>
        </row>
        <row r="940">
          <cell r="F940">
            <v>946.88</v>
          </cell>
        </row>
        <row r="941">
          <cell r="F941">
            <v>830.14</v>
          </cell>
        </row>
        <row r="942">
          <cell r="F942">
            <v>583.70000000000005</v>
          </cell>
        </row>
        <row r="943">
          <cell r="F943">
            <v>583.70000000000005</v>
          </cell>
        </row>
        <row r="944">
          <cell r="F944">
            <v>583.70000000000005</v>
          </cell>
        </row>
        <row r="945">
          <cell r="F945">
            <v>583.70000000000005</v>
          </cell>
        </row>
        <row r="946">
          <cell r="F946">
            <v>583.70000000000005</v>
          </cell>
        </row>
        <row r="947">
          <cell r="F947">
            <v>664.12</v>
          </cell>
        </row>
        <row r="948">
          <cell r="F948">
            <v>6764</v>
          </cell>
        </row>
        <row r="949">
          <cell r="F949">
            <v>7441</v>
          </cell>
        </row>
        <row r="950">
          <cell r="F950">
            <v>1808</v>
          </cell>
        </row>
        <row r="951">
          <cell r="F951">
            <v>1808</v>
          </cell>
        </row>
        <row r="952">
          <cell r="F952">
            <v>1808</v>
          </cell>
        </row>
        <row r="953">
          <cell r="F953">
            <v>1808</v>
          </cell>
        </row>
        <row r="954">
          <cell r="F954">
            <v>2599</v>
          </cell>
        </row>
        <row r="955">
          <cell r="F955">
            <v>2599</v>
          </cell>
        </row>
        <row r="956">
          <cell r="F956">
            <v>2599</v>
          </cell>
        </row>
        <row r="957">
          <cell r="F957">
            <v>2599</v>
          </cell>
        </row>
        <row r="958">
          <cell r="F958">
            <v>1808</v>
          </cell>
        </row>
        <row r="959">
          <cell r="F959">
            <v>1808</v>
          </cell>
        </row>
        <row r="960">
          <cell r="F960">
            <v>1808</v>
          </cell>
        </row>
        <row r="961">
          <cell r="F961">
            <v>1808</v>
          </cell>
        </row>
        <row r="962">
          <cell r="F962">
            <v>2599</v>
          </cell>
        </row>
        <row r="963">
          <cell r="F963">
            <v>2599</v>
          </cell>
        </row>
        <row r="964">
          <cell r="F964">
            <v>2599</v>
          </cell>
        </row>
        <row r="965">
          <cell r="F965">
            <v>2599</v>
          </cell>
        </row>
        <row r="966">
          <cell r="F966">
            <v>1808</v>
          </cell>
        </row>
        <row r="967">
          <cell r="F967">
            <v>1808</v>
          </cell>
        </row>
        <row r="968">
          <cell r="F968">
            <v>1808</v>
          </cell>
        </row>
        <row r="969">
          <cell r="F969">
            <v>1808</v>
          </cell>
        </row>
        <row r="970">
          <cell r="F970">
            <v>1808</v>
          </cell>
        </row>
        <row r="971">
          <cell r="F971">
            <v>1808</v>
          </cell>
        </row>
        <row r="972">
          <cell r="F972">
            <v>1808</v>
          </cell>
        </row>
        <row r="973">
          <cell r="F973">
            <v>2599</v>
          </cell>
        </row>
        <row r="974">
          <cell r="F974">
            <v>2166</v>
          </cell>
        </row>
        <row r="975">
          <cell r="F975">
            <v>2166</v>
          </cell>
        </row>
        <row r="976">
          <cell r="F976">
            <v>2599</v>
          </cell>
        </row>
        <row r="977">
          <cell r="F977">
            <v>2599</v>
          </cell>
        </row>
        <row r="978">
          <cell r="F978">
            <v>2599</v>
          </cell>
        </row>
        <row r="979">
          <cell r="F979">
            <v>6571</v>
          </cell>
        </row>
        <row r="980">
          <cell r="F980">
            <v>6571</v>
          </cell>
        </row>
        <row r="981">
          <cell r="F981">
            <v>6571</v>
          </cell>
        </row>
        <row r="982">
          <cell r="F982">
            <v>6571</v>
          </cell>
        </row>
        <row r="983">
          <cell r="F983">
            <v>6571</v>
          </cell>
        </row>
        <row r="984">
          <cell r="F984">
            <v>6571</v>
          </cell>
        </row>
        <row r="985">
          <cell r="F985">
            <v>6571</v>
          </cell>
        </row>
        <row r="986">
          <cell r="F986">
            <v>6571</v>
          </cell>
        </row>
        <row r="987">
          <cell r="F987">
            <v>6571</v>
          </cell>
        </row>
        <row r="988">
          <cell r="F988">
            <v>6571</v>
          </cell>
        </row>
        <row r="989">
          <cell r="F989">
            <v>6571</v>
          </cell>
        </row>
        <row r="990">
          <cell r="F990">
            <v>6571</v>
          </cell>
        </row>
        <row r="991">
          <cell r="F991">
            <v>6571</v>
          </cell>
        </row>
        <row r="992">
          <cell r="F992">
            <v>6571</v>
          </cell>
        </row>
        <row r="993">
          <cell r="F993">
            <v>4354</v>
          </cell>
        </row>
        <row r="994">
          <cell r="F994">
            <v>4354</v>
          </cell>
        </row>
        <row r="995">
          <cell r="F995">
            <v>4354</v>
          </cell>
        </row>
        <row r="996">
          <cell r="F996">
            <v>4354</v>
          </cell>
        </row>
        <row r="997">
          <cell r="F997">
            <v>3958</v>
          </cell>
        </row>
        <row r="998">
          <cell r="F998">
            <v>3958</v>
          </cell>
        </row>
        <row r="999">
          <cell r="F999">
            <v>3958</v>
          </cell>
        </row>
        <row r="1000">
          <cell r="F1000">
            <v>3958</v>
          </cell>
        </row>
        <row r="1001">
          <cell r="F1001">
            <v>3958</v>
          </cell>
        </row>
        <row r="1002">
          <cell r="F1002">
            <v>2985</v>
          </cell>
        </row>
        <row r="1003">
          <cell r="F1003">
            <v>2985</v>
          </cell>
        </row>
        <row r="1004">
          <cell r="F1004">
            <v>2985</v>
          </cell>
        </row>
        <row r="1005">
          <cell r="F1005">
            <v>2985</v>
          </cell>
        </row>
        <row r="1006">
          <cell r="F1006">
            <v>1821</v>
          </cell>
        </row>
        <row r="1007">
          <cell r="F1007">
            <v>1821</v>
          </cell>
        </row>
        <row r="1008">
          <cell r="F1008">
            <v>1821</v>
          </cell>
        </row>
        <row r="1009">
          <cell r="F1009">
            <v>1821</v>
          </cell>
        </row>
        <row r="1010">
          <cell r="F1010">
            <v>3167</v>
          </cell>
        </row>
        <row r="1011">
          <cell r="F1011">
            <v>3167</v>
          </cell>
        </row>
        <row r="1012">
          <cell r="F1012">
            <v>3167</v>
          </cell>
        </row>
        <row r="1013">
          <cell r="F1013">
            <v>3167</v>
          </cell>
        </row>
        <row r="1014">
          <cell r="F1014">
            <v>3167</v>
          </cell>
        </row>
        <row r="1015">
          <cell r="F1015">
            <v>4090</v>
          </cell>
        </row>
        <row r="1016">
          <cell r="F1016">
            <v>4222</v>
          </cell>
        </row>
        <row r="1017">
          <cell r="F1017">
            <v>4222</v>
          </cell>
        </row>
        <row r="1018">
          <cell r="F1018">
            <v>38658</v>
          </cell>
        </row>
        <row r="1019">
          <cell r="F1019">
            <v>38658</v>
          </cell>
        </row>
        <row r="1020">
          <cell r="F1020">
            <v>20451</v>
          </cell>
        </row>
        <row r="1021">
          <cell r="F1021">
            <v>20451</v>
          </cell>
        </row>
        <row r="1022">
          <cell r="F1022">
            <v>20451</v>
          </cell>
        </row>
        <row r="1023">
          <cell r="F1023">
            <v>20451</v>
          </cell>
        </row>
        <row r="1024">
          <cell r="F1024">
            <v>13854</v>
          </cell>
        </row>
        <row r="1025">
          <cell r="F1025">
            <v>13854</v>
          </cell>
        </row>
        <row r="1026">
          <cell r="F1026">
            <v>13854</v>
          </cell>
        </row>
        <row r="1027">
          <cell r="F1027">
            <v>13854</v>
          </cell>
        </row>
        <row r="1028">
          <cell r="F1028">
            <v>33381</v>
          </cell>
        </row>
        <row r="1029">
          <cell r="F1029">
            <v>33381</v>
          </cell>
        </row>
        <row r="1030">
          <cell r="F1030">
            <v>33381</v>
          </cell>
        </row>
        <row r="1031">
          <cell r="F1031">
            <v>33381</v>
          </cell>
        </row>
        <row r="1032">
          <cell r="F1032">
            <v>7238</v>
          </cell>
        </row>
        <row r="1033">
          <cell r="F1033">
            <v>7400</v>
          </cell>
        </row>
        <row r="1034">
          <cell r="F1034">
            <v>14476</v>
          </cell>
        </row>
        <row r="1035">
          <cell r="F1035">
            <v>14801</v>
          </cell>
        </row>
        <row r="1036">
          <cell r="F1036">
            <v>14206</v>
          </cell>
        </row>
        <row r="1037">
          <cell r="F1037">
            <v>14611</v>
          </cell>
        </row>
        <row r="1038">
          <cell r="F1038">
            <v>9064</v>
          </cell>
        </row>
        <row r="1039">
          <cell r="F1039">
            <v>9606</v>
          </cell>
        </row>
        <row r="1040">
          <cell r="F1040">
            <v>9606</v>
          </cell>
        </row>
        <row r="1041">
          <cell r="F1041">
            <v>10526</v>
          </cell>
        </row>
        <row r="1042">
          <cell r="F1042">
            <v>14151</v>
          </cell>
        </row>
        <row r="1043">
          <cell r="F1043">
            <v>15004</v>
          </cell>
        </row>
        <row r="1044">
          <cell r="F1044">
            <v>8794</v>
          </cell>
        </row>
        <row r="1045">
          <cell r="F1045">
            <v>9470</v>
          </cell>
        </row>
        <row r="1046">
          <cell r="F1046">
            <v>6764</v>
          </cell>
        </row>
        <row r="1047">
          <cell r="F1047">
            <v>7441</v>
          </cell>
        </row>
        <row r="1048">
          <cell r="F1048">
            <v>10958</v>
          </cell>
        </row>
        <row r="1049">
          <cell r="F1049">
            <v>12582</v>
          </cell>
        </row>
        <row r="1050">
          <cell r="F1050">
            <v>8388</v>
          </cell>
        </row>
        <row r="1051">
          <cell r="F1051">
            <v>9606</v>
          </cell>
        </row>
        <row r="1052">
          <cell r="F1052">
            <v>17588</v>
          </cell>
        </row>
        <row r="1053">
          <cell r="F1053">
            <v>20294</v>
          </cell>
        </row>
        <row r="1054">
          <cell r="F1054">
            <v>24758</v>
          </cell>
        </row>
        <row r="1055">
          <cell r="F1055">
            <v>28140</v>
          </cell>
        </row>
        <row r="1056">
          <cell r="F1056">
            <v>18955</v>
          </cell>
        </row>
        <row r="1057">
          <cell r="F1057">
            <v>21790</v>
          </cell>
        </row>
        <row r="1058">
          <cell r="F1058">
            <v>19402</v>
          </cell>
        </row>
        <row r="1059">
          <cell r="F1059">
            <v>22984</v>
          </cell>
        </row>
        <row r="1060">
          <cell r="F1060">
            <v>30298</v>
          </cell>
        </row>
        <row r="1061">
          <cell r="F1061">
            <v>24776</v>
          </cell>
        </row>
        <row r="1062">
          <cell r="F1062">
            <v>897</v>
          </cell>
        </row>
        <row r="1063">
          <cell r="F1063">
            <v>897</v>
          </cell>
        </row>
        <row r="1064">
          <cell r="F1064">
            <v>897</v>
          </cell>
        </row>
        <row r="1065">
          <cell r="F1065">
            <v>897</v>
          </cell>
        </row>
        <row r="1066">
          <cell r="F1066">
            <v>1029</v>
          </cell>
        </row>
        <row r="1067">
          <cell r="F1067">
            <v>1029</v>
          </cell>
        </row>
        <row r="1068">
          <cell r="F1068">
            <v>1029</v>
          </cell>
        </row>
        <row r="1069">
          <cell r="F1069">
            <v>1029</v>
          </cell>
        </row>
        <row r="1070">
          <cell r="F1070">
            <v>1399</v>
          </cell>
        </row>
        <row r="1071">
          <cell r="F1071">
            <v>1399</v>
          </cell>
        </row>
        <row r="1072">
          <cell r="F1072">
            <v>1399</v>
          </cell>
        </row>
        <row r="1073">
          <cell r="F1073">
            <v>1399</v>
          </cell>
        </row>
        <row r="1074">
          <cell r="F1074">
            <v>1517</v>
          </cell>
        </row>
        <row r="1075">
          <cell r="F1075">
            <v>1517</v>
          </cell>
        </row>
        <row r="1076">
          <cell r="F1076">
            <v>1517</v>
          </cell>
        </row>
        <row r="1077">
          <cell r="F1077">
            <v>1517</v>
          </cell>
        </row>
        <row r="1078">
          <cell r="F1078">
            <v>1201</v>
          </cell>
        </row>
        <row r="1079">
          <cell r="F1079">
            <v>1201</v>
          </cell>
        </row>
        <row r="1080">
          <cell r="F1080">
            <v>1201</v>
          </cell>
        </row>
        <row r="1081">
          <cell r="F1081">
            <v>1340</v>
          </cell>
        </row>
        <row r="1082">
          <cell r="F1082">
            <v>1340</v>
          </cell>
        </row>
        <row r="1083">
          <cell r="F1083">
            <v>1340</v>
          </cell>
        </row>
        <row r="1084">
          <cell r="F1084">
            <v>1649</v>
          </cell>
        </row>
        <row r="1085">
          <cell r="F1085">
            <v>1649</v>
          </cell>
        </row>
        <row r="1086">
          <cell r="F1086">
            <v>1649</v>
          </cell>
        </row>
        <row r="1087">
          <cell r="F1087">
            <v>1781</v>
          </cell>
        </row>
        <row r="1088">
          <cell r="F1088">
            <v>1781</v>
          </cell>
        </row>
        <row r="1089">
          <cell r="F1089">
            <v>1781</v>
          </cell>
        </row>
        <row r="1090">
          <cell r="F1090">
            <v>1557</v>
          </cell>
        </row>
        <row r="1091">
          <cell r="F1091">
            <v>1557</v>
          </cell>
        </row>
        <row r="1092">
          <cell r="F1092">
            <v>1557</v>
          </cell>
        </row>
        <row r="1093">
          <cell r="F1093">
            <v>1874</v>
          </cell>
        </row>
        <row r="1094">
          <cell r="F1094">
            <v>1874</v>
          </cell>
        </row>
        <row r="1095">
          <cell r="F1095">
            <v>1874</v>
          </cell>
        </row>
        <row r="1096">
          <cell r="F1096">
            <v>1557</v>
          </cell>
        </row>
        <row r="1097">
          <cell r="F1097">
            <v>1781</v>
          </cell>
        </row>
        <row r="1098">
          <cell r="F1098">
            <v>1781</v>
          </cell>
        </row>
        <row r="1099">
          <cell r="F1099">
            <v>1781</v>
          </cell>
        </row>
        <row r="1100">
          <cell r="F1100">
            <v>20055</v>
          </cell>
        </row>
        <row r="1101">
          <cell r="F1101">
            <v>25069</v>
          </cell>
        </row>
        <row r="1102">
          <cell r="F1102">
            <v>36547</v>
          </cell>
        </row>
        <row r="1103">
          <cell r="F1103">
            <v>1764</v>
          </cell>
        </row>
        <row r="1104">
          <cell r="F1104">
            <v>1979</v>
          </cell>
        </row>
        <row r="1105">
          <cell r="F1105">
            <v>1979</v>
          </cell>
        </row>
        <row r="1106">
          <cell r="F1106">
            <v>2283</v>
          </cell>
        </row>
        <row r="1107">
          <cell r="F1107">
            <v>2507</v>
          </cell>
        </row>
        <row r="1108">
          <cell r="F1108">
            <v>2243</v>
          </cell>
        </row>
        <row r="1109">
          <cell r="F1109">
            <v>2375</v>
          </cell>
        </row>
        <row r="1110">
          <cell r="F1110">
            <v>2243</v>
          </cell>
        </row>
        <row r="1111">
          <cell r="F1111">
            <v>2375</v>
          </cell>
        </row>
        <row r="1112">
          <cell r="F1112">
            <v>2503</v>
          </cell>
        </row>
        <row r="1113">
          <cell r="F1113">
            <v>2909</v>
          </cell>
        </row>
        <row r="1114">
          <cell r="F1114">
            <v>5412</v>
          </cell>
        </row>
        <row r="1115">
          <cell r="F1115">
            <v>6088</v>
          </cell>
        </row>
        <row r="1116">
          <cell r="F1116">
            <v>4329</v>
          </cell>
        </row>
        <row r="1117">
          <cell r="F1117">
            <v>5141</v>
          </cell>
        </row>
        <row r="1118">
          <cell r="F1118">
            <v>3112</v>
          </cell>
        </row>
        <row r="1119">
          <cell r="F1119">
            <v>3788</v>
          </cell>
        </row>
        <row r="1120">
          <cell r="F1120">
            <v>2594</v>
          </cell>
        </row>
        <row r="1121">
          <cell r="F1121">
            <v>2854</v>
          </cell>
        </row>
        <row r="1122">
          <cell r="F1122">
            <v>2335</v>
          </cell>
        </row>
        <row r="1123">
          <cell r="F1123">
            <v>2594</v>
          </cell>
        </row>
        <row r="1124">
          <cell r="F1124">
            <v>2205</v>
          </cell>
        </row>
        <row r="1125">
          <cell r="F1125">
            <v>2335</v>
          </cell>
        </row>
        <row r="1126">
          <cell r="F1126">
            <v>2706</v>
          </cell>
        </row>
        <row r="1127">
          <cell r="F1127">
            <v>2570</v>
          </cell>
        </row>
        <row r="1128">
          <cell r="F1128">
            <v>2300</v>
          </cell>
        </row>
        <row r="1129">
          <cell r="F1129">
            <v>2165</v>
          </cell>
        </row>
        <row r="1130">
          <cell r="F1130">
            <v>6764</v>
          </cell>
        </row>
        <row r="1131">
          <cell r="F1131">
            <v>7441</v>
          </cell>
        </row>
        <row r="1132">
          <cell r="F1132">
            <v>5885</v>
          </cell>
        </row>
        <row r="1133">
          <cell r="F1133">
            <v>6764</v>
          </cell>
        </row>
        <row r="1134">
          <cell r="F1134">
            <v>5006</v>
          </cell>
        </row>
        <row r="1135">
          <cell r="F1135">
            <v>5682</v>
          </cell>
        </row>
        <row r="1136">
          <cell r="F1136">
            <v>3636</v>
          </cell>
        </row>
        <row r="1137">
          <cell r="F1137">
            <v>3632</v>
          </cell>
        </row>
        <row r="1138">
          <cell r="F1138">
            <v>1816</v>
          </cell>
        </row>
        <row r="1139">
          <cell r="F1139">
            <v>1816</v>
          </cell>
        </row>
        <row r="1140">
          <cell r="F1140">
            <v>1894</v>
          </cell>
        </row>
        <row r="1141">
          <cell r="F1141">
            <v>1894</v>
          </cell>
        </row>
        <row r="1142">
          <cell r="F1142">
            <v>1894</v>
          </cell>
        </row>
        <row r="1143">
          <cell r="F1143">
            <v>1894</v>
          </cell>
        </row>
        <row r="1144">
          <cell r="F1144">
            <v>1894</v>
          </cell>
        </row>
        <row r="1145">
          <cell r="F1145">
            <v>1894</v>
          </cell>
        </row>
        <row r="1146">
          <cell r="F1146">
            <v>11940</v>
          </cell>
        </row>
        <row r="1147">
          <cell r="F1147">
            <v>11940</v>
          </cell>
        </row>
        <row r="1148">
          <cell r="F1148">
            <v>27058</v>
          </cell>
        </row>
        <row r="1149">
          <cell r="F1149">
            <v>9470</v>
          </cell>
        </row>
        <row r="1150">
          <cell r="F1150">
            <v>23676</v>
          </cell>
        </row>
        <row r="1151">
          <cell r="F1151">
            <v>23676</v>
          </cell>
        </row>
        <row r="1152">
          <cell r="F1152">
            <v>4059</v>
          </cell>
        </row>
        <row r="1153">
          <cell r="F1153">
            <v>5141</v>
          </cell>
        </row>
        <row r="1154">
          <cell r="F1154">
            <v>5141</v>
          </cell>
        </row>
        <row r="1155">
          <cell r="F1155">
            <v>7847</v>
          </cell>
        </row>
        <row r="1156">
          <cell r="F1156">
            <v>7847</v>
          </cell>
        </row>
        <row r="1157">
          <cell r="F1157">
            <v>2134</v>
          </cell>
        </row>
        <row r="1158">
          <cell r="F1158">
            <v>2567</v>
          </cell>
        </row>
        <row r="1159">
          <cell r="F1159">
            <v>5970</v>
          </cell>
        </row>
        <row r="1160">
          <cell r="F1160">
            <v>7313</v>
          </cell>
        </row>
        <row r="1161">
          <cell r="F1161">
            <v>108232</v>
          </cell>
        </row>
        <row r="1162">
          <cell r="F1162">
            <v>135290</v>
          </cell>
        </row>
        <row r="1163">
          <cell r="F1163">
            <v>135290</v>
          </cell>
        </row>
        <row r="1164">
          <cell r="F1164">
            <v>14747</v>
          </cell>
        </row>
        <row r="1165">
          <cell r="F1165">
            <v>14747</v>
          </cell>
        </row>
        <row r="1166">
          <cell r="F1166">
            <v>14747</v>
          </cell>
        </row>
        <row r="1167">
          <cell r="F1167">
            <v>15558</v>
          </cell>
        </row>
        <row r="1168">
          <cell r="F1168">
            <v>15558</v>
          </cell>
        </row>
        <row r="1169">
          <cell r="F1169">
            <v>11364</v>
          </cell>
        </row>
        <row r="1170">
          <cell r="F1170">
            <v>10012</v>
          </cell>
        </row>
        <row r="1171">
          <cell r="F1171">
            <v>4059</v>
          </cell>
        </row>
        <row r="1172">
          <cell r="F1172">
            <v>4465</v>
          </cell>
        </row>
        <row r="1173">
          <cell r="F1173">
            <v>1353</v>
          </cell>
        </row>
        <row r="1174">
          <cell r="F1174">
            <v>676</v>
          </cell>
        </row>
        <row r="1175">
          <cell r="F1175">
            <v>1353</v>
          </cell>
        </row>
        <row r="1176">
          <cell r="F1176">
            <v>1624</v>
          </cell>
        </row>
        <row r="1177">
          <cell r="F1177">
            <v>1759</v>
          </cell>
        </row>
        <row r="1178">
          <cell r="F1178">
            <v>1894</v>
          </cell>
        </row>
        <row r="1179">
          <cell r="F1179">
            <v>10823</v>
          </cell>
        </row>
        <row r="1180">
          <cell r="F1180">
            <v>29764</v>
          </cell>
        </row>
        <row r="1181">
          <cell r="F1181">
            <v>0</v>
          </cell>
        </row>
        <row r="1182">
          <cell r="F1182">
            <v>415</v>
          </cell>
        </row>
        <row r="1183">
          <cell r="F1183">
            <v>493</v>
          </cell>
        </row>
        <row r="1184">
          <cell r="F1184">
            <v>415</v>
          </cell>
        </row>
        <row r="1185">
          <cell r="F1185">
            <v>493</v>
          </cell>
        </row>
        <row r="1186">
          <cell r="F1186">
            <v>246</v>
          </cell>
        </row>
        <row r="1187">
          <cell r="F1187">
            <v>272</v>
          </cell>
        </row>
        <row r="1188">
          <cell r="F1188">
            <v>1092</v>
          </cell>
        </row>
        <row r="1189">
          <cell r="F1189">
            <v>1353</v>
          </cell>
        </row>
        <row r="1190">
          <cell r="F1190">
            <v>6494</v>
          </cell>
        </row>
        <row r="1191">
          <cell r="F1191">
            <v>8659</v>
          </cell>
        </row>
        <row r="1192">
          <cell r="F1192">
            <v>6088</v>
          </cell>
        </row>
        <row r="1193">
          <cell r="F1193">
            <v>7306</v>
          </cell>
        </row>
        <row r="1194">
          <cell r="F1194">
            <v>5818</v>
          </cell>
        </row>
        <row r="1195">
          <cell r="F1195">
            <v>6900</v>
          </cell>
        </row>
        <row r="1196">
          <cell r="F1196">
            <v>649</v>
          </cell>
        </row>
        <row r="1197">
          <cell r="F1197">
            <v>830</v>
          </cell>
        </row>
        <row r="1198">
          <cell r="F1198">
            <v>1608</v>
          </cell>
        </row>
        <row r="1199">
          <cell r="F1199">
            <v>2075</v>
          </cell>
        </row>
        <row r="1200">
          <cell r="F1200">
            <v>2400</v>
          </cell>
        </row>
        <row r="1201">
          <cell r="F1201">
            <v>3113</v>
          </cell>
        </row>
        <row r="1202">
          <cell r="F1202">
            <v>1842</v>
          </cell>
        </row>
        <row r="1203">
          <cell r="F1203">
            <v>2166</v>
          </cell>
        </row>
        <row r="1204">
          <cell r="F1204">
            <v>272</v>
          </cell>
        </row>
        <row r="1205">
          <cell r="F1205">
            <v>934</v>
          </cell>
        </row>
        <row r="1206">
          <cell r="F1206">
            <v>1180</v>
          </cell>
        </row>
        <row r="1207">
          <cell r="F1207">
            <v>662</v>
          </cell>
        </row>
        <row r="1208">
          <cell r="F1208">
            <v>960</v>
          </cell>
        </row>
        <row r="1209">
          <cell r="F1209">
            <v>1116</v>
          </cell>
        </row>
        <row r="1210">
          <cell r="F1210">
            <v>1621</v>
          </cell>
        </row>
        <row r="1211">
          <cell r="F1211">
            <v>731</v>
          </cell>
        </row>
        <row r="1212">
          <cell r="F1212">
            <v>731</v>
          </cell>
        </row>
        <row r="1213">
          <cell r="F1213">
            <v>920</v>
          </cell>
        </row>
        <row r="1214">
          <cell r="F1214">
            <v>372</v>
          </cell>
        </row>
        <row r="1215">
          <cell r="F1215">
            <v>5074</v>
          </cell>
        </row>
        <row r="1216">
          <cell r="F1216">
            <v>6268</v>
          </cell>
        </row>
        <row r="1217">
          <cell r="F1217">
            <v>908</v>
          </cell>
        </row>
        <row r="1218">
          <cell r="F1218">
            <v>259</v>
          </cell>
        </row>
        <row r="1219">
          <cell r="F1219">
            <v>5445</v>
          </cell>
        </row>
        <row r="1220">
          <cell r="F1220">
            <v>1704</v>
          </cell>
        </row>
        <row r="1221">
          <cell r="F1221">
            <v>1967</v>
          </cell>
        </row>
        <row r="1222">
          <cell r="F1222">
            <v>3147</v>
          </cell>
        </row>
        <row r="1223">
          <cell r="F1223">
            <v>3409</v>
          </cell>
        </row>
        <row r="1224">
          <cell r="F1224">
            <v>3802</v>
          </cell>
        </row>
        <row r="1225">
          <cell r="F1225">
            <v>5900</v>
          </cell>
        </row>
        <row r="1226">
          <cell r="F1226">
            <v>4458</v>
          </cell>
        </row>
        <row r="1227">
          <cell r="F1227">
            <v>6293</v>
          </cell>
        </row>
        <row r="1228">
          <cell r="F1228">
            <v>3278</v>
          </cell>
        </row>
        <row r="1229">
          <cell r="F1229">
            <v>3933</v>
          </cell>
        </row>
        <row r="1230">
          <cell r="F1230">
            <v>4327</v>
          </cell>
        </row>
        <row r="1231">
          <cell r="F1231">
            <v>2360</v>
          </cell>
        </row>
        <row r="1232">
          <cell r="F1232">
            <v>2622</v>
          </cell>
        </row>
        <row r="1233">
          <cell r="F1233">
            <v>2098</v>
          </cell>
        </row>
        <row r="1234">
          <cell r="F1234">
            <v>1573</v>
          </cell>
        </row>
        <row r="1235">
          <cell r="F1235">
            <v>1967</v>
          </cell>
        </row>
        <row r="1236">
          <cell r="F1236">
            <v>3278</v>
          </cell>
        </row>
        <row r="1237">
          <cell r="F1237">
            <v>4589</v>
          </cell>
        </row>
        <row r="1238">
          <cell r="F1238">
            <v>2622</v>
          </cell>
        </row>
        <row r="1239">
          <cell r="F1239">
            <v>656</v>
          </cell>
        </row>
        <row r="1240">
          <cell r="F1240">
            <v>787</v>
          </cell>
        </row>
        <row r="1241">
          <cell r="F1241">
            <v>813</v>
          </cell>
        </row>
        <row r="1242">
          <cell r="F1242">
            <v>852</v>
          </cell>
        </row>
        <row r="1243">
          <cell r="F1243">
            <v>1246</v>
          </cell>
        </row>
        <row r="1244">
          <cell r="F1244">
            <v>1442</v>
          </cell>
        </row>
        <row r="1245">
          <cell r="F1245">
            <v>2622</v>
          </cell>
        </row>
        <row r="1246">
          <cell r="F1246">
            <v>3409</v>
          </cell>
        </row>
        <row r="1247">
          <cell r="F1247">
            <v>3802</v>
          </cell>
        </row>
        <row r="1248">
          <cell r="F1248">
            <v>4589</v>
          </cell>
        </row>
        <row r="1249">
          <cell r="F1249">
            <v>5376</v>
          </cell>
        </row>
        <row r="1250">
          <cell r="F1250">
            <v>6031</v>
          </cell>
        </row>
        <row r="1251">
          <cell r="F1251">
            <v>4982</v>
          </cell>
        </row>
        <row r="1252">
          <cell r="F1252">
            <v>5507</v>
          </cell>
        </row>
        <row r="1253">
          <cell r="F1253">
            <v>5900</v>
          </cell>
        </row>
        <row r="1254">
          <cell r="F1254">
            <v>7080</v>
          </cell>
        </row>
        <row r="1255">
          <cell r="F1255">
            <v>197</v>
          </cell>
        </row>
        <row r="1256">
          <cell r="F1256">
            <v>262</v>
          </cell>
        </row>
        <row r="1257">
          <cell r="F1257">
            <v>629</v>
          </cell>
        </row>
        <row r="1258">
          <cell r="F1258">
            <v>747</v>
          </cell>
        </row>
        <row r="1259">
          <cell r="F1259">
            <v>892</v>
          </cell>
        </row>
        <row r="1260">
          <cell r="F1260">
            <v>2045</v>
          </cell>
        </row>
        <row r="1261">
          <cell r="F1261">
            <v>2045</v>
          </cell>
        </row>
        <row r="1262">
          <cell r="F1262">
            <v>3671</v>
          </cell>
        </row>
        <row r="1263">
          <cell r="F1263">
            <v>6556</v>
          </cell>
        </row>
        <row r="1264">
          <cell r="F1264">
            <v>288</v>
          </cell>
        </row>
        <row r="1265">
          <cell r="F1265">
            <v>380</v>
          </cell>
        </row>
        <row r="1266">
          <cell r="F1266">
            <v>616</v>
          </cell>
        </row>
        <row r="1270">
          <cell r="F1270">
            <v>1573</v>
          </cell>
        </row>
        <row r="1271">
          <cell r="F1271">
            <v>1967</v>
          </cell>
        </row>
        <row r="1272">
          <cell r="F1272">
            <v>2753</v>
          </cell>
        </row>
        <row r="1273">
          <cell r="F1273">
            <v>328</v>
          </cell>
        </row>
        <row r="1274">
          <cell r="F1274">
            <v>393</v>
          </cell>
        </row>
        <row r="1275">
          <cell r="F1275">
            <v>328</v>
          </cell>
        </row>
        <row r="1276">
          <cell r="F1276">
            <v>328</v>
          </cell>
        </row>
        <row r="1277">
          <cell r="F1277">
            <v>1967</v>
          </cell>
        </row>
        <row r="1278">
          <cell r="F1278">
            <v>1967</v>
          </cell>
        </row>
        <row r="1279">
          <cell r="F1279">
            <v>2163</v>
          </cell>
        </row>
        <row r="1280">
          <cell r="F1280">
            <v>2163</v>
          </cell>
        </row>
        <row r="1281">
          <cell r="F1281">
            <v>1311</v>
          </cell>
        </row>
        <row r="1282">
          <cell r="F1282">
            <v>1967</v>
          </cell>
        </row>
        <row r="1283">
          <cell r="F1283">
            <v>2756</v>
          </cell>
        </row>
        <row r="1284">
          <cell r="F1284">
            <v>3626</v>
          </cell>
        </row>
        <row r="1285">
          <cell r="F1285">
            <v>6904</v>
          </cell>
        </row>
        <row r="1286">
          <cell r="F1286">
            <v>8285</v>
          </cell>
        </row>
        <row r="1287">
          <cell r="F1287">
            <v>20714</v>
          </cell>
        </row>
        <row r="1288">
          <cell r="F1288">
            <v>20714</v>
          </cell>
        </row>
        <row r="1289">
          <cell r="F1289">
            <v>20714</v>
          </cell>
        </row>
        <row r="1290">
          <cell r="F1290">
            <v>20714</v>
          </cell>
        </row>
        <row r="1291">
          <cell r="F1291">
            <v>2762</v>
          </cell>
        </row>
        <row r="1292">
          <cell r="F1292">
            <v>2348</v>
          </cell>
        </row>
        <row r="1293">
          <cell r="F1293">
            <v>30104</v>
          </cell>
        </row>
        <row r="1294">
          <cell r="F1294">
            <v>2209</v>
          </cell>
        </row>
        <row r="1295">
          <cell r="F1295">
            <v>2624</v>
          </cell>
        </row>
        <row r="1296">
          <cell r="F1296">
            <v>6076</v>
          </cell>
        </row>
        <row r="1297">
          <cell r="F1297">
            <v>1726</v>
          </cell>
        </row>
        <row r="1298">
          <cell r="F1298">
            <v>19873</v>
          </cell>
        </row>
        <row r="1299">
          <cell r="F1299">
            <v>23500</v>
          </cell>
        </row>
        <row r="1300">
          <cell r="F1300">
            <v>27561</v>
          </cell>
        </row>
        <row r="1301">
          <cell r="F1301">
            <v>4439.59</v>
          </cell>
        </row>
        <row r="1302">
          <cell r="F1302">
            <v>4439.59</v>
          </cell>
        </row>
        <row r="1303">
          <cell r="F1303">
            <v>4439.59</v>
          </cell>
        </row>
        <row r="1304">
          <cell r="F1304">
            <v>4690.92</v>
          </cell>
        </row>
        <row r="1305">
          <cell r="F1305">
            <v>5468.36</v>
          </cell>
        </row>
        <row r="1306">
          <cell r="F1306">
            <v>6296.9</v>
          </cell>
        </row>
        <row r="1307">
          <cell r="F1307">
            <v>5937.87</v>
          </cell>
        </row>
        <row r="1308">
          <cell r="F1308">
            <v>7594.95</v>
          </cell>
        </row>
        <row r="1309">
          <cell r="F1309">
            <v>8988</v>
          </cell>
        </row>
        <row r="1310">
          <cell r="F1310">
            <v>3646</v>
          </cell>
        </row>
        <row r="1311">
          <cell r="F1311">
            <v>1400.23</v>
          </cell>
        </row>
        <row r="1312">
          <cell r="F1312">
            <v>1518.99</v>
          </cell>
        </row>
        <row r="1313">
          <cell r="F1313">
            <v>1778.6</v>
          </cell>
        </row>
        <row r="1314">
          <cell r="F1314">
            <v>2188.73</v>
          </cell>
        </row>
        <row r="1315">
          <cell r="F1315">
            <v>1311.86</v>
          </cell>
        </row>
        <row r="1316">
          <cell r="F1316">
            <v>1339.47</v>
          </cell>
        </row>
        <row r="1317">
          <cell r="F1317">
            <v>1443.04</v>
          </cell>
        </row>
        <row r="1318">
          <cell r="F1318">
            <v>1415.42</v>
          </cell>
        </row>
        <row r="1319">
          <cell r="F1319">
            <v>1739.93</v>
          </cell>
        </row>
        <row r="1320">
          <cell r="F1320">
            <v>2209.44</v>
          </cell>
        </row>
        <row r="1321">
          <cell r="F1321">
            <v>1450</v>
          </cell>
        </row>
        <row r="1322">
          <cell r="F1322">
            <v>1712</v>
          </cell>
        </row>
        <row r="1323">
          <cell r="F1323">
            <v>2016</v>
          </cell>
        </row>
        <row r="1324">
          <cell r="F1324">
            <v>2389</v>
          </cell>
        </row>
        <row r="1325">
          <cell r="F1325">
            <v>2886</v>
          </cell>
        </row>
        <row r="1326">
          <cell r="F1326">
            <v>3646</v>
          </cell>
        </row>
        <row r="1327">
          <cell r="F1327">
            <v>1450</v>
          </cell>
        </row>
        <row r="1328">
          <cell r="F1328">
            <v>1712</v>
          </cell>
        </row>
        <row r="1329">
          <cell r="F1329">
            <v>2016</v>
          </cell>
        </row>
        <row r="1330">
          <cell r="F1330">
            <v>2389</v>
          </cell>
        </row>
        <row r="1331">
          <cell r="F1331">
            <v>2886</v>
          </cell>
        </row>
        <row r="1332">
          <cell r="F1332">
            <v>524</v>
          </cell>
        </row>
        <row r="1333">
          <cell r="F1333">
            <v>656</v>
          </cell>
        </row>
        <row r="1334">
          <cell r="F1334">
            <v>1049</v>
          </cell>
        </row>
        <row r="1335">
          <cell r="F1335">
            <v>1180</v>
          </cell>
        </row>
        <row r="1336">
          <cell r="F1336">
            <v>1442</v>
          </cell>
        </row>
        <row r="1337">
          <cell r="F1337">
            <v>1573</v>
          </cell>
        </row>
        <row r="1338">
          <cell r="F1338">
            <v>387</v>
          </cell>
        </row>
        <row r="1339">
          <cell r="F1339">
            <v>483</v>
          </cell>
        </row>
        <row r="1340">
          <cell r="F1340">
            <v>511</v>
          </cell>
        </row>
        <row r="1341">
          <cell r="F1341">
            <v>539</v>
          </cell>
        </row>
        <row r="1342">
          <cell r="F1342">
            <v>552</v>
          </cell>
        </row>
        <row r="1343">
          <cell r="F1343">
            <v>608</v>
          </cell>
        </row>
        <row r="1344">
          <cell r="F1344">
            <v>387</v>
          </cell>
        </row>
        <row r="1345">
          <cell r="F1345">
            <v>483</v>
          </cell>
        </row>
        <row r="1346">
          <cell r="F1346">
            <v>511</v>
          </cell>
        </row>
        <row r="1347">
          <cell r="F1347">
            <v>539</v>
          </cell>
        </row>
        <row r="1348">
          <cell r="F1348">
            <v>552</v>
          </cell>
        </row>
        <row r="1349">
          <cell r="F1349">
            <v>608</v>
          </cell>
        </row>
        <row r="1350">
          <cell r="F1350">
            <v>552</v>
          </cell>
        </row>
        <row r="1351">
          <cell r="F1351">
            <v>690</v>
          </cell>
        </row>
        <row r="1352">
          <cell r="F1352">
            <v>704</v>
          </cell>
        </row>
        <row r="1353">
          <cell r="F1353">
            <v>801</v>
          </cell>
        </row>
        <row r="1354">
          <cell r="F1354">
            <v>829</v>
          </cell>
        </row>
        <row r="1355">
          <cell r="F1355">
            <v>898</v>
          </cell>
        </row>
        <row r="1356">
          <cell r="F1356">
            <v>829</v>
          </cell>
        </row>
        <row r="1357">
          <cell r="F1357">
            <v>884</v>
          </cell>
        </row>
        <row r="1358">
          <cell r="F1358">
            <v>994</v>
          </cell>
        </row>
        <row r="1359">
          <cell r="F1359">
            <v>1091</v>
          </cell>
        </row>
        <row r="1360">
          <cell r="F1360">
            <v>1381</v>
          </cell>
        </row>
        <row r="1361">
          <cell r="F1361">
            <v>1519</v>
          </cell>
        </row>
        <row r="1362">
          <cell r="F1362">
            <v>829</v>
          </cell>
        </row>
        <row r="1363">
          <cell r="F1363">
            <v>884</v>
          </cell>
        </row>
        <row r="1364">
          <cell r="F1364">
            <v>994</v>
          </cell>
        </row>
        <row r="1365">
          <cell r="F1365">
            <v>1091</v>
          </cell>
        </row>
        <row r="1366">
          <cell r="F1366">
            <v>1381</v>
          </cell>
        </row>
        <row r="1367">
          <cell r="F1367">
            <v>1519</v>
          </cell>
        </row>
        <row r="1368">
          <cell r="F1368">
            <v>1243</v>
          </cell>
        </row>
        <row r="1369">
          <cell r="F1369">
            <v>1312</v>
          </cell>
        </row>
        <row r="1370">
          <cell r="F1370">
            <v>1491</v>
          </cell>
        </row>
        <row r="1371">
          <cell r="F1371">
            <v>1629</v>
          </cell>
        </row>
        <row r="1372">
          <cell r="F1372">
            <v>2071</v>
          </cell>
        </row>
        <row r="1373">
          <cell r="F1373">
            <v>2278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ieu TN Nen Duong"/>
      <sheetName val="Tri so hieu chinh dong ho do"/>
      <sheetName val="Trung Gian"/>
      <sheetName val="XL4Poppy"/>
    </sheetNames>
    <sheetDataSet>
      <sheetData sheetId="0" refreshError="1">
        <row r="16">
          <cell r="B16">
            <v>0.3</v>
          </cell>
        </row>
        <row r="17">
          <cell r="B17">
            <v>33</v>
          </cell>
        </row>
        <row r="18">
          <cell r="B18">
            <v>5.5</v>
          </cell>
        </row>
        <row r="19">
          <cell r="B19">
            <v>980</v>
          </cell>
        </row>
      </sheetData>
      <sheetData sheetId="1" refreshError="1"/>
      <sheetData sheetId="2" refreshError="1">
        <row r="3">
          <cell r="C3">
            <v>21.343659324914324</v>
          </cell>
        </row>
        <row r="4">
          <cell r="C4" t="str">
            <v>21</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 val="nhap"/>
      <sheetName val="Outlets"/>
      <sheetName val="PGs"/>
      <sheetName val="MTO REV_2_ARMOR_"/>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P"/>
      <sheetName val="CT Thang Mo"/>
      <sheetName val="CT  PL"/>
      <sheetName val="dg-VTu"/>
      <sheetName val="khongin"/>
      <sheetName val="CHITIET VL-NC-TT1p"/>
      <sheetName val="TONGKE3p"/>
      <sheetName val="CHITIET VL-NC-TT -1p"/>
      <sheetName val="PNT-QUOT-#3"/>
      <sheetName val="COAT&amp;WRAP-QIOT-#3"/>
      <sheetName val="XL4Poppy"/>
      <sheetName val="dongia (2)"/>
      <sheetName val="B-B"/>
      <sheetName val="CHITIET VL-NC"/>
      <sheetName val="DON GIA"/>
      <sheetName val="Sheet1"/>
      <sheetName val="DN"/>
      <sheetName val="VP"/>
      <sheetName val="KD"/>
      <sheetName val="DD"/>
      <sheetName val="CT"/>
      <sheetName val="PX"/>
      <sheetName val="GR"/>
      <sheetName val="00000000"/>
      <sheetName val="DS CHU Phuc"/>
      <sheetName val="DS THI AT"/>
      <sheetName val="Bien Ban"/>
      <sheetName val="Sheet2"/>
      <sheetName val="Tổng kê"/>
      <sheetName val="Dgia vat tu"/>
      <sheetName val="Don gia_III"/>
      <sheetName val="MTP1"/>
      <sheetName val="MTO REV.2(ARMOR)"/>
      <sheetName val="MeKong - Penetration"/>
      <sheetName val="Dist. Perform - Ctns.sales in "/>
      <sheetName val="Dist. Perform - Value.sales in"/>
      <sheetName val="Dist. Perform - Value.sales Out"/>
      <sheetName val="Head Count"/>
      <sheetName val="Sales Result For Month"/>
      <sheetName val="PTTL"/>
      <sheetName val="CHITIET VL-NC-TT-3p"/>
      <sheetName val="BC Ton Kho New"/>
      <sheetName val="BC Cua GSBH New"/>
      <sheetName val="10000000"/>
      <sheetName val="Quantity"/>
      <sheetName val="CaMay"/>
      <sheetName val="DGiaTN"/>
      <sheetName val="DGiaT"/>
      <sheetName val="TT"/>
      <sheetName val="DTKLg"/>
      <sheetName val="VL"/>
      <sheetName val="PTVTu"/>
      <sheetName val="THKP-Full"/>
      <sheetName val="KLg"/>
      <sheetName val="data"/>
      <sheetName val="ThongSo"/>
      <sheetName val="Chitiet"/>
      <sheetName val="Dongia"/>
      <sheetName val="Gia_GC_Satthep"/>
      <sheetName val="Ref"/>
      <sheetName val="ESTI."/>
      <sheetName val="DI-ESTI"/>
      <sheetName val="DS CHU Ph_x0001__x0000_"/>
      <sheetName val=""/>
      <sheetName val="Chuso"/>
      <sheetName val="Bhyt t1"/>
      <sheetName val="bieu_solieu"/>
      <sheetName val="MTO_REV_2(ARMOR)"/>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dongia_(2)"/>
      <sheetName val="Leave_Statistic_Report"/>
      <sheetName val="VC"/>
      <sheetName val="gVL"/>
      <sheetName val="Sheet3"/>
      <sheetName val="GiaVL"/>
      <sheetName val="ND"/>
      <sheetName val="Cp&gt;10-Ln&lt;10"/>
      <sheetName val="Ln&lt;20"/>
      <sheetName val="EIRR&gt;1&lt;1"/>
      <sheetName val="EIRR&gt; 2"/>
      <sheetName val="EIRR&lt;2"/>
      <sheetName val="DS CHU Ph_x0001__"/>
      <sheetName val="Chiet tinh dz35"/>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3pha-XDM"/>
      <sheetName val="3pha-CT"/>
      <sheetName val="VT A cap-THI CONG"/>
      <sheetName val="DANH SACH VAT TU THU HOI"/>
      <sheetName val="TONG.HT"/>
      <sheetName val="DAMNEN KHONG HC"/>
      <sheetName val="dochat"/>
      <sheetName val="DAM NEN HC"/>
      <sheetName val="Detailed Reporting"/>
      <sheetName val="���v������"/>
      <sheetName val="���Z�C��"/>
      <sheetName val="PL_�V�����Q��"/>
      <sheetName val="PL_DUO_2�Q��"/>
      <sheetName val="total"/>
      <sheetName val="global"/>
      <sheetName val="2001"/>
      <sheetName val="156nhap01"/>
      <sheetName val="CT00"/>
      <sheetName val="CT99"/>
      <sheetName val="¡X??v??¡Ea?A"/>
      <sheetName val="???Z?C?3"/>
      <sheetName val="?O¡§u"/>
      <sheetName val="PL_?V?¡V?A?Q??"/>
      <sheetName val="PL_DUO_2?Q??"/>
      <sheetName val="¡X__v__¡Ea_A"/>
      <sheetName val="___Z_C_3"/>
      <sheetName val="_O¡§u"/>
      <sheetName val="PL__V_¡V_A_Q__"/>
      <sheetName val="PL_DUO_2_Q__"/>
      <sheetName val="REN"/>
      <sheetName val="VP-MM"/>
      <sheetName val="SILICATE"/>
      <sheetName val="Nhan cong"/>
      <sheetName val="Vat tu"/>
      <sheetName val="Bang KL"/>
      <sheetName val="DM.ChiPh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sheetNames>
    <sheetDataSet>
      <sheetData sheetId="0">
        <row r="3">
          <cell r="A3">
            <v>2</v>
          </cell>
          <cell r="B3">
            <v>1.55</v>
          </cell>
          <cell r="C3">
            <v>1.64</v>
          </cell>
          <cell r="D3">
            <v>452130</v>
          </cell>
          <cell r="E3">
            <v>475944</v>
          </cell>
          <cell r="F3">
            <v>17390</v>
          </cell>
        </row>
        <row r="4">
          <cell r="A4">
            <v>2.5</v>
          </cell>
          <cell r="B4">
            <v>1.635</v>
          </cell>
          <cell r="C4">
            <v>1.7349999999999999</v>
          </cell>
          <cell r="D4">
            <v>474621</v>
          </cell>
          <cell r="E4">
            <v>501081</v>
          </cell>
          <cell r="F4">
            <v>18255</v>
          </cell>
        </row>
        <row r="5">
          <cell r="A5">
            <v>2.7</v>
          </cell>
          <cell r="B5">
            <v>1.669</v>
          </cell>
          <cell r="C5">
            <v>1.7730000000000001</v>
          </cell>
          <cell r="D5">
            <v>483617.40000000008</v>
          </cell>
          <cell r="E5">
            <v>511135.8000000001</v>
          </cell>
          <cell r="F5">
            <v>18601</v>
          </cell>
        </row>
        <row r="6">
          <cell r="A6">
            <v>3</v>
          </cell>
          <cell r="B6">
            <v>1.72</v>
          </cell>
          <cell r="C6">
            <v>1.83</v>
          </cell>
          <cell r="D6">
            <v>497112</v>
          </cell>
          <cell r="E6">
            <v>526218</v>
          </cell>
          <cell r="F6">
            <v>19120</v>
          </cell>
        </row>
        <row r="7">
          <cell r="A7">
            <v>3.2</v>
          </cell>
          <cell r="B7">
            <v>1.76</v>
          </cell>
          <cell r="C7">
            <v>1.8720000000000001</v>
          </cell>
          <cell r="D7">
            <v>507696.00000000006</v>
          </cell>
          <cell r="E7">
            <v>537331.20000000007</v>
          </cell>
          <cell r="F7">
            <v>19527</v>
          </cell>
        </row>
        <row r="8">
          <cell r="A8">
            <v>3.5</v>
          </cell>
          <cell r="B8">
            <v>1.8199999999999998</v>
          </cell>
          <cell r="C8">
            <v>1.9350000000000001</v>
          </cell>
          <cell r="D8">
            <v>523571.99999999994</v>
          </cell>
          <cell r="E8">
            <v>554001</v>
          </cell>
          <cell r="F8">
            <v>20137</v>
          </cell>
        </row>
        <row r="9">
          <cell r="A9">
            <v>3.7</v>
          </cell>
          <cell r="B9">
            <v>1.8599999999999999</v>
          </cell>
          <cell r="C9">
            <v>1.9770000000000001</v>
          </cell>
          <cell r="D9">
            <v>534156</v>
          </cell>
          <cell r="E9">
            <v>565114.20000000007</v>
          </cell>
          <cell r="F9">
            <v>20544</v>
          </cell>
        </row>
        <row r="10">
          <cell r="A10">
            <v>4</v>
          </cell>
          <cell r="B10">
            <v>1.92</v>
          </cell>
          <cell r="C10">
            <v>2.04</v>
          </cell>
          <cell r="D10">
            <v>550032</v>
          </cell>
          <cell r="E10">
            <v>581784.00000000012</v>
          </cell>
          <cell r="F10">
            <v>21155</v>
          </cell>
        </row>
        <row r="11">
          <cell r="A11">
            <v>4.2</v>
          </cell>
          <cell r="B11">
            <v>2.0019999999999998</v>
          </cell>
          <cell r="C11">
            <v>2.13</v>
          </cell>
          <cell r="D11">
            <v>571729.19999999995</v>
          </cell>
          <cell r="E11">
            <v>605598</v>
          </cell>
          <cell r="F11">
            <v>21990</v>
          </cell>
        </row>
        <row r="12">
          <cell r="A12">
            <v>4.5</v>
          </cell>
          <cell r="B12">
            <v>2.125</v>
          </cell>
          <cell r="C12">
            <v>2.2650000000000001</v>
          </cell>
          <cell r="D12">
            <v>604275.00000000012</v>
          </cell>
          <cell r="E12">
            <v>641319.00000000012</v>
          </cell>
          <cell r="F12">
            <v>23241</v>
          </cell>
        </row>
        <row r="13">
          <cell r="A13">
            <v>5</v>
          </cell>
          <cell r="B13">
            <v>2.33</v>
          </cell>
          <cell r="C13">
            <v>2.4900000000000002</v>
          </cell>
          <cell r="D13">
            <v>658518</v>
          </cell>
          <cell r="E13">
            <v>700854.00000000012</v>
          </cell>
          <cell r="F13">
            <v>25328</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sheetName val="DB"/>
      <sheetName val="KS"/>
      <sheetName val="TH"/>
      <sheetName val="THXL62"/>
      <sheetName val="THXP63"/>
      <sheetName val="THXL65"/>
      <sheetName val="THXL64"/>
      <sheetName val="TH-66"/>
      <sheetName val="TH67"/>
      <sheetName val="TH68"/>
      <sheetName val="TH69"/>
      <sheetName val="TH70"/>
      <sheetName val="TH71"/>
      <sheetName val="TH72"/>
      <sheetName val="TH73"/>
      <sheetName val="XL73"/>
      <sheetName val="XL72"/>
      <sheetName val="XL71"/>
      <sheetName val="XL70"/>
      <sheetName val="XL69"/>
      <sheetName val="XL-68"/>
      <sheetName val="XL-67"/>
      <sheetName val="XL-66"/>
      <sheetName val="XL65"/>
      <sheetName val="XL64"/>
      <sheetName val="PTCT"/>
      <sheetName val="XL63"/>
      <sheetName val="XL62"/>
      <sheetName val="FTR"/>
      <sheetName val="VL"/>
      <sheetName val="Cuoc"/>
      <sheetName val="PCKV"/>
      <sheetName val="TH- G11"/>
      <sheetName val="TH- G10"/>
      <sheetName val="CPCS"/>
      <sheetName val="XL4Poppy"/>
      <sheetName val="THKP"/>
      <sheetName val="TOXL"/>
      <sheetName val="KPXL"/>
      <sheetName val="DTCT"/>
      <sheetName val="DGR"/>
      <sheetName val="DGVL_BUCL"/>
      <sheetName val="VCVL"/>
      <sheetName val="BOCDO"/>
      <sheetName val="TKVL"/>
      <sheetName val="YCVL"/>
      <sheetName val="YCXM"/>
      <sheetName val="TKXM"/>
      <sheetName val="STKL"/>
      <sheetName val="cl- nl"/>
      <sheetName val="Sheet12"/>
      <sheetName val="Sheet13"/>
      <sheetName val="Sheet14"/>
      <sheetName val="Sheet16"/>
      <sheetName val="SET_CTR"/>
      <sheetName val="DOITIEN"/>
      <sheetName val="CUOCDB"/>
      <sheetName val="XXXXXXXX"/>
      <sheetName val="XXÿÿÿÿXX"/>
      <sheetName val="TL68"/>
    </sheetNames>
    <sheetDataSet>
      <sheetData sheetId="0" refreshError="1">
        <row r="1">
          <cell r="A1" t="str">
            <v>BËc l­¬ng</v>
          </cell>
          <cell r="B1" t="str">
            <v>HÖ sè so víi l­¬ng tèi thiÓu (Kcb)</v>
          </cell>
          <cell r="D1" t="str">
            <v>L­¬ng th¸ng [Lth =210000*(1,26Kcb+0,2)®]</v>
          </cell>
          <cell r="F1" t="str">
            <v>L­¬ng ngµy ( = Lth/26c«ng)</v>
          </cell>
        </row>
        <row r="2">
          <cell r="B2" t="str">
            <v>Nhãm II</v>
          </cell>
          <cell r="C2" t="str">
            <v>NhãmIII</v>
          </cell>
          <cell r="D2" t="str">
            <v>Nhãm II</v>
          </cell>
          <cell r="E2" t="str">
            <v>NhãmIII</v>
          </cell>
          <cell r="F2" t="str">
            <v>Nhãm II</v>
          </cell>
          <cell r="G2" t="str">
            <v>NhãmIII</v>
          </cell>
        </row>
        <row r="3">
          <cell r="A3">
            <v>2</v>
          </cell>
          <cell r="B3">
            <v>1.55</v>
          </cell>
          <cell r="C3">
            <v>1.64</v>
          </cell>
          <cell r="D3">
            <v>452130</v>
          </cell>
          <cell r="E3">
            <v>475944</v>
          </cell>
          <cell r="F3">
            <v>17390</v>
          </cell>
          <cell r="G3">
            <v>18306</v>
          </cell>
        </row>
        <row r="4">
          <cell r="A4">
            <v>2.5</v>
          </cell>
          <cell r="B4">
            <v>1.635</v>
          </cell>
          <cell r="C4">
            <v>1.7349999999999999</v>
          </cell>
          <cell r="D4">
            <v>474621</v>
          </cell>
          <cell r="E4">
            <v>501081</v>
          </cell>
          <cell r="F4">
            <v>18255</v>
          </cell>
          <cell r="G4">
            <v>19272</v>
          </cell>
        </row>
        <row r="5">
          <cell r="A5">
            <v>2.7</v>
          </cell>
          <cell r="B5">
            <v>1.669</v>
          </cell>
          <cell r="C5">
            <v>1.7730000000000001</v>
          </cell>
          <cell r="D5">
            <v>483617.40000000008</v>
          </cell>
          <cell r="E5">
            <v>511135.8000000001</v>
          </cell>
          <cell r="F5">
            <v>18601</v>
          </cell>
          <cell r="G5">
            <v>19659</v>
          </cell>
        </row>
        <row r="6">
          <cell r="A6">
            <v>3</v>
          </cell>
          <cell r="B6">
            <v>1.72</v>
          </cell>
          <cell r="C6">
            <v>1.83</v>
          </cell>
          <cell r="D6">
            <v>497112</v>
          </cell>
          <cell r="E6">
            <v>526218</v>
          </cell>
          <cell r="F6">
            <v>19120</v>
          </cell>
          <cell r="G6">
            <v>20239</v>
          </cell>
        </row>
        <row r="7">
          <cell r="A7">
            <v>3.2</v>
          </cell>
          <cell r="B7">
            <v>1.76</v>
          </cell>
          <cell r="C7">
            <v>1.8720000000000001</v>
          </cell>
          <cell r="D7">
            <v>507696.00000000006</v>
          </cell>
          <cell r="E7">
            <v>537331.20000000007</v>
          </cell>
          <cell r="F7">
            <v>19527</v>
          </cell>
          <cell r="G7">
            <v>20667</v>
          </cell>
        </row>
        <row r="8">
          <cell r="A8">
            <v>3.5</v>
          </cell>
          <cell r="B8">
            <v>1.8199999999999998</v>
          </cell>
          <cell r="C8">
            <v>1.9350000000000001</v>
          </cell>
          <cell r="D8">
            <v>523571.99999999994</v>
          </cell>
          <cell r="E8">
            <v>554001</v>
          </cell>
          <cell r="F8">
            <v>20137</v>
          </cell>
          <cell r="G8">
            <v>21308</v>
          </cell>
        </row>
        <row r="9">
          <cell r="A9">
            <v>3.7</v>
          </cell>
          <cell r="B9">
            <v>1.8599999999999999</v>
          </cell>
          <cell r="C9">
            <v>1.9770000000000001</v>
          </cell>
          <cell r="D9">
            <v>534156</v>
          </cell>
          <cell r="E9">
            <v>565114.20000000007</v>
          </cell>
          <cell r="F9">
            <v>20544</v>
          </cell>
          <cell r="G9">
            <v>21735</v>
          </cell>
        </row>
        <row r="10">
          <cell r="A10">
            <v>4</v>
          </cell>
          <cell r="B10">
            <v>1.92</v>
          </cell>
          <cell r="C10">
            <v>2.04</v>
          </cell>
          <cell r="D10">
            <v>550032</v>
          </cell>
          <cell r="E10">
            <v>581784.00000000012</v>
          </cell>
          <cell r="F10">
            <v>21155</v>
          </cell>
          <cell r="G10">
            <v>22376</v>
          </cell>
        </row>
        <row r="11">
          <cell r="A11">
            <v>4.2</v>
          </cell>
          <cell r="B11">
            <v>2.0019999999999998</v>
          </cell>
          <cell r="C11">
            <v>2.13</v>
          </cell>
          <cell r="D11">
            <v>571729.19999999995</v>
          </cell>
          <cell r="E11">
            <v>605598</v>
          </cell>
          <cell r="F11">
            <v>21990</v>
          </cell>
          <cell r="G11">
            <v>23292</v>
          </cell>
        </row>
        <row r="12">
          <cell r="A12">
            <v>4.5</v>
          </cell>
          <cell r="B12">
            <v>2.125</v>
          </cell>
          <cell r="C12">
            <v>2.2650000000000001</v>
          </cell>
          <cell r="D12">
            <v>604275.00000000012</v>
          </cell>
          <cell r="E12">
            <v>641319.00000000012</v>
          </cell>
          <cell r="F12">
            <v>23241</v>
          </cell>
          <cell r="G12">
            <v>24666</v>
          </cell>
        </row>
        <row r="13">
          <cell r="A13">
            <v>5</v>
          </cell>
          <cell r="B13">
            <v>2.33</v>
          </cell>
          <cell r="C13">
            <v>2.4900000000000002</v>
          </cell>
          <cell r="D13">
            <v>658518</v>
          </cell>
          <cell r="E13">
            <v>700854.00000000012</v>
          </cell>
          <cell r="F13">
            <v>25328</v>
          </cell>
          <cell r="G13">
            <v>26956</v>
          </cell>
        </row>
        <row r="14">
          <cell r="B14" t="str">
            <v xml:space="preserve"> </v>
          </cell>
        </row>
        <row r="15">
          <cell r="A15" t="str">
            <v>Ghi chó:</v>
          </cell>
          <cell r="B15" t="str">
            <v>C«ng nh©n x©y dùng ®­êng tÝnh l­¬ng nhãm II</v>
          </cell>
        </row>
        <row r="16">
          <cell r="B16" t="str">
            <v>C«ng nh©n x©y dùng cÇu TÝnh l­¬ng nhãm III</v>
          </cell>
        </row>
        <row r="17">
          <cell r="B17" t="str">
            <v>TiÒn l­¬ng tèi thiÓu  : 210.000 ®ång/th¸ng</v>
          </cell>
        </row>
        <row r="18">
          <cell r="B18" t="str">
            <v>Phô cÊp l­u ®éng : 20% L­¬ng tèi thiÓu</v>
          </cell>
        </row>
        <row r="19">
          <cell r="B19" t="str">
            <v>Phô cÊp kh«ng æn ®Þnh : 10% l­¬ng cÊp bËc</v>
          </cell>
        </row>
        <row r="20">
          <cell r="B20" t="str">
            <v>L­¬ng phô : 12% l­¬ng cÊp bËc</v>
          </cell>
        </row>
        <row r="21">
          <cell r="B21" t="str">
            <v>C¸c kho¶n kho¸n 4% l­¬ng cÊp bËc</v>
          </cell>
        </row>
        <row r="22">
          <cell r="B22" t="str">
            <v>L­¬ng ngµy tÝnh 26 c«ng /th¸ng (lµm trßn sè ®Õn ®¬n vÞ ®ång)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refreshError="1"/>
      <sheetData sheetId="6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phucap"/>
      <sheetName val="nen"/>
      <sheetName val="mat"/>
      <sheetName val="atgt"/>
      <sheetName val="cong"/>
      <sheetName val="vua"/>
      <sheetName val="dtoan"/>
      <sheetName val="dtxl-duong"/>
      <sheetName val="gtxl-duong(11m)"/>
      <sheetName val="gtxl-cau"/>
      <sheetName val="cpkhac-Bm=11m"/>
      <sheetName val="thkphi-Bm=11m"/>
      <sheetName val="gpmb"/>
      <sheetName val="Sheet1"/>
      <sheetName val="dap"/>
      <sheetName val="XL4Poppy"/>
      <sheetName val="Congty"/>
      <sheetName val="VPPN"/>
      <sheetName val="XN74"/>
      <sheetName val="XN54"/>
      <sheetName val="XN33"/>
      <sheetName val="NK96"/>
      <sheetName val="XL4Test5"/>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XXXXXXXX"/>
      <sheetName val="tong hop"/>
      <sheetName val="phan tich DG"/>
      <sheetName val="gia vat lieu"/>
      <sheetName val="gia xe may"/>
      <sheetName val="gia nhan cong"/>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0"/>
      <sheetName val="00000000"/>
      <sheetName val="10000000"/>
      <sheetName val="XXXXXXX1"/>
      <sheetName val="20000000"/>
      <sheetName val="30000000"/>
      <sheetName val="gtxl-duone(11m)"/>
      <sheetName val="'pmb"/>
      <sheetName val="DTCT"/>
      <sheetName val="B2.3"/>
      <sheetName val="CL XD"/>
      <sheetName val="THop"/>
      <sheetName val="CT"/>
      <sheetName val="TienLuong"/>
      <sheetName val="ChiTiet"/>
      <sheetName val="Don-Gia"/>
      <sheetName val="Nhan-cong"/>
      <sheetName val="May"/>
      <sheetName val="VatLieu"/>
      <sheetName val="Thanh-Toan"/>
      <sheetName val="KLCong"/>
      <sheetName val="Sheet12"/>
      <sheetName val="Sheet13"/>
      <sheetName val="Sheet14"/>
      <sheetName val="Sheet15"/>
      <sheetName val="Sheet16"/>
      <sheetName val="C47-456"/>
      <sheetName val="C46"/>
      <sheetName val="C47-PII"/>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
      <sheetName val="["/>
      <sheetName val="Thuc thanh"/>
      <sheetName val="C.t)êt C.ty"/>
      <sheetName val="Sheet3"/>
      <sheetName val="pt0-1"/>
      <sheetName val="kp0-1"/>
      <sheetName val="0-1"/>
      <sheetName val="pt2-3"/>
      <sheetName val="thkp2-3"/>
      <sheetName val="clvl"/>
      <sheetName val="2-3"/>
      <sheetName val="cl1-2"/>
      <sheetName val="thkp1-2"/>
      <sheetName val="clvl1-2"/>
      <sheetName val="1-2"/>
      <sheetName val="tra-vat-lieu"/>
      <sheetName val="CN kho doi"/>
      <sheetName val="CTHTchua TTn?ib?"/>
      <sheetName val="CN2004 N?p TCT"/>
      <sheetName val="TH_DTXL_luu"/>
      <sheetName val="T.HDÔ CN"/>
      <sheetName val="MTO REV.0"/>
      <sheetName val="tkkt-ql38-1-g-2"/>
      <sheetName val="BANGTRA"/>
      <sheetName val="PEDESB"/>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DCNCII"/>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chitimc"/>
      <sheetName val="TN"/>
      <sheetName val="ND"/>
      <sheetName val="gtxl-euone(11m)"/>
      <sheetName val="T1-05"/>
      <sheetName val="T2-05"/>
      <sheetName val="T3-05"/>
      <sheetName val="T4-05"/>
      <sheetName val="T5-05"/>
      <sheetName val="T6-05"/>
      <sheetName val="T7-05"/>
      <sheetName val="T8-05"/>
      <sheetName val="T9-05"/>
      <sheetName val="T10-05"/>
      <sheetName val="T11-05"/>
      <sheetName val="T12-05"/>
      <sheetName val="btra"/>
      <sheetName val="t02"/>
      <sheetName val="BaoVe"/>
      <sheetName val="Tr Cay"/>
      <sheetName val="T071"/>
      <sheetName val="TRONG CAY T8 (2)"/>
      <sheetName val="dtxl-du_x0000_n_x0000_"/>
      <sheetName val="gtxl-duoîe(11m)"/>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Tra_bang"/>
      <sheetName val="V@PN"/>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1-2_x0000__x0000__x0000__x0000__x0000__x0000__x0000__x0000__x0000__x0000__x0000_냼η_x0000__x0004__x0000__x0000__x0000__x0000__x0000__x0000_钌έ_x0000__x0000__x0000__x0000__x0000_"/>
      <sheetName val="CTHTc(u_x0000_ _x0000_T*?ib?"/>
      <sheetName val="DG "/>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_x0001_Y"/>
      <sheetName val="dtxl-du"/>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ATM"/>
      <sheetName val="BCA"/>
      <sheetName val="Anca"/>
      <sheetName val="TT Luong"/>
      <sheetName val="TTATM"/>
      <sheetName val="Duyet"/>
      <sheetName val="CN kho ðoi"/>
      <sheetName val="CTHTchýa TTn?ib?"/>
      <sheetName val="MTL$-INTER"/>
      <sheetName val="_x0001_Y_x0000__x0004__x0000__x0000__x0000_?_x0001_Y_x0000__x0004__x0000__x0000__x0000__x0001_Y_x0000__x0004__x0000__x0000__x0000_ _x0001_Y_x0000__x0004__x0000__x0000__x0000_"/>
      <sheetName val="KLDG_x0014_T&lt;120% (2)"/>
      <sheetName val="_x0018_XXXXXX0"/>
      <sheetName val="N/ Ca.N"/>
      <sheetName val="CTHTchưa TTn᳙ibộ"/>
      <sheetName val="BaocaoC.noHopC."/>
      <sheetName val="_pmb"/>
      <sheetName val="_"/>
      <sheetName val="CTHTchua TTn_ib_"/>
      <sheetName val="CN2004 N_p TCT"/>
      <sheetName val="CTHTchýa TTn_ib_"/>
      <sheetName val="N_ Ca.N"/>
      <sheetName val="CTHTc(u"/>
      <sheetName val="CN Tl￸04"/>
      <sheetName val="_x0001_Y?_x0004_???’_x0001_Y?_x0004_???“_x0001_Y?_x0004_???”_x0001_Y?_x0004_???"/>
      <sheetName val="_x0001_Y?_x0004_???ž_x0001_Y?_x0004_???Ÿ_x0001_Y?_x0004_??? _x0001_Y?_x0004_???"/>
      <sheetName val="VL????????"/>
      <sheetName val="dtxl-du?n?"/>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Truot_nen"/>
      <sheetName val="VapLieu"/>
      <sheetName val="Tong KLBS"/>
      <sheetName val="giႀ￸nhan cong"/>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1-2???????????냼η?_x0004_??????钌έ?????"/>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_x0001_Y__x0004____’_x0001_Y__x0004____“_x0001_Y__x0004____”_x0001_Y__x0004____"/>
      <sheetName val="_x0001_Y__x0004____ž_x0001_Y__x0004____Ÿ_x0001_Y__x0004____ _x0001_Y__x0004____"/>
      <sheetName val="VL________"/>
      <sheetName val="MTO REV.2(ARMOR)"/>
      <sheetName val="dtxl-du_n_"/>
      <sheetName val="_x0000__x0004__x0000__x0000__x0000_™_x0001_Y_x0000__x0004__x0000__x0000__x0000_š_x0001_Y_x0000__x0004__x0000__x0000__x0000_›_x0001_Y_x0000__x0004__x0000__x0000__x0000_œ_x0001_"/>
      <sheetName val="BaocanC.No2"/>
      <sheetName val="thdt"/>
      <sheetName val="ptvl0-1"/>
      <sheetName val="ptvl4-5"/>
      <sheetName val="4-5"/>
      <sheetName val="ptvl3-4"/>
      <sheetName val="3-4"/>
      <sheetName val="ptvl2-3"/>
      <sheetName val="vlcong"/>
      <sheetName val="ptvl1-2"/>
      <sheetName val="TSO_CHUNG"/>
      <sheetName val="Dữ liệu"/>
      <sheetName val="Khối lượng"/>
      <sheetName val="Dự toán"/>
      <sheetName val="Vật tư"/>
      <sheetName val="Phân tích"/>
      <sheetName val="&lt;Phân tích&gt;"/>
      <sheetName val="Kinh phí"/>
      <sheetName val="Thuyết minh"/>
      <sheetName val="Bìa HS"/>
      <sheetName val="Tiến độ"/>
      <sheetName val="_x0001_Y?_x0004_????_x0001_Y?_x0004_???_x0001_Y?_x0004_??? _x0001_Y?_x0004_???"/>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DTCTtÑuy"/>
      <sheetName val="[tkkt-ql38-1-g-2.xls_gtxl-cau"/>
      <sheetName val="ctTBA"/>
      <sheetName val="nhan cong"/>
      <sheetName val="_x0001_Y?_x0004_?Â_x0001_Y?_x0004_?Ã_x0001_Y?_x0004_?Ä_x0001_Y?_x0004_?Å_x0001_Y?_x0004_Æ_x0001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CN Tl?04"/>
      <sheetName val="_x0000__x0004__x0000__x0000__x0000_½_x0001_Y_x0000__x0004__x0000__x0000__x0000_¾_x0001_Y_x0000__x0004__x0000__x0000_¿_x0001_Y_x0000__x0004__x0000__x0000__x0000_À_x0001_"/>
      <sheetName val="CTHTc(u? ?T*?ib?"/>
      <sheetName val="Box-Girder"/>
      <sheetName val="_x0001_Y?_x0004_?¶_x0001_Y_x0004_?·_x0001_Y?_x0004_?¸_x0001_Y?_x0004_?¹_x0001_Y?_x0004_?º_x0001_Y"/>
      <sheetName val="_x0001_Y?_x0004_?ª_x0001_Y?_x0004_?«_x0001_Y?_x0004_?¬_x0001_Y?_x0004_?­_x0001_Y_x0004_?®_x0001_"/>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뉃_x0000_Tchưa TTnộibộ"/>
      <sheetName val="7_x0010_000000"/>
      <sheetName val="Shmet2"/>
      <sheetName val="\.HopCNo"/>
      <sheetName val="T_HDÔ_CN"/>
      <sheetName val="_x0001_Y__x0004______x0001_Y__x0004_____x0001_Y__x0004____ _x0001_Y__x0004____"/>
      <sheetName val="CTHTc(u_ _T__ib_"/>
      <sheetName val="Tien do thi²_x0000__x0000_g"/>
      <sheetName val="tkku-ql38-1-g-2"/>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CTHTc(u? T*?ib?"/>
      <sheetName val="CN_kho_doi"/>
      <sheetName val="CTHTchua_TTn?ib?"/>
      <sheetName val="CN2004_N?p_TCT"/>
      <sheetName val="_x0001_Y_x0000__x0004__x0000__x0000__x0000_?_x0001_Y_x0000__x0004__x0000__x0000__x0000_Ÿ_x0001_Y_x0000__x0004__x0000__x0000__x0000_ _x0001_Y_x0000__x0004__x0000__x0000__x0000_"/>
      <sheetName val="Y’Y“Y”Y•Y–Y—Y˜Y™YšY›Yœ"/>
      <sheetName val="YžYŸY Y¡Y¢Y£Y¤Y¥Y¦Y§Y¨"/>
      <sheetName val="_x0004_?™_x0001_Y?_x0004_?š_x0001_Y?_x0004_?›_x0001_Y?_x0004_?œ_x0001_"/>
      <sheetName val="_x0001_Y?_x0004_????_x0001_Y?_x0004_???Ÿ_x0001_Y?_x0004_??? _x0001_Y?_x0004_???"/>
      <sheetName val="Soil"/>
      <sheetName val="TH_x000d_DTXL-luu"/>
      <sheetName val="CPXD-TT-04-G_x0011_"/>
      <sheetName val="DTCT_x000d_G1"/>
      <sheetName val="_x0001_Y__x0004__Â_x0001_Y__x0004__Ã_x0001_Y__x0004__Ä_x0001_Y__x0004__Å_x0001_Y__x0004__Æ_x0001_"/>
      <sheetName val="1-2___________냼η__x0004_______钌έ_____"/>
      <sheetName val="TH_x000a_DTXL-luu"/>
      <sheetName val="DTCT_x000a_G1"/>
      <sheetName val="gi??nhan cong"/>
      <sheetName val="dࡴoan"/>
      <sheetName val="t-ql38-1-g-2.xls][_x0000__x0000__x0000__x0000__x0000__x0000__x0000__x0000__x0000__x0000__x0000_??"/>
      <sheetName val="heso"/>
      <sheetName val="CN_kho_ðoi"/>
      <sheetName val="CTHTchýa_TTn?ib?"/>
      <sheetName val="90100000"/>
      <sheetName val="CTHTchýa_TTn_ib_"/>
      <sheetName val="CN2004_N_p_TCT"/>
      <sheetName val="CN Tl_04"/>
      <sheetName val="_x0004_"/>
      <sheetName val="TH_DTXL-luu"/>
      <sheetName val="DTCT_G1"/>
      <sheetName val="V_x0000_B"/>
      <sheetName val="Thanh,Toan"/>
      <sheetName val="Sheet03"/>
      <sheetName val="gia x_x0000__x0000__x0000__x0000__x0000_"/>
      <sheetName val="VL________x0000_"/>
      <sheetName val="VL________x0010_"/>
      <sheetName val="Thuyế׃】_x0000__x0000_貰_x0000_"/>
      <sheetName val="Thuyế׃】_x0000__x0000_ᦠ_x0000_"/>
      <sheetName val="cone"/>
      <sheetName val="VL________x0005_"/>
      <sheetName val="_x0001_Y_x0000__x0004__x0000__x0000__x0000_Â_x0001_X_x0000__x0004__x0000__x0000__x0000_Ã_x0001_Y_x0000__x0004__x0000__x0000__x0000_Ä_x0001_Y_x0000__x0004__x0000__x0000__x0000_"/>
      <sheetName val="BTHTchua TTn?ib?"/>
      <sheetName val="_x0000__x0004__x0000__x0000__x0000__x0001_Y_x0000__x0004__x0000__x0000__x0000_?_x0001_Y_x0000__x0004__x0000__x0000__x0000__x0001_Y_x0000__x0004__x0000__x0000__x0000__x0001_"/>
      <sheetName val="_x0001_Y__x0004__¶_x0001_Y_x0004__·_x0001_Y__x0004__¸_x0001_Y__x0004__¹_x0001_Y__x0004__º_x0001_Y"/>
      <sheetName val="_x0001_Y__x0004__ª_x0001_Y__x0004__«_x0001_Y__x0004__¬_x0001_Y__x0004__­_x0001_Y_x0004__®_x0001_"/>
      <sheetName val="tra-vau-lieu"/>
      <sheetName val="Congty_x0000__x0000__x0000__x0000__x0000__x0000__x0000__x0000__x0000__x0000__x0009__x0000_좤ϭ_x0000__x0004__x0000__x0000__x0000__x0000__x0000__x0000_ꃰϭ"/>
      <sheetName val="뉃?Tchưa TTnộibộ"/>
      <sheetName val="Tien do thi²"/>
      <sheetName val="Tien do thi²??g"/>
      <sheetName val="_x0000__x0004__x0000__x0000__x0000__x0001_Y_x0000__x0004__x0000__x0000__x0000__x0001_Y_x0000__x0004__x0000__x0000__x0000__x0001_࡙_x0000__x0004__x0000__x0000__x0000__x0001_"/>
      <sheetName val="gia x?????"/>
      <sheetName val="?_x0000_?Tchua TTn?ib?"/>
      <sheetName val="1-2_x0000_냼η_x0000__x0004__x0000_钌έ_x0000_넬η_x0000__x0000__x0016_[tkkt-ql38-1-"/>
      <sheetName val="BTHTchua TTn_ib_"/>
      <sheetName val="Confi_x0000_"/>
      <sheetName val="_tkkt-ql38-1-g-2.xls_gtxl-cau"/>
      <sheetName val="뉃"/>
      <sheetName val="ptvt"/>
      <sheetName val="MTO_REV_0"/>
      <sheetName val="LEGEND"/>
      <sheetName val="_x0004___x0001_Y__x0004___x0001_Y__x0004___x0001_Y__x0004___x0001_"/>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dtxl-dun"/>
      <sheetName val="CTHTc(u T__ib_"/>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_x0001_Y_x0004_’_x0001_Y_x0004_“_x0001_Y_x0004_”_x0001_Y_x0004_"/>
      <sheetName val="_x0001_Y_x0004_ž_x0001_Y_x0004_Ÿ_x0001_Y_x0004_ _x0001_Y_x0004_"/>
      <sheetName val="_x0004_™_x0001_Y_x0004_š_x0001_Y_x0004_›_x0001_Y_x0004_œ_x0001_"/>
      <sheetName val="_x0001_Y_x0004___x0001_Y_x0004__x0001_Y_x0004_ _x0001_Y_x0004_"/>
      <sheetName val="_x0004__¥_x0001_Y__x0004__¦_x0001_Y__x0004__§_x0001_Y__x0004__¨_x0001_"/>
      <sheetName val="_x0004__±_x0001_Y__x0004__²_x0001_Y__x0004__³_x0001_Y__x0004__´_x0001_"/>
      <sheetName val="_x0004__½_x0001_Y__x0004__¾_x0001_Y__x0004__¿_x0001_Y__x0004__À_x0001_"/>
      <sheetName val="_x0004__É_x0001_Y__x0004__Ê_x0001_Y__x0004__Ë_x0001_Y__x0004__Ì_x0001_"/>
      <sheetName val="CTHTc(u_ T__ib_"/>
      <sheetName val="CTHTchua_TTn_ib_"/>
      <sheetName val="_x0001_Y_x0004_"/>
      <sheetName val="__x0004____™_x0001_Y__x0004____š_x0001_Y__x0004____›_x0001_Y__x0004____œ_x0001_"/>
      <sheetName val="_x0001_Y__x0004__’_x0001_Y__x0004__“_x0001_Y__x0004__”_x0001_Y__x0004__•_x0001_Y__x0004__–_x0001_"/>
      <sheetName val="_x0001_Y__x0004__ž_x0001_Y__x0004__Ÿ_x0001_Y__x0004__ _x0001_Y__x0004__¡_x0001_Y__x0004__¢_x0001_"/>
      <sheetName val="_x0004__™_x0001_Y__x0004__š_x0001_Y__x0004__›_x0001_Y__x0004__œ_x0001_"/>
      <sheetName val="_x0001_Y__x0004______x0001_Y__x0004____Ÿ_x0001_Y__x0004____ _x0001_Y__x0004____"/>
      <sheetName val="_x0001_Y_x0004_?Â_x0001_Y?_x0004_?Ã_x0001_Y?_x0004_?Ä_x0001_Y?_x0004_?"/>
      <sheetName val="_x0001_Y?_x0004_??_x0001_Y?_x0004_?_x0001_Y?_x0004_? _x0001_Y?_x0004_?"/>
      <sheetName val="VL?"/>
      <sheetName val="_x0001_Y?_x0004_??_x0001_Y?_x0004_?Ÿ_x0001_Y?_x0004_? _x0001_Y?_x0004_?"/>
      <sheetName val="_x0001_Y_x0004__Â_x0001_Y__x0004__Ã_x0001_Y__x0004__Ä_x0001_Y__x0004__"/>
      <sheetName val="_x0001_Y__x0004____x0001_Y__x0004___x0001_Y__x0004__ _x0001_Y__x0004__"/>
      <sheetName val="VL_"/>
      <sheetName val="_x0001_Y__x0004____x0001_Y__x0004__Ÿ_x0001_Y__x0004__ _x0001_Y__x0004__"/>
      <sheetName val="t-ql38-1-g-2.xls][?????????????"/>
      <sheetName val="tone hop"/>
      <sheetName val="TH DTXL-luu"/>
      <sheetName val="DTCT G1"/>
      <sheetName val="t-ql38-1-g-2.xls__"/>
      <sheetName val="gi__nhan cong"/>
      <sheetName val="KLDGDT&lt;120%"/>
      <sheetName val="1-2_x0000__x0000__x0000__x0000__x0000__x0000__x0000__x0000__x0000__x0000__x0000_??_x0000__x0004__x0000__x0000__x0000__x0000__x0000__x0000_??_x0000__x0000__x0000__x0000__x0000_"/>
      <sheetName val="Congty_x0000__x0000__x0000__x0000__x0000__x0000__x0000__x0000__x0000__x0000_ _x0000_좤ϭ_x0000__x0004__x0000__x0000__x0000__x0000__x0000__x0000_ꃰϭ"/>
      <sheetName val="[tkkt-ql38-1-g-2.xls]N/ Ca.N"/>
      <sheetName val="?_x0004_???½_x0001_Y?_x0004_???¾_x0001_Y?_x0004_??¿_x0001_Y?_x0004_???À_x0001_"/>
      <sheetName val="gtrinh"/>
      <sheetName val="D10-05"/>
      <sheetName val="CN Tl_0_x0000_"/>
      <sheetName val="AM"/>
      <sheetName val="XNT7"/>
      <sheetName val="[tkkt-ql38-1-g-2.xls][tkkt-ql38"/>
      <sheetName val="Tien do thi²__g"/>
      <sheetName val="BAOCAO"/>
      <sheetName val="BD_btnc20"/>
      <sheetName val="t-ql38-1-g-2.xls]["/>
      <sheetName val="Thuyế׃】"/>
    </sheetNames>
    <sheetDataSet>
      <sheetData sheetId="0" refreshError="1">
        <row r="59">
          <cell r="Q59">
            <v>2000</v>
          </cell>
        </row>
        <row r="63">
          <cell r="Q63">
            <v>3500</v>
          </cell>
        </row>
        <row r="67">
          <cell r="Q67">
            <v>7270</v>
          </cell>
        </row>
        <row r="69">
          <cell r="Q69">
            <v>60000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refreshError="1"/>
      <sheetData sheetId="336"/>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refreshError="1"/>
      <sheetData sheetId="349" refreshError="1"/>
      <sheetData sheetId="350" refreshError="1"/>
      <sheetData sheetId="351"/>
      <sheetData sheetId="352"/>
      <sheetData sheetId="353"/>
      <sheetData sheetId="354"/>
      <sheetData sheetId="355" refreshError="1"/>
      <sheetData sheetId="356"/>
      <sheetData sheetId="357"/>
      <sheetData sheetId="358" refreshError="1"/>
      <sheetData sheetId="359" refreshError="1"/>
      <sheetData sheetId="360" refreshError="1"/>
      <sheetData sheetId="361"/>
      <sheetData sheetId="362" refreshError="1"/>
      <sheetData sheetId="363"/>
      <sheetData sheetId="364"/>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sheetData sheetId="401" refreshError="1"/>
      <sheetData sheetId="402" refreshError="1"/>
      <sheetData sheetId="403" refreshError="1"/>
      <sheetData sheetId="404" refreshError="1"/>
      <sheetData sheetId="405" refreshError="1"/>
      <sheetData sheetId="406"/>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refreshError="1"/>
      <sheetData sheetId="417" refreshError="1"/>
      <sheetData sheetId="418" refreshError="1"/>
      <sheetData sheetId="419" refreshError="1"/>
      <sheetData sheetId="420" refreshError="1"/>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sheetData sheetId="473" refreshError="1"/>
      <sheetData sheetId="474" refreshError="1"/>
      <sheetData sheetId="475" refreshError="1"/>
      <sheetData sheetId="476" refreshError="1"/>
      <sheetData sheetId="477"/>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oc 89"/>
    </sheetNames>
    <sheetDataSet>
      <sheetData sheetId="0">
        <row r="109">
          <cell r="A109">
            <v>1</v>
          </cell>
          <cell r="B109">
            <v>1</v>
          </cell>
        </row>
        <row r="110">
          <cell r="A110">
            <v>2</v>
          </cell>
          <cell r="B110">
            <v>1.1000000000000001</v>
          </cell>
        </row>
        <row r="111">
          <cell r="A111">
            <v>3</v>
          </cell>
          <cell r="B111">
            <v>1.3</v>
          </cell>
        </row>
        <row r="112">
          <cell r="A112">
            <v>4</v>
          </cell>
          <cell r="B112">
            <v>1.4</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Bchi phi"/>
      <sheetName val="BCDTK "/>
      <sheetName val="THONG TIN"/>
      <sheetName val="NHAP"/>
      <sheetName val="DMKH-HMXD"/>
      <sheetName val="CHI TIET NO"/>
      <sheetName val="NKC"/>
      <sheetName val="THOP CONG NO"/>
      <sheetName val="SOCAI"/>
      <sheetName val="THOP CPXDCB"/>
      <sheetName val="CTIET -XDCB_SXKD"/>
      <sheetName val="CDSPS"/>
      <sheetName val="CAN DOI KT"/>
      <sheetName val="KQKD"/>
      <sheetName val="LCTT"/>
      <sheetName val="NV NGAN SACH"/>
      <sheetName val="THUE GTGT"/>
      <sheetName val="CTIET SXKD"/>
      <sheetName val="NKC (Old)"/>
      <sheetName val="KQHDKD CHI TIET"/>
      <sheetName val="KQHDKD"/>
      <sheetName val="BTKTS"/>
      <sheetName val="SC"/>
      <sheetName val="BK No 111-K"/>
      <sheetName val="BK Co 111-T"/>
      <sheetName val="BK No 112-K"/>
      <sheetName val="BK Co 112-K"/>
      <sheetName val="BK Co 141-K"/>
      <sheetName val="BK Co 331-T"/>
      <sheetName val="BK No 131-K"/>
      <sheetName val="Dau vao 3% co HD"/>
      <sheetName val="Dau Vao"/>
      <sheetName val="Dau vao 2% ttiep"/>
      <sheetName val="Dau Vao bo sung"/>
      <sheetName val="Dau Ra"/>
      <sheetName val="To Khai"/>
      <sheetName val="Tokhai2"/>
      <sheetName val="Theo doi thanh toan SOS"/>
      <sheetName val="BPB CCDC"/>
      <sheetName val="Chi phi Xe may Co Dong"/>
      <sheetName val="The tinh gia thanh SOS"/>
      <sheetName val="The tinh gia thanh Vthai"/>
      <sheetName val="The tinh gia thanh SBanh"/>
      <sheetName val="The tinh gia thanh VinhPhuong"/>
      <sheetName val="Bang KHTSCD"/>
      <sheetName val="TD"/>
    </sheetNames>
    <sheetDataSet>
      <sheetData sheetId="0" refreshError="1">
        <row r="6">
          <cell r="C6" t="str">
            <v>DV cho thueâ thieát bò</v>
          </cell>
          <cell r="D6" t="str">
            <v>DV vaän chuyeån</v>
          </cell>
          <cell r="E6" t="str">
            <v>Coâng trình SOS</v>
          </cell>
          <cell r="F6" t="str">
            <v>Baùn vaät lieäu</v>
          </cell>
          <cell r="G6" t="str">
            <v>Vónh Thaùi</v>
          </cell>
          <cell r="H6" t="str">
            <v>Saân Banh</v>
          </cell>
          <cell r="I6" t="str">
            <v>Vónh Phöông</v>
          </cell>
        </row>
        <row r="7">
          <cell r="C7">
            <v>9.4470863212133854E-2</v>
          </cell>
          <cell r="D7">
            <v>0.10466532674474528</v>
          </cell>
          <cell r="E7">
            <v>0.16974080717690809</v>
          </cell>
          <cell r="F7">
            <v>1.189342834977204E-2</v>
          </cell>
          <cell r="G7">
            <v>5.6108602990080782E-2</v>
          </cell>
          <cell r="H7">
            <v>0.33220124356806691</v>
          </cell>
          <cell r="I7">
            <v>0.23091972795829308</v>
          </cell>
        </row>
        <row r="8">
          <cell r="C8">
            <v>44840910</v>
          </cell>
          <cell r="D8">
            <v>58282858</v>
          </cell>
          <cell r="E8">
            <v>368357143</v>
          </cell>
          <cell r="F8">
            <v>3525695</v>
          </cell>
          <cell r="G8">
            <v>159799000</v>
          </cell>
          <cell r="H8">
            <v>0</v>
          </cell>
        </row>
        <row r="9">
          <cell r="C9">
            <v>0</v>
          </cell>
          <cell r="D9">
            <v>0</v>
          </cell>
          <cell r="E9">
            <v>27337627</v>
          </cell>
          <cell r="F9">
            <v>3173322</v>
          </cell>
          <cell r="G9">
            <v>0</v>
          </cell>
          <cell r="H9">
            <v>12250000</v>
          </cell>
          <cell r="I9">
            <v>32620847</v>
          </cell>
        </row>
        <row r="10">
          <cell r="C10">
            <v>0</v>
          </cell>
          <cell r="D10">
            <v>0</v>
          </cell>
          <cell r="E10">
            <v>27337627</v>
          </cell>
          <cell r="F10">
            <v>3173322</v>
          </cell>
          <cell r="G10">
            <v>0</v>
          </cell>
          <cell r="H10">
            <v>12250000</v>
          </cell>
          <cell r="I10">
            <v>32620847</v>
          </cell>
        </row>
        <row r="12">
          <cell r="C12">
            <v>0</v>
          </cell>
          <cell r="D12">
            <v>3000000</v>
          </cell>
          <cell r="E12">
            <v>6812462</v>
          </cell>
          <cell r="F12">
            <v>0</v>
          </cell>
          <cell r="G12">
            <v>11826500</v>
          </cell>
          <cell r="H12">
            <v>5913769</v>
          </cell>
          <cell r="I12">
            <v>7397308</v>
          </cell>
        </row>
        <row r="13">
          <cell r="C13">
            <v>0</v>
          </cell>
          <cell r="D13">
            <v>3000000</v>
          </cell>
          <cell r="E13">
            <v>6812462</v>
          </cell>
          <cell r="G13">
            <v>11826500</v>
          </cell>
          <cell r="H13">
            <v>5913769</v>
          </cell>
          <cell r="I13">
            <v>7397308</v>
          </cell>
        </row>
        <row r="15">
          <cell r="C15">
            <v>22405892</v>
          </cell>
          <cell r="D15">
            <v>22157013</v>
          </cell>
          <cell r="E15">
            <v>4543723</v>
          </cell>
          <cell r="F15">
            <v>0</v>
          </cell>
          <cell r="G15">
            <v>597172</v>
          </cell>
          <cell r="H15">
            <v>55757788</v>
          </cell>
          <cell r="I15">
            <v>13129821</v>
          </cell>
        </row>
        <row r="16">
          <cell r="C16">
            <v>22405892</v>
          </cell>
          <cell r="D16">
            <v>22157013</v>
          </cell>
          <cell r="E16">
            <v>4543723</v>
          </cell>
          <cell r="F16">
            <v>0</v>
          </cell>
          <cell r="G16">
            <v>597172</v>
          </cell>
          <cell r="H16">
            <v>55757788</v>
          </cell>
          <cell r="I16">
            <v>13129821</v>
          </cell>
        </row>
        <row r="17">
          <cell r="C17">
            <v>11236322</v>
          </cell>
          <cell r="D17">
            <v>7356599</v>
          </cell>
          <cell r="E17">
            <v>1865643</v>
          </cell>
          <cell r="G17">
            <v>0</v>
          </cell>
          <cell r="H17">
            <v>23225585</v>
          </cell>
          <cell r="I17">
            <v>0</v>
          </cell>
        </row>
        <row r="18">
          <cell r="C18">
            <v>6536247</v>
          </cell>
          <cell r="D18">
            <v>7291667</v>
          </cell>
          <cell r="E18">
            <v>1266977</v>
          </cell>
          <cell r="G18">
            <v>583333</v>
          </cell>
          <cell r="H18">
            <v>11814090</v>
          </cell>
          <cell r="I18">
            <v>2508532</v>
          </cell>
        </row>
        <row r="19">
          <cell r="C19">
            <v>4050896</v>
          </cell>
          <cell r="D19">
            <v>0</v>
          </cell>
          <cell r="E19">
            <v>687848</v>
          </cell>
          <cell r="G19">
            <v>0</v>
          </cell>
          <cell r="H19">
            <v>5290770</v>
          </cell>
          <cell r="I19">
            <v>0</v>
          </cell>
        </row>
        <row r="20">
          <cell r="C20">
            <v>582427</v>
          </cell>
          <cell r="D20">
            <v>7508747</v>
          </cell>
          <cell r="E20">
            <v>723255</v>
          </cell>
          <cell r="G20">
            <v>13839</v>
          </cell>
          <cell r="H20">
            <v>264343</v>
          </cell>
          <cell r="I20">
            <v>10621289</v>
          </cell>
        </row>
        <row r="21">
          <cell r="C21">
            <v>0</v>
          </cell>
          <cell r="D21">
            <v>0</v>
          </cell>
          <cell r="E21">
            <v>0</v>
          </cell>
          <cell r="G21">
            <v>0</v>
          </cell>
          <cell r="H21">
            <v>6111000</v>
          </cell>
          <cell r="I21">
            <v>0</v>
          </cell>
        </row>
        <row r="22">
          <cell r="C22">
            <v>0</v>
          </cell>
          <cell r="D22">
            <v>0</v>
          </cell>
          <cell r="E22">
            <v>0</v>
          </cell>
          <cell r="G22">
            <v>0</v>
          </cell>
          <cell r="H22">
            <v>9052000</v>
          </cell>
          <cell r="I22">
            <v>0</v>
          </cell>
        </row>
        <row r="24">
          <cell r="C24">
            <v>2800168</v>
          </cell>
          <cell r="D24">
            <v>2769063</v>
          </cell>
          <cell r="E24">
            <v>6595252</v>
          </cell>
          <cell r="F24">
            <v>0</v>
          </cell>
          <cell r="G24">
            <v>2546836</v>
          </cell>
          <cell r="H24">
            <v>14714073</v>
          </cell>
          <cell r="I24">
            <v>8464423</v>
          </cell>
        </row>
        <row r="25">
          <cell r="C25">
            <v>1397766</v>
          </cell>
          <cell r="D25">
            <v>1382239</v>
          </cell>
          <cell r="E25">
            <v>6310857</v>
          </cell>
          <cell r="G25">
            <v>2509459</v>
          </cell>
          <cell r="H25">
            <v>11224150</v>
          </cell>
          <cell r="I25">
            <v>7642617</v>
          </cell>
        </row>
        <row r="26">
          <cell r="C26">
            <v>1402402</v>
          </cell>
          <cell r="D26">
            <v>1386824</v>
          </cell>
          <cell r="E26">
            <v>284395</v>
          </cell>
          <cell r="F26">
            <v>0</v>
          </cell>
          <cell r="G26">
            <v>37377</v>
          </cell>
          <cell r="H26">
            <v>3489923</v>
          </cell>
          <cell r="I26">
            <v>821806</v>
          </cell>
        </row>
        <row r="27">
          <cell r="C27">
            <v>1402402</v>
          </cell>
          <cell r="D27">
            <v>1386824</v>
          </cell>
          <cell r="E27">
            <v>284395</v>
          </cell>
          <cell r="F27">
            <v>0</v>
          </cell>
          <cell r="G27">
            <v>37377</v>
          </cell>
          <cell r="H27">
            <v>3489923</v>
          </cell>
          <cell r="I27">
            <v>821806</v>
          </cell>
        </row>
        <row r="28">
          <cell r="C28">
            <v>25206060</v>
          </cell>
          <cell r="D28">
            <v>27926076</v>
          </cell>
          <cell r="E28">
            <v>45289064</v>
          </cell>
          <cell r="F28">
            <v>3173322</v>
          </cell>
          <cell r="G28">
            <v>14970508</v>
          </cell>
          <cell r="H28">
            <v>88635630</v>
          </cell>
          <cell r="I28">
            <v>61612399</v>
          </cell>
        </row>
        <row r="29">
          <cell r="C29">
            <v>1423635</v>
          </cell>
          <cell r="D29">
            <v>1577261</v>
          </cell>
          <cell r="E29">
            <v>2557920</v>
          </cell>
          <cell r="F29">
            <v>179229</v>
          </cell>
          <cell r="G29">
            <v>845532</v>
          </cell>
          <cell r="H29">
            <v>5006129</v>
          </cell>
          <cell r="I29">
            <v>3479860</v>
          </cell>
        </row>
        <row r="31">
          <cell r="C31">
            <v>1423635</v>
          </cell>
          <cell r="D31">
            <v>1577261</v>
          </cell>
          <cell r="E31">
            <v>2557920</v>
          </cell>
          <cell r="F31">
            <v>179229</v>
          </cell>
          <cell r="G31">
            <v>845532</v>
          </cell>
          <cell r="H31">
            <v>5006129</v>
          </cell>
          <cell r="I31">
            <v>3479860</v>
          </cell>
        </row>
        <row r="32">
          <cell r="C32">
            <v>0</v>
          </cell>
          <cell r="D32">
            <v>0</v>
          </cell>
          <cell r="E32">
            <v>0</v>
          </cell>
          <cell r="F32">
            <v>0</v>
          </cell>
          <cell r="G32">
            <v>0</v>
          </cell>
          <cell r="H32">
            <v>0</v>
          </cell>
          <cell r="I32">
            <v>0</v>
          </cell>
        </row>
        <row r="34">
          <cell r="C34">
            <v>0</v>
          </cell>
          <cell r="D34">
            <v>0</v>
          </cell>
          <cell r="E34">
            <v>0</v>
          </cell>
          <cell r="F34">
            <v>0</v>
          </cell>
          <cell r="G34">
            <v>0</v>
          </cell>
          <cell r="H34">
            <v>0</v>
          </cell>
          <cell r="I34">
            <v>0</v>
          </cell>
        </row>
        <row r="35">
          <cell r="C35">
            <v>1423635</v>
          </cell>
          <cell r="D35">
            <v>1577261</v>
          </cell>
          <cell r="E35">
            <v>2557920</v>
          </cell>
          <cell r="F35">
            <v>179229</v>
          </cell>
          <cell r="G35">
            <v>845532</v>
          </cell>
          <cell r="H35">
            <v>5006129</v>
          </cell>
          <cell r="I35">
            <v>3479860</v>
          </cell>
        </row>
      </sheetData>
      <sheetData sheetId="1" refreshError="1">
        <row r="6">
          <cell r="B6" t="str">
            <v>TK111</v>
          </cell>
          <cell r="C6" t="str">
            <v>Tieàn maët</v>
          </cell>
          <cell r="D6">
            <v>52250762</v>
          </cell>
          <cell r="E6">
            <v>0</v>
          </cell>
          <cell r="F6">
            <v>486971700</v>
          </cell>
          <cell r="G6">
            <v>515881898</v>
          </cell>
          <cell r="H6">
            <v>23340564</v>
          </cell>
          <cell r="I6">
            <v>0</v>
          </cell>
        </row>
        <row r="7">
          <cell r="B7" t="str">
            <v>TK112</v>
          </cell>
          <cell r="C7" t="str">
            <v>Tieàn göûi Ngaân haøng</v>
          </cell>
          <cell r="D7">
            <v>675382</v>
          </cell>
          <cell r="E7">
            <v>0</v>
          </cell>
          <cell r="F7">
            <v>654281400</v>
          </cell>
          <cell r="G7">
            <v>553216680</v>
          </cell>
          <cell r="H7">
            <v>101740102</v>
          </cell>
          <cell r="I7">
            <v>0</v>
          </cell>
        </row>
        <row r="8">
          <cell r="B8" t="str">
            <v>TK1311</v>
          </cell>
          <cell r="C8" t="str">
            <v>Phaûi thu cuûa khaùch haøng (chi tieát)</v>
          </cell>
          <cell r="D8">
            <v>357105638</v>
          </cell>
          <cell r="E8">
            <v>0</v>
          </cell>
          <cell r="F8">
            <v>609640980</v>
          </cell>
          <cell r="G8">
            <v>490067330</v>
          </cell>
          <cell r="H8">
            <v>476679288</v>
          </cell>
          <cell r="I8">
            <v>0</v>
          </cell>
        </row>
        <row r="9">
          <cell r="B9" t="str">
            <v>TK1312</v>
          </cell>
          <cell r="C9" t="str">
            <v>Ngöôøi mua traû tieàn tröôùc</v>
          </cell>
          <cell r="D9">
            <v>0</v>
          </cell>
          <cell r="E9">
            <v>0</v>
          </cell>
          <cell r="F9">
            <v>0</v>
          </cell>
          <cell r="G9">
            <v>0</v>
          </cell>
          <cell r="H9">
            <v>0</v>
          </cell>
          <cell r="I9">
            <v>0</v>
          </cell>
        </row>
        <row r="10">
          <cell r="B10" t="str">
            <v>TK133</v>
          </cell>
          <cell r="C10" t="str">
            <v>Thueá VAT ñöôïc khaáu tröø</v>
          </cell>
          <cell r="D10">
            <v>0</v>
          </cell>
          <cell r="E10">
            <v>0</v>
          </cell>
          <cell r="F10">
            <v>15573632</v>
          </cell>
          <cell r="G10">
            <v>15573632</v>
          </cell>
          <cell r="H10">
            <v>0</v>
          </cell>
          <cell r="I10">
            <v>0</v>
          </cell>
        </row>
        <row r="11">
          <cell r="B11" t="str">
            <v>TK1362</v>
          </cell>
          <cell r="C11" t="str">
            <v>Phaûi thu taïm öùng giaù trò khoái löôïng xaây laép</v>
          </cell>
          <cell r="D11">
            <v>0</v>
          </cell>
          <cell r="E11">
            <v>0</v>
          </cell>
          <cell r="F11">
            <v>0</v>
          </cell>
          <cell r="G11">
            <v>0</v>
          </cell>
          <cell r="H11">
            <v>0</v>
          </cell>
          <cell r="I11">
            <v>0</v>
          </cell>
        </row>
        <row r="12">
          <cell r="B12" t="str">
            <v>TK138</v>
          </cell>
          <cell r="C12" t="str">
            <v>Phaûi thu khaùc</v>
          </cell>
          <cell r="D12">
            <v>0</v>
          </cell>
          <cell r="E12">
            <v>0</v>
          </cell>
          <cell r="F12">
            <v>0</v>
          </cell>
          <cell r="G12">
            <v>0</v>
          </cell>
          <cell r="H12">
            <v>0</v>
          </cell>
          <cell r="I12">
            <v>0</v>
          </cell>
        </row>
        <row r="13">
          <cell r="B13" t="str">
            <v>TK141</v>
          </cell>
          <cell r="C13" t="str">
            <v>Taïm öùng</v>
          </cell>
          <cell r="D13">
            <v>17889962</v>
          </cell>
          <cell r="E13">
            <v>0</v>
          </cell>
          <cell r="F13">
            <v>50062500</v>
          </cell>
          <cell r="G13">
            <v>32715600</v>
          </cell>
          <cell r="H13">
            <v>35236862</v>
          </cell>
          <cell r="I13">
            <v>0</v>
          </cell>
        </row>
        <row r="14">
          <cell r="B14" t="str">
            <v>TK1421</v>
          </cell>
          <cell r="C14" t="str">
            <v>Chi phí traû tröôùc</v>
          </cell>
          <cell r="D14">
            <v>114385243</v>
          </cell>
          <cell r="E14">
            <v>0</v>
          </cell>
          <cell r="F14">
            <v>5821001</v>
          </cell>
          <cell r="G14">
            <v>20969988</v>
          </cell>
          <cell r="H14">
            <v>99236256</v>
          </cell>
          <cell r="I14">
            <v>0</v>
          </cell>
        </row>
        <row r="15">
          <cell r="B15" t="str">
            <v>TK1422</v>
          </cell>
          <cell r="C15" t="str">
            <v>Chi phí chôø keát chuyeån (CPQL &amp; CPBH caùc CT dôû dang)</v>
          </cell>
          <cell r="D15">
            <v>70676388</v>
          </cell>
          <cell r="E15">
            <v>0</v>
          </cell>
          <cell r="F15">
            <v>11889441</v>
          </cell>
          <cell r="G15">
            <v>59663368</v>
          </cell>
          <cell r="H15">
            <v>22902461</v>
          </cell>
          <cell r="I15">
            <v>0</v>
          </cell>
        </row>
        <row r="16">
          <cell r="B16" t="str">
            <v>TK144</v>
          </cell>
          <cell r="C16" t="str">
            <v>Caàm coá, kyù cöôïc, kyù quyõ ngaén haïn</v>
          </cell>
          <cell r="D16">
            <v>75000000</v>
          </cell>
          <cell r="E16">
            <v>0</v>
          </cell>
          <cell r="F16">
            <v>85000000</v>
          </cell>
          <cell r="G16">
            <v>93000000</v>
          </cell>
          <cell r="H16">
            <v>67000000</v>
          </cell>
          <cell r="I16">
            <v>0</v>
          </cell>
        </row>
        <row r="17">
          <cell r="B17" t="str">
            <v>TK151</v>
          </cell>
          <cell r="C17" t="str">
            <v>Haøng mua ñang ñi treân ñöôøng</v>
          </cell>
          <cell r="D17">
            <v>0</v>
          </cell>
          <cell r="E17">
            <v>0</v>
          </cell>
          <cell r="F17">
            <v>0</v>
          </cell>
          <cell r="G17">
            <v>0</v>
          </cell>
          <cell r="H17">
            <v>0</v>
          </cell>
          <cell r="I17">
            <v>0</v>
          </cell>
        </row>
        <row r="18">
          <cell r="B18" t="str">
            <v>TK1521</v>
          </cell>
          <cell r="C18" t="str">
            <v>Nguyeân lieäu, vaät lieäu chính</v>
          </cell>
          <cell r="D18">
            <v>2497726</v>
          </cell>
          <cell r="E18">
            <v>0</v>
          </cell>
          <cell r="F18">
            <v>61850899</v>
          </cell>
          <cell r="G18">
            <v>52435293</v>
          </cell>
          <cell r="H18">
            <v>11913332</v>
          </cell>
          <cell r="I18">
            <v>0</v>
          </cell>
        </row>
        <row r="19">
          <cell r="B19" t="str">
            <v>TK1521VP</v>
          </cell>
          <cell r="C19" t="str">
            <v>Nguyeân lieäu, vaät lieäu chính Vónh Phöông</v>
          </cell>
          <cell r="D19">
            <v>0</v>
          </cell>
          <cell r="E19">
            <v>0</v>
          </cell>
          <cell r="F19">
            <v>33300867</v>
          </cell>
          <cell r="G19">
            <v>33300867</v>
          </cell>
          <cell r="H19">
            <v>0</v>
          </cell>
          <cell r="I19">
            <v>0</v>
          </cell>
        </row>
        <row r="20">
          <cell r="B20" t="str">
            <v>TK1522</v>
          </cell>
          <cell r="C20" t="str">
            <v>Vaät lieäu phuï</v>
          </cell>
          <cell r="D20">
            <v>0</v>
          </cell>
          <cell r="E20">
            <v>0</v>
          </cell>
          <cell r="F20">
            <v>0</v>
          </cell>
          <cell r="G20">
            <v>0</v>
          </cell>
          <cell r="H20">
            <v>0</v>
          </cell>
          <cell r="I20">
            <v>0</v>
          </cell>
        </row>
        <row r="21">
          <cell r="B21" t="str">
            <v>TK1523</v>
          </cell>
          <cell r="C21" t="str">
            <v>Nhieân lieäu</v>
          </cell>
          <cell r="D21">
            <v>10889110</v>
          </cell>
          <cell r="E21">
            <v>0</v>
          </cell>
          <cell r="F21">
            <v>33248778</v>
          </cell>
          <cell r="G21">
            <v>39159289</v>
          </cell>
          <cell r="H21">
            <v>4978599</v>
          </cell>
          <cell r="I21">
            <v>0</v>
          </cell>
        </row>
        <row r="22">
          <cell r="B22" t="str">
            <v>TK1524</v>
          </cell>
          <cell r="C22" t="str">
            <v>Phuï tuøng thay theá</v>
          </cell>
          <cell r="D22">
            <v>0</v>
          </cell>
          <cell r="E22">
            <v>0</v>
          </cell>
          <cell r="F22">
            <v>0</v>
          </cell>
          <cell r="G22">
            <v>0</v>
          </cell>
          <cell r="H22">
            <v>0</v>
          </cell>
          <cell r="I22">
            <v>0</v>
          </cell>
        </row>
        <row r="23">
          <cell r="B23" t="str">
            <v>TK1526</v>
          </cell>
          <cell r="C23" t="str">
            <v>Thieát bò XDCB</v>
          </cell>
          <cell r="D23">
            <v>0</v>
          </cell>
          <cell r="E23">
            <v>0</v>
          </cell>
          <cell r="F23">
            <v>0</v>
          </cell>
          <cell r="G23">
            <v>0</v>
          </cell>
          <cell r="H23">
            <v>0</v>
          </cell>
          <cell r="I23">
            <v>0</v>
          </cell>
        </row>
        <row r="24">
          <cell r="B24" t="str">
            <v>TK1528</v>
          </cell>
          <cell r="C24" t="str">
            <v>Vaät lieäu khaùc</v>
          </cell>
          <cell r="D24">
            <v>0</v>
          </cell>
          <cell r="E24">
            <v>0</v>
          </cell>
          <cell r="F24">
            <v>0</v>
          </cell>
          <cell r="G24">
            <v>0</v>
          </cell>
          <cell r="H24">
            <v>0</v>
          </cell>
          <cell r="I24">
            <v>0</v>
          </cell>
        </row>
        <row r="25">
          <cell r="B25" t="str">
            <v>TK153</v>
          </cell>
          <cell r="C25" t="str">
            <v>Coâng cuï, duïng cuï</v>
          </cell>
          <cell r="D25">
            <v>2619000</v>
          </cell>
          <cell r="E25">
            <v>0</v>
          </cell>
          <cell r="F25">
            <v>5821000</v>
          </cell>
          <cell r="G25">
            <v>5821000</v>
          </cell>
          <cell r="H25">
            <v>2619000</v>
          </cell>
          <cell r="I25">
            <v>0</v>
          </cell>
        </row>
        <row r="26">
          <cell r="B26" t="str">
            <v>TK15411</v>
          </cell>
          <cell r="C26" t="str">
            <v>Chi phí SX dôû dang (Xaây laép) coâng trình SOS</v>
          </cell>
          <cell r="D26">
            <v>420728101</v>
          </cell>
          <cell r="E26">
            <v>0</v>
          </cell>
          <cell r="F26">
            <v>45004669</v>
          </cell>
          <cell r="G26">
            <v>372586216</v>
          </cell>
          <cell r="H26">
            <v>93146554</v>
          </cell>
          <cell r="I26">
            <v>0</v>
          </cell>
        </row>
        <row r="27">
          <cell r="B27" t="str">
            <v>TK15412</v>
          </cell>
          <cell r="C27" t="str">
            <v>Chi phí SX dôû dang (Xaây laép) Vónh Thaùi</v>
          </cell>
          <cell r="D27">
            <v>90315331</v>
          </cell>
          <cell r="E27">
            <v>0</v>
          </cell>
          <cell r="F27">
            <v>14933131</v>
          </cell>
          <cell r="G27">
            <v>105248462</v>
          </cell>
          <cell r="H27">
            <v>0</v>
          </cell>
          <cell r="I27">
            <v>0</v>
          </cell>
        </row>
        <row r="28">
          <cell r="B28" t="str">
            <v>TK15413</v>
          </cell>
          <cell r="C28" t="str">
            <v>Chi phí SX dôû dang (Xaây laép) Saân Banh</v>
          </cell>
          <cell r="D28">
            <v>18230668</v>
          </cell>
          <cell r="E28">
            <v>0</v>
          </cell>
          <cell r="F28">
            <v>85145707</v>
          </cell>
          <cell r="G28">
            <v>0</v>
          </cell>
          <cell r="H28">
            <v>103376375</v>
          </cell>
          <cell r="I28">
            <v>0</v>
          </cell>
        </row>
        <row r="29">
          <cell r="B29" t="str">
            <v>TK15414</v>
          </cell>
          <cell r="C29" t="str">
            <v>Chi phí SX dôû dang (Xaây laép) Vónh Phöông</v>
          </cell>
          <cell r="D29">
            <v>0</v>
          </cell>
          <cell r="E29">
            <v>0</v>
          </cell>
          <cell r="F29">
            <v>60790593</v>
          </cell>
          <cell r="G29">
            <v>0</v>
          </cell>
          <cell r="H29">
            <v>60790593</v>
          </cell>
          <cell r="I29">
            <v>0</v>
          </cell>
        </row>
        <row r="30">
          <cell r="B30" t="str">
            <v>TK1542</v>
          </cell>
          <cell r="C30" t="str">
            <v>Chi phí SX dôû dang khaùc</v>
          </cell>
          <cell r="D30">
            <v>0</v>
          </cell>
          <cell r="E30">
            <v>0</v>
          </cell>
          <cell r="F30">
            <v>0</v>
          </cell>
          <cell r="G30">
            <v>0</v>
          </cell>
          <cell r="H30">
            <v>0</v>
          </cell>
          <cell r="I30">
            <v>0</v>
          </cell>
        </row>
        <row r="31">
          <cell r="B31" t="str">
            <v>TK1543</v>
          </cell>
          <cell r="C31" t="str">
            <v>Chi phí SX dôû dang (Dòch vuï, chi phí baûo haønh)</v>
          </cell>
          <cell r="D31">
            <v>0</v>
          </cell>
          <cell r="E31">
            <v>0</v>
          </cell>
          <cell r="F31">
            <v>0</v>
          </cell>
          <cell r="G31">
            <v>0</v>
          </cell>
          <cell r="H31">
            <v>0</v>
          </cell>
          <cell r="I31">
            <v>0</v>
          </cell>
        </row>
        <row r="32">
          <cell r="B32" t="str">
            <v>TK211</v>
          </cell>
          <cell r="C32" t="str">
            <v>Taøi saûn coá ñònh höõu hình</v>
          </cell>
          <cell r="D32">
            <v>1257057898</v>
          </cell>
          <cell r="E32">
            <v>0</v>
          </cell>
          <cell r="F32">
            <v>165239619</v>
          </cell>
          <cell r="G32">
            <v>0</v>
          </cell>
          <cell r="H32">
            <v>1422297517</v>
          </cell>
          <cell r="I32">
            <v>0</v>
          </cell>
        </row>
        <row r="33">
          <cell r="B33" t="str">
            <v>TK212</v>
          </cell>
          <cell r="C33" t="str">
            <v>Taøi saûn coá ñònh thueâ taøi chính</v>
          </cell>
          <cell r="D33">
            <v>0</v>
          </cell>
          <cell r="E33">
            <v>0</v>
          </cell>
          <cell r="F33">
            <v>0</v>
          </cell>
          <cell r="G33">
            <v>0</v>
          </cell>
          <cell r="H33">
            <v>0</v>
          </cell>
          <cell r="I33">
            <v>0</v>
          </cell>
        </row>
        <row r="34">
          <cell r="B34" t="str">
            <v>TK214</v>
          </cell>
          <cell r="C34" t="str">
            <v>Hao moøn taøi saûn coá ñònh</v>
          </cell>
          <cell r="D34">
            <v>0</v>
          </cell>
          <cell r="E34">
            <v>343461468</v>
          </cell>
          <cell r="F34">
            <v>0</v>
          </cell>
          <cell r="G34">
            <v>31273207</v>
          </cell>
          <cell r="H34">
            <v>0</v>
          </cell>
          <cell r="I34">
            <v>374734675</v>
          </cell>
        </row>
        <row r="35">
          <cell r="B35" t="str">
            <v>TK222</v>
          </cell>
          <cell r="C35" t="str">
            <v>Goùp voán lieân doanh</v>
          </cell>
          <cell r="D35">
            <v>0</v>
          </cell>
          <cell r="E35">
            <v>0</v>
          </cell>
          <cell r="F35">
            <v>0</v>
          </cell>
          <cell r="G35">
            <v>0</v>
          </cell>
          <cell r="H35">
            <v>0</v>
          </cell>
          <cell r="I35">
            <v>0</v>
          </cell>
        </row>
        <row r="36">
          <cell r="B36" t="str">
            <v>TK228</v>
          </cell>
          <cell r="C36" t="str">
            <v>Ñaàu tö daøi haïn khaùc</v>
          </cell>
          <cell r="D36">
            <v>0</v>
          </cell>
          <cell r="E36">
            <v>0</v>
          </cell>
          <cell r="F36">
            <v>0</v>
          </cell>
          <cell r="G36">
            <v>0</v>
          </cell>
          <cell r="H36">
            <v>0</v>
          </cell>
          <cell r="I36">
            <v>0</v>
          </cell>
        </row>
        <row r="37">
          <cell r="B37" t="str">
            <v>TK241</v>
          </cell>
          <cell r="C37" t="str">
            <v>Xaây döïng cô baûn dôû dang</v>
          </cell>
          <cell r="D37">
            <v>0</v>
          </cell>
          <cell r="E37">
            <v>0</v>
          </cell>
          <cell r="F37">
            <v>0</v>
          </cell>
          <cell r="G37">
            <v>0</v>
          </cell>
          <cell r="H37">
            <v>0</v>
          </cell>
          <cell r="I37">
            <v>0</v>
          </cell>
        </row>
        <row r="38">
          <cell r="B38" t="str">
            <v>TK244</v>
          </cell>
          <cell r="C38" t="str">
            <v>Kyù quyõ, kyù cöôïc daøi haïn</v>
          </cell>
          <cell r="D38">
            <v>0</v>
          </cell>
          <cell r="E38">
            <v>0</v>
          </cell>
          <cell r="F38">
            <v>0</v>
          </cell>
          <cell r="G38">
            <v>0</v>
          </cell>
          <cell r="H38">
            <v>0</v>
          </cell>
          <cell r="I38">
            <v>0</v>
          </cell>
        </row>
        <row r="39">
          <cell r="B39" t="str">
            <v>TK311</v>
          </cell>
          <cell r="C39" t="str">
            <v>Vay ngaén haïn</v>
          </cell>
          <cell r="D39">
            <v>0</v>
          </cell>
          <cell r="E39">
            <v>350000000</v>
          </cell>
          <cell r="F39">
            <v>0</v>
          </cell>
          <cell r="G39">
            <v>0</v>
          </cell>
          <cell r="H39">
            <v>0</v>
          </cell>
          <cell r="I39">
            <v>350000000</v>
          </cell>
        </row>
        <row r="40">
          <cell r="B40" t="str">
            <v>TK3311</v>
          </cell>
          <cell r="C40" t="str">
            <v>Phaûi traû cho ngöôøi baùn (chi tieát)</v>
          </cell>
          <cell r="D40">
            <v>0</v>
          </cell>
          <cell r="E40">
            <v>143630102</v>
          </cell>
          <cell r="F40">
            <v>137073396</v>
          </cell>
          <cell r="G40">
            <v>90530649</v>
          </cell>
          <cell r="H40">
            <v>0</v>
          </cell>
          <cell r="I40">
            <v>97087355</v>
          </cell>
        </row>
        <row r="41">
          <cell r="B41" t="str">
            <v>TK3312</v>
          </cell>
          <cell r="C41" t="str">
            <v>Phaûi traû cho beân nhaän thaàu, thaàu phuï</v>
          </cell>
          <cell r="D41">
            <v>0</v>
          </cell>
          <cell r="E41">
            <v>0</v>
          </cell>
          <cell r="F41">
            <v>0</v>
          </cell>
          <cell r="G41">
            <v>0</v>
          </cell>
          <cell r="H41">
            <v>0</v>
          </cell>
          <cell r="I41">
            <v>0</v>
          </cell>
        </row>
        <row r="42">
          <cell r="B42" t="str">
            <v>TK3331</v>
          </cell>
          <cell r="C42" t="str">
            <v>Thueá VAT phaûi noäp</v>
          </cell>
          <cell r="D42">
            <v>0</v>
          </cell>
          <cell r="E42">
            <v>-10154022</v>
          </cell>
          <cell r="F42">
            <v>15573632</v>
          </cell>
          <cell r="G42">
            <v>25992374</v>
          </cell>
          <cell r="H42">
            <v>0</v>
          </cell>
          <cell r="I42">
            <v>264720</v>
          </cell>
        </row>
        <row r="43">
          <cell r="B43" t="str">
            <v>TK3334</v>
          </cell>
          <cell r="C43" t="str">
            <v>Thueá lôïi töùc</v>
          </cell>
          <cell r="D43">
            <v>0</v>
          </cell>
          <cell r="E43">
            <v>-4800001</v>
          </cell>
          <cell r="F43">
            <v>0</v>
          </cell>
          <cell r="G43">
            <v>0</v>
          </cell>
          <cell r="H43">
            <v>4800001</v>
          </cell>
          <cell r="I43">
            <v>0</v>
          </cell>
        </row>
        <row r="44">
          <cell r="B44" t="str">
            <v>TK3338</v>
          </cell>
          <cell r="C44" t="str">
            <v>Caùc loaïi thueá khaùc (moân baøi, ñaát ñai . . .)</v>
          </cell>
          <cell r="D44">
            <v>0</v>
          </cell>
          <cell r="E44">
            <v>0</v>
          </cell>
          <cell r="F44">
            <v>0</v>
          </cell>
          <cell r="G44">
            <v>0</v>
          </cell>
          <cell r="H44">
            <v>0</v>
          </cell>
          <cell r="I44">
            <v>0</v>
          </cell>
        </row>
        <row r="45">
          <cell r="B45" t="str">
            <v>TK334</v>
          </cell>
          <cell r="C45" t="str">
            <v>Phaûi traû coâng nhaân vieân</v>
          </cell>
          <cell r="D45">
            <v>0</v>
          </cell>
          <cell r="E45">
            <v>0</v>
          </cell>
          <cell r="F45">
            <v>48584168</v>
          </cell>
          <cell r="G45">
            <v>48584168</v>
          </cell>
          <cell r="H45">
            <v>0</v>
          </cell>
          <cell r="I45">
            <v>0</v>
          </cell>
        </row>
        <row r="46">
          <cell r="B46" t="str">
            <v>TK335</v>
          </cell>
          <cell r="C46" t="str">
            <v>Chi phí traû tröôùc</v>
          </cell>
          <cell r="D46">
            <v>0</v>
          </cell>
          <cell r="E46">
            <v>92143477</v>
          </cell>
          <cell r="F46">
            <v>0</v>
          </cell>
          <cell r="G46">
            <v>0</v>
          </cell>
          <cell r="H46">
            <v>0</v>
          </cell>
          <cell r="I46">
            <v>92143477</v>
          </cell>
        </row>
        <row r="47">
          <cell r="B47" t="str">
            <v>TK336</v>
          </cell>
          <cell r="C47" t="str">
            <v xml:space="preserve">Phaûi traû noäi boä </v>
          </cell>
          <cell r="D47">
            <v>0</v>
          </cell>
          <cell r="E47">
            <v>0</v>
          </cell>
          <cell r="F47">
            <v>0</v>
          </cell>
          <cell r="G47">
            <v>0</v>
          </cell>
          <cell r="H47">
            <v>0</v>
          </cell>
          <cell r="I47">
            <v>0</v>
          </cell>
        </row>
        <row r="48">
          <cell r="B48" t="str">
            <v>TK338</v>
          </cell>
          <cell r="C48" t="str">
            <v>Phaûi traû phaûi noäp khaùc</v>
          </cell>
          <cell r="D48">
            <v>0</v>
          </cell>
          <cell r="E48">
            <v>0</v>
          </cell>
          <cell r="F48">
            <v>0</v>
          </cell>
          <cell r="G48">
            <v>0</v>
          </cell>
          <cell r="H48">
            <v>0</v>
          </cell>
          <cell r="I48">
            <v>0</v>
          </cell>
        </row>
        <row r="49">
          <cell r="B49" t="str">
            <v>TK3387</v>
          </cell>
          <cell r="C49" t="str">
            <v>Doanh thu nhaän tröôùc</v>
          </cell>
          <cell r="D49">
            <v>0</v>
          </cell>
          <cell r="E49">
            <v>0</v>
          </cell>
          <cell r="F49">
            <v>0</v>
          </cell>
          <cell r="G49">
            <v>0</v>
          </cell>
          <cell r="H49">
            <v>0</v>
          </cell>
          <cell r="I49">
            <v>0</v>
          </cell>
        </row>
        <row r="50">
          <cell r="B50" t="str">
            <v>TK411</v>
          </cell>
          <cell r="C50" t="str">
            <v>Nguoàn voán kinh doanh</v>
          </cell>
          <cell r="D50">
            <v>0</v>
          </cell>
          <cell r="E50">
            <v>1620000000</v>
          </cell>
          <cell r="F50">
            <v>0</v>
          </cell>
          <cell r="G50">
            <v>0</v>
          </cell>
          <cell r="H50">
            <v>0</v>
          </cell>
          <cell r="I50">
            <v>1620000000</v>
          </cell>
        </row>
        <row r="51">
          <cell r="B51" t="str">
            <v>TK412</v>
          </cell>
          <cell r="C51" t="str">
            <v>Cheânh leäch ñaùnh giaù laïi taøi saûn</v>
          </cell>
          <cell r="D51">
            <v>0</v>
          </cell>
          <cell r="E51">
            <v>0</v>
          </cell>
          <cell r="F51">
            <v>0</v>
          </cell>
          <cell r="G51">
            <v>0</v>
          </cell>
          <cell r="H51">
            <v>0</v>
          </cell>
          <cell r="I51">
            <v>0</v>
          </cell>
        </row>
        <row r="52">
          <cell r="B52" t="str">
            <v>TK413</v>
          </cell>
          <cell r="C52" t="str">
            <v>Cheânh leäch tyû giaù</v>
          </cell>
          <cell r="D52">
            <v>0</v>
          </cell>
          <cell r="E52">
            <v>0</v>
          </cell>
          <cell r="F52">
            <v>0</v>
          </cell>
          <cell r="G52">
            <v>0</v>
          </cell>
          <cell r="H52">
            <v>0</v>
          </cell>
          <cell r="I52">
            <v>0</v>
          </cell>
        </row>
        <row r="53">
          <cell r="B53" t="str">
            <v>TK4211</v>
          </cell>
          <cell r="C53" t="str">
            <v>Lôïi nhuaän chöa phaân phoái (naêm tröôùc)</v>
          </cell>
          <cell r="D53">
            <v>0</v>
          </cell>
          <cell r="E53">
            <v>-99521233</v>
          </cell>
          <cell r="F53">
            <v>0</v>
          </cell>
          <cell r="G53">
            <v>0</v>
          </cell>
          <cell r="H53">
            <v>99521233</v>
          </cell>
          <cell r="I53">
            <v>0</v>
          </cell>
        </row>
        <row r="54">
          <cell r="B54" t="str">
            <v>TK4212</v>
          </cell>
          <cell r="C54" t="str">
            <v>Lôïi nhuaän chöa phaân phoái (naêm nay)</v>
          </cell>
          <cell r="D54">
            <v>0</v>
          </cell>
          <cell r="E54">
            <v>54926968</v>
          </cell>
          <cell r="F54">
            <v>58048905</v>
          </cell>
          <cell r="G54">
            <v>97835997</v>
          </cell>
          <cell r="H54">
            <v>0</v>
          </cell>
          <cell r="I54">
            <v>94714060</v>
          </cell>
        </row>
        <row r="55">
          <cell r="B55" t="str">
            <v>TK431</v>
          </cell>
          <cell r="C55" t="str">
            <v>Quyõ khen thöôûng - phuùc lôïi</v>
          </cell>
          <cell r="D55">
            <v>0</v>
          </cell>
          <cell r="E55">
            <v>634450</v>
          </cell>
          <cell r="F55">
            <v>0</v>
          </cell>
          <cell r="G55">
            <v>0</v>
          </cell>
          <cell r="H55">
            <v>0</v>
          </cell>
          <cell r="I55">
            <v>634450</v>
          </cell>
        </row>
        <row r="56">
          <cell r="B56" t="str">
            <v>TK5111</v>
          </cell>
          <cell r="C56" t="str">
            <v>Doanh thu baùn haøng hoùa</v>
          </cell>
          <cell r="D56">
            <v>0</v>
          </cell>
          <cell r="E56">
            <v>0</v>
          </cell>
          <cell r="F56">
            <v>3525695</v>
          </cell>
          <cell r="G56">
            <v>3525695</v>
          </cell>
          <cell r="H56">
            <v>0</v>
          </cell>
          <cell r="I56">
            <v>0</v>
          </cell>
        </row>
        <row r="57">
          <cell r="B57" t="str">
            <v>TK51121</v>
          </cell>
          <cell r="C57" t="str">
            <v>Doanh thu baùn saûn phaåm xaây laép (SOS)</v>
          </cell>
          <cell r="D57">
            <v>0</v>
          </cell>
          <cell r="E57">
            <v>0</v>
          </cell>
          <cell r="F57">
            <v>368357143</v>
          </cell>
          <cell r="G57">
            <v>368357143</v>
          </cell>
          <cell r="H57">
            <v>0</v>
          </cell>
          <cell r="I57">
            <v>0</v>
          </cell>
        </row>
        <row r="58">
          <cell r="B58" t="str">
            <v>TK51122</v>
          </cell>
          <cell r="C58" t="str">
            <v>Doanh thu baùn saûn phaåm xaây laép Vónh Thaùi</v>
          </cell>
          <cell r="D58">
            <v>0</v>
          </cell>
          <cell r="E58">
            <v>0</v>
          </cell>
          <cell r="F58">
            <v>159799000</v>
          </cell>
          <cell r="G58">
            <v>159799000</v>
          </cell>
          <cell r="H58">
            <v>0</v>
          </cell>
          <cell r="I58">
            <v>0</v>
          </cell>
        </row>
        <row r="59">
          <cell r="B59" t="str">
            <v>TK51123</v>
          </cell>
          <cell r="C59" t="str">
            <v>Doanh thu baùn saûn phaåm xaây laép Saân Banh</v>
          </cell>
          <cell r="D59">
            <v>0</v>
          </cell>
          <cell r="E59">
            <v>0</v>
          </cell>
          <cell r="F59">
            <v>0</v>
          </cell>
          <cell r="G59">
            <v>0</v>
          </cell>
          <cell r="H59">
            <v>0</v>
          </cell>
          <cell r="I59">
            <v>0</v>
          </cell>
        </row>
        <row r="60">
          <cell r="B60" t="str">
            <v>TK51124</v>
          </cell>
          <cell r="C60" t="str">
            <v>Doanh thu baùn saûn phaåm xaây laép Vónh Phöông</v>
          </cell>
          <cell r="D60">
            <v>0</v>
          </cell>
          <cell r="E60">
            <v>0</v>
          </cell>
          <cell r="F60">
            <v>0</v>
          </cell>
          <cell r="G60">
            <v>0</v>
          </cell>
          <cell r="H60">
            <v>0</v>
          </cell>
          <cell r="I60">
            <v>0</v>
          </cell>
        </row>
        <row r="61">
          <cell r="B61" t="str">
            <v>TK51131</v>
          </cell>
          <cell r="C61" t="str">
            <v>Doanh thu cung caáp dòch vuï vaän chuyeån</v>
          </cell>
          <cell r="D61">
            <v>0</v>
          </cell>
          <cell r="E61">
            <v>0</v>
          </cell>
          <cell r="F61">
            <v>58282858</v>
          </cell>
          <cell r="G61">
            <v>58282858</v>
          </cell>
          <cell r="H61">
            <v>0</v>
          </cell>
          <cell r="I61">
            <v>0</v>
          </cell>
        </row>
        <row r="62">
          <cell r="B62" t="str">
            <v>TK51132</v>
          </cell>
          <cell r="C62" t="str">
            <v>Doanh thu cung caáp dòch vuï cho möôùn thieát bò</v>
          </cell>
          <cell r="D62">
            <v>0</v>
          </cell>
          <cell r="E62">
            <v>0</v>
          </cell>
          <cell r="F62">
            <v>44840910</v>
          </cell>
          <cell r="G62">
            <v>44840910</v>
          </cell>
          <cell r="H62">
            <v>0</v>
          </cell>
          <cell r="I62">
            <v>0</v>
          </cell>
        </row>
        <row r="63">
          <cell r="B63" t="str">
            <v>TK51138</v>
          </cell>
          <cell r="C63" t="str">
            <v>Doanh thu cung caáp dòch vuï khaùc</v>
          </cell>
          <cell r="D63">
            <v>0</v>
          </cell>
          <cell r="E63">
            <v>0</v>
          </cell>
          <cell r="F63">
            <v>0</v>
          </cell>
          <cell r="G63">
            <v>0</v>
          </cell>
          <cell r="H63">
            <v>0</v>
          </cell>
          <cell r="I63">
            <v>0</v>
          </cell>
        </row>
        <row r="64">
          <cell r="B64" t="str">
            <v>TK532</v>
          </cell>
          <cell r="C64" t="str">
            <v>Haøng baùn bò traû laïi</v>
          </cell>
          <cell r="D64">
            <v>0</v>
          </cell>
          <cell r="E64">
            <v>0</v>
          </cell>
          <cell r="F64">
            <v>0</v>
          </cell>
          <cell r="G64">
            <v>0</v>
          </cell>
          <cell r="H64">
            <v>0</v>
          </cell>
          <cell r="I64">
            <v>0</v>
          </cell>
        </row>
        <row r="65">
          <cell r="B65" t="str">
            <v>TK6211</v>
          </cell>
          <cell r="C65" t="str">
            <v>Chi phí nguyeân lieäu, vaät lieäu tröïc tieáp coâng trình SOS</v>
          </cell>
          <cell r="D65">
            <v>0</v>
          </cell>
          <cell r="E65">
            <v>0</v>
          </cell>
          <cell r="F65">
            <v>27337627</v>
          </cell>
          <cell r="G65">
            <v>27337627</v>
          </cell>
          <cell r="H65">
            <v>0</v>
          </cell>
          <cell r="I65">
            <v>0</v>
          </cell>
        </row>
        <row r="66">
          <cell r="B66" t="str">
            <v>TK6212</v>
          </cell>
          <cell r="C66" t="str">
            <v>Chi phí nguyeân lieäu, vaät lieäu tröïc tieáp Vónh Thaùi</v>
          </cell>
          <cell r="D66">
            <v>0</v>
          </cell>
          <cell r="E66">
            <v>0</v>
          </cell>
          <cell r="F66">
            <v>0</v>
          </cell>
          <cell r="G66">
            <v>0</v>
          </cell>
          <cell r="H66">
            <v>0</v>
          </cell>
          <cell r="I66">
            <v>0</v>
          </cell>
        </row>
        <row r="67">
          <cell r="B67" t="str">
            <v>TK6213</v>
          </cell>
          <cell r="C67" t="str">
            <v>Chi phí nguyeân lieäu, vaät lieäu tröïc tieáp Saân Banh</v>
          </cell>
          <cell r="D67">
            <v>0</v>
          </cell>
          <cell r="E67">
            <v>0</v>
          </cell>
          <cell r="F67">
            <v>12250000</v>
          </cell>
          <cell r="G67">
            <v>12250000</v>
          </cell>
          <cell r="H67">
            <v>0</v>
          </cell>
          <cell r="I67">
            <v>0</v>
          </cell>
        </row>
        <row r="68">
          <cell r="B68" t="str">
            <v>TK6214</v>
          </cell>
          <cell r="C68" t="str">
            <v>Chi phí nguyeân lieäu, vaät lieäu tröïc tieáp vaän chuyeån</v>
          </cell>
          <cell r="D68">
            <v>0</v>
          </cell>
          <cell r="E68">
            <v>0</v>
          </cell>
          <cell r="F68">
            <v>0</v>
          </cell>
          <cell r="G68">
            <v>0</v>
          </cell>
          <cell r="H68">
            <v>0</v>
          </cell>
          <cell r="I68">
            <v>0</v>
          </cell>
        </row>
        <row r="69">
          <cell r="B69" t="str">
            <v>TK6215</v>
          </cell>
          <cell r="C69" t="str">
            <v>Chi phí nguyeân lieäu, vaät lieäu tröïc tieáp möôùn TB</v>
          </cell>
          <cell r="D69">
            <v>0</v>
          </cell>
          <cell r="E69">
            <v>0</v>
          </cell>
          <cell r="F69">
            <v>0</v>
          </cell>
          <cell r="G69">
            <v>0</v>
          </cell>
          <cell r="H69">
            <v>0</v>
          </cell>
          <cell r="I69">
            <v>0</v>
          </cell>
        </row>
        <row r="70">
          <cell r="B70" t="str">
            <v>TK6216</v>
          </cell>
          <cell r="C70" t="str">
            <v>Chi phí nguyeân lieäu, vaät lieäu tröïc tieáp Vónh Phöông</v>
          </cell>
          <cell r="D70">
            <v>0</v>
          </cell>
          <cell r="E70">
            <v>0</v>
          </cell>
          <cell r="F70">
            <v>32620847</v>
          </cell>
          <cell r="G70">
            <v>32620847</v>
          </cell>
          <cell r="H70">
            <v>0</v>
          </cell>
          <cell r="I70">
            <v>0</v>
          </cell>
        </row>
        <row r="71">
          <cell r="B71" t="str">
            <v>TK6218</v>
          </cell>
          <cell r="C71" t="str">
            <v>Chi phí nguyeân lieäu, vaät lieäu tröïc tieáp HÑ khaùc</v>
          </cell>
          <cell r="D71">
            <v>0</v>
          </cell>
          <cell r="E71">
            <v>0</v>
          </cell>
          <cell r="F71">
            <v>0</v>
          </cell>
          <cell r="G71">
            <v>0</v>
          </cell>
          <cell r="H71">
            <v>0</v>
          </cell>
          <cell r="I71">
            <v>0</v>
          </cell>
        </row>
        <row r="72">
          <cell r="B72" t="str">
            <v>TK6221</v>
          </cell>
          <cell r="C72" t="str">
            <v>Chi phí nhaân coâng tröïc tieáp coâng trình SOS</v>
          </cell>
          <cell r="D72">
            <v>0</v>
          </cell>
          <cell r="E72">
            <v>0</v>
          </cell>
          <cell r="F72">
            <v>6812462</v>
          </cell>
          <cell r="G72">
            <v>6812462</v>
          </cell>
          <cell r="H72">
            <v>0</v>
          </cell>
          <cell r="I72">
            <v>0</v>
          </cell>
        </row>
        <row r="73">
          <cell r="B73" t="str">
            <v>TK6222</v>
          </cell>
          <cell r="C73" t="str">
            <v>Chi phí nhaân coâng tröïc tieáp Vónh Thaùi</v>
          </cell>
          <cell r="D73">
            <v>0</v>
          </cell>
          <cell r="E73">
            <v>0</v>
          </cell>
          <cell r="F73">
            <v>11826500</v>
          </cell>
          <cell r="G73">
            <v>11826500</v>
          </cell>
          <cell r="H73">
            <v>0</v>
          </cell>
          <cell r="I73">
            <v>0</v>
          </cell>
        </row>
        <row r="74">
          <cell r="B74" t="str">
            <v>TK6223</v>
          </cell>
          <cell r="C74" t="str">
            <v>Chi phí nhaân coâng tröïc tieáp Saân Banh</v>
          </cell>
          <cell r="D74">
            <v>0</v>
          </cell>
          <cell r="E74">
            <v>0</v>
          </cell>
          <cell r="F74">
            <v>5913769</v>
          </cell>
          <cell r="G74">
            <v>5913769</v>
          </cell>
          <cell r="H74">
            <v>0</v>
          </cell>
          <cell r="I74">
            <v>0</v>
          </cell>
        </row>
        <row r="75">
          <cell r="B75" t="str">
            <v>TK6224</v>
          </cell>
          <cell r="C75" t="str">
            <v>Chi phí nhaân coâng tröïc tieáp dòch vuï vaän chuyeån</v>
          </cell>
          <cell r="D75">
            <v>0</v>
          </cell>
          <cell r="E75">
            <v>0</v>
          </cell>
          <cell r="F75">
            <v>3000000</v>
          </cell>
          <cell r="G75">
            <v>3000000</v>
          </cell>
          <cell r="H75">
            <v>0</v>
          </cell>
          <cell r="I75">
            <v>0</v>
          </cell>
        </row>
        <row r="76">
          <cell r="B76" t="str">
            <v>TK6225</v>
          </cell>
          <cell r="C76" t="str">
            <v>Chi phí nhaân coâng tröïc tieáp dòch vuï möôùn thieát bò</v>
          </cell>
          <cell r="D76">
            <v>0</v>
          </cell>
          <cell r="E76">
            <v>0</v>
          </cell>
          <cell r="F76">
            <v>0</v>
          </cell>
          <cell r="G76">
            <v>0</v>
          </cell>
          <cell r="H76">
            <v>0</v>
          </cell>
          <cell r="I76">
            <v>0</v>
          </cell>
        </row>
        <row r="77">
          <cell r="B77" t="str">
            <v>TK6226</v>
          </cell>
          <cell r="C77" t="str">
            <v>Chi phí nhaân coâng tröïc tieáp Vónh Phöông</v>
          </cell>
          <cell r="D77">
            <v>0</v>
          </cell>
          <cell r="E77">
            <v>0</v>
          </cell>
          <cell r="F77">
            <v>7397308</v>
          </cell>
          <cell r="G77">
            <v>7397308</v>
          </cell>
          <cell r="H77">
            <v>0</v>
          </cell>
          <cell r="I77">
            <v>0</v>
          </cell>
        </row>
        <row r="78">
          <cell r="B78" t="str">
            <v>TK6228</v>
          </cell>
          <cell r="C78" t="str">
            <v>Chi phí nhaân coâng tröïc tieáp HÑ khaùc</v>
          </cell>
          <cell r="D78">
            <v>0</v>
          </cell>
          <cell r="E78">
            <v>0</v>
          </cell>
          <cell r="F78">
            <v>0</v>
          </cell>
          <cell r="G78">
            <v>0</v>
          </cell>
          <cell r="H78">
            <v>0</v>
          </cell>
          <cell r="I78">
            <v>0</v>
          </cell>
        </row>
        <row r="79">
          <cell r="B79" t="str">
            <v>TK6231</v>
          </cell>
          <cell r="C79" t="str">
            <v>Chi phí söû duïng maùy thi coâng (nhaân coâng) SOS</v>
          </cell>
          <cell r="D79">
            <v>0</v>
          </cell>
          <cell r="E79">
            <v>0</v>
          </cell>
          <cell r="F79">
            <v>687848</v>
          </cell>
          <cell r="G79">
            <v>687848</v>
          </cell>
          <cell r="H79">
            <v>0</v>
          </cell>
          <cell r="I79">
            <v>0</v>
          </cell>
        </row>
        <row r="80">
          <cell r="B80" t="str">
            <v>TK6232</v>
          </cell>
          <cell r="C80" t="str">
            <v>Chi phí söû duïng maùy thi coâng (nhaân coâng) Vónh Thaùi</v>
          </cell>
          <cell r="D80">
            <v>0</v>
          </cell>
          <cell r="E80">
            <v>0</v>
          </cell>
          <cell r="F80">
            <v>0</v>
          </cell>
          <cell r="G80">
            <v>0</v>
          </cell>
          <cell r="H80">
            <v>0</v>
          </cell>
          <cell r="I80">
            <v>0</v>
          </cell>
        </row>
        <row r="81">
          <cell r="B81" t="str">
            <v>TK6233</v>
          </cell>
          <cell r="C81" t="str">
            <v>Chi phí söû duïng maùy thi coâng (nhaân coâng) Saân Banh</v>
          </cell>
          <cell r="D81">
            <v>0</v>
          </cell>
          <cell r="E81">
            <v>0</v>
          </cell>
          <cell r="F81">
            <v>5290770</v>
          </cell>
          <cell r="G81">
            <v>5290770</v>
          </cell>
          <cell r="H81">
            <v>0</v>
          </cell>
          <cell r="I81">
            <v>0</v>
          </cell>
        </row>
        <row r="82">
          <cell r="B82" t="str">
            <v>TK6234</v>
          </cell>
          <cell r="C82" t="str">
            <v>Chi phí söû duïng maùy thi coâng (nhaân coâng) Vchuyeån</v>
          </cell>
          <cell r="D82">
            <v>0</v>
          </cell>
          <cell r="E82">
            <v>0</v>
          </cell>
          <cell r="F82">
            <v>0</v>
          </cell>
          <cell r="G82">
            <v>0</v>
          </cell>
          <cell r="H82">
            <v>0</v>
          </cell>
          <cell r="I82">
            <v>0</v>
          </cell>
        </row>
        <row r="83">
          <cell r="B83" t="str">
            <v>TK6235</v>
          </cell>
          <cell r="C83" t="str">
            <v>Chi phí söû duïng maùy thi coâng (nhaân coâng) möôùn TB</v>
          </cell>
          <cell r="D83">
            <v>0</v>
          </cell>
          <cell r="E83">
            <v>0</v>
          </cell>
          <cell r="F83">
            <v>4050896</v>
          </cell>
          <cell r="G83">
            <v>4050896</v>
          </cell>
          <cell r="H83">
            <v>0</v>
          </cell>
          <cell r="I83">
            <v>0</v>
          </cell>
        </row>
        <row r="84">
          <cell r="B84" t="str">
            <v>TK6236</v>
          </cell>
          <cell r="C84" t="str">
            <v>Chi phí söû duïng maùy thi coâng (nhaân coâng) Vónh Phöông</v>
          </cell>
          <cell r="D84">
            <v>0</v>
          </cell>
          <cell r="E84">
            <v>0</v>
          </cell>
          <cell r="F84">
            <v>0</v>
          </cell>
          <cell r="G84">
            <v>0</v>
          </cell>
          <cell r="H84">
            <v>0</v>
          </cell>
          <cell r="I84">
            <v>0</v>
          </cell>
        </row>
        <row r="85">
          <cell r="B85" t="str">
            <v>TK62321</v>
          </cell>
          <cell r="C85" t="str">
            <v>Chi phí söû duïng maùy thi coâng (vaät tö, nhieân lieäu) SOS</v>
          </cell>
          <cell r="D85">
            <v>0</v>
          </cell>
          <cell r="E85">
            <v>0</v>
          </cell>
          <cell r="F85">
            <v>1865643</v>
          </cell>
          <cell r="G85">
            <v>1865643</v>
          </cell>
          <cell r="H85">
            <v>0</v>
          </cell>
          <cell r="I85">
            <v>0</v>
          </cell>
        </row>
        <row r="86">
          <cell r="B86" t="str">
            <v>TK62322</v>
          </cell>
          <cell r="C86" t="str">
            <v>Chi phí söû duïng maùy thi coâng (vaät tö, nhieân lieäu) Vónh Thaùi</v>
          </cell>
          <cell r="D86">
            <v>0</v>
          </cell>
          <cell r="E86">
            <v>0</v>
          </cell>
          <cell r="F86">
            <v>0</v>
          </cell>
          <cell r="G86">
            <v>0</v>
          </cell>
          <cell r="H86">
            <v>0</v>
          </cell>
          <cell r="I86">
            <v>0</v>
          </cell>
        </row>
        <row r="87">
          <cell r="B87" t="str">
            <v>TK62323</v>
          </cell>
          <cell r="C87" t="str">
            <v>Chi phí söû duïng maùy thi coâng (vtö, nhieân lieäu) Saân Banh</v>
          </cell>
          <cell r="D87">
            <v>0</v>
          </cell>
          <cell r="E87">
            <v>0</v>
          </cell>
          <cell r="F87">
            <v>23225585</v>
          </cell>
          <cell r="G87">
            <v>23225585</v>
          </cell>
          <cell r="H87">
            <v>0</v>
          </cell>
          <cell r="I87">
            <v>0</v>
          </cell>
        </row>
        <row r="88">
          <cell r="B88" t="str">
            <v>TK62324</v>
          </cell>
          <cell r="C88" t="str">
            <v>Chi phí söû duïng maùy thi coâng (vaät tö, nhieân lieäu) vaän chuyeån</v>
          </cell>
          <cell r="D88">
            <v>0</v>
          </cell>
          <cell r="E88">
            <v>0</v>
          </cell>
          <cell r="F88">
            <v>7356599</v>
          </cell>
          <cell r="G88">
            <v>7356599</v>
          </cell>
          <cell r="H88">
            <v>0</v>
          </cell>
          <cell r="I88">
            <v>0</v>
          </cell>
        </row>
        <row r="89">
          <cell r="B89" t="str">
            <v>TK62325</v>
          </cell>
          <cell r="C89" t="str">
            <v>Chi phí söû duïng maùy thi coâng (vtö, nhieân lieäu) möôùn TB</v>
          </cell>
          <cell r="D89">
            <v>0</v>
          </cell>
          <cell r="E89">
            <v>0</v>
          </cell>
          <cell r="F89">
            <v>11236322</v>
          </cell>
          <cell r="G89">
            <v>11236322</v>
          </cell>
          <cell r="H89">
            <v>0</v>
          </cell>
          <cell r="I89">
            <v>0</v>
          </cell>
        </row>
        <row r="90">
          <cell r="B90" t="str">
            <v>TK62326</v>
          </cell>
          <cell r="C90" t="str">
            <v>Chi phí söû duïng maùy thi coâng (vaät tö, nhieân lieäu) Vónh Phöông</v>
          </cell>
          <cell r="D90">
            <v>0</v>
          </cell>
          <cell r="E90">
            <v>0</v>
          </cell>
          <cell r="F90">
            <v>0</v>
          </cell>
          <cell r="G90">
            <v>0</v>
          </cell>
          <cell r="H90">
            <v>0</v>
          </cell>
          <cell r="I90">
            <v>0</v>
          </cell>
        </row>
        <row r="91">
          <cell r="B91" t="str">
            <v>TK62331</v>
          </cell>
          <cell r="C91" t="str">
            <v>Chi phí söû duïng maùy thi coâng (duïng cuï) SOS</v>
          </cell>
          <cell r="D91">
            <v>0</v>
          </cell>
          <cell r="E91">
            <v>0</v>
          </cell>
          <cell r="F91">
            <v>723255</v>
          </cell>
          <cell r="G91">
            <v>723255</v>
          </cell>
          <cell r="H91">
            <v>0</v>
          </cell>
          <cell r="I91">
            <v>0</v>
          </cell>
        </row>
        <row r="92">
          <cell r="B92" t="str">
            <v>TK62332</v>
          </cell>
          <cell r="C92" t="str">
            <v>Chi phí söû duïng maùy thi coâng (duïng cuï) Vónh Thaùi</v>
          </cell>
          <cell r="D92">
            <v>0</v>
          </cell>
          <cell r="E92">
            <v>0</v>
          </cell>
          <cell r="F92">
            <v>13839</v>
          </cell>
          <cell r="G92">
            <v>13839</v>
          </cell>
          <cell r="H92">
            <v>0</v>
          </cell>
          <cell r="I92">
            <v>0</v>
          </cell>
        </row>
        <row r="93">
          <cell r="B93" t="str">
            <v>TK62333</v>
          </cell>
          <cell r="C93" t="str">
            <v>Chi phí söû duïng maùy thi coâng (duïng cuï) Saân Banh</v>
          </cell>
          <cell r="D93">
            <v>0</v>
          </cell>
          <cell r="E93">
            <v>0</v>
          </cell>
          <cell r="F93">
            <v>264343</v>
          </cell>
          <cell r="G93">
            <v>264343</v>
          </cell>
          <cell r="H93">
            <v>0</v>
          </cell>
          <cell r="I93">
            <v>0</v>
          </cell>
        </row>
        <row r="94">
          <cell r="B94" t="str">
            <v>TK62334</v>
          </cell>
          <cell r="C94" t="str">
            <v>Chi phí söû duïng maùy thi coâng (duïng cuï) vaän chuyeån</v>
          </cell>
          <cell r="D94">
            <v>0</v>
          </cell>
          <cell r="E94">
            <v>0</v>
          </cell>
          <cell r="F94">
            <v>7508747</v>
          </cell>
          <cell r="G94">
            <v>7508747</v>
          </cell>
          <cell r="H94">
            <v>0</v>
          </cell>
          <cell r="I94">
            <v>0</v>
          </cell>
        </row>
        <row r="95">
          <cell r="B95" t="str">
            <v>TK62335</v>
          </cell>
          <cell r="C95" t="str">
            <v>Chi phí söû duïng maùy thi coâng (duïng cuï) möôùn thieát bò</v>
          </cell>
          <cell r="D95">
            <v>0</v>
          </cell>
          <cell r="E95">
            <v>0</v>
          </cell>
          <cell r="F95">
            <v>582427</v>
          </cell>
          <cell r="G95">
            <v>582427</v>
          </cell>
          <cell r="H95">
            <v>0</v>
          </cell>
          <cell r="I95">
            <v>0</v>
          </cell>
        </row>
        <row r="96">
          <cell r="B96" t="str">
            <v>TK62336</v>
          </cell>
          <cell r="C96" t="str">
            <v>Chi phí söû duïng maùy thi coâng (duïng cuï) Vónh Phöông</v>
          </cell>
          <cell r="D96">
            <v>0</v>
          </cell>
          <cell r="E96">
            <v>0</v>
          </cell>
          <cell r="F96">
            <v>10621289</v>
          </cell>
          <cell r="G96">
            <v>10621289</v>
          </cell>
          <cell r="H96">
            <v>0</v>
          </cell>
          <cell r="I96">
            <v>0</v>
          </cell>
        </row>
        <row r="97">
          <cell r="B97" t="str">
            <v>TK62341</v>
          </cell>
          <cell r="C97" t="str">
            <v>Chi phí söû duïng maùy thi coâng (khaáu hao maùy) SOS</v>
          </cell>
          <cell r="D97">
            <v>0</v>
          </cell>
          <cell r="E97">
            <v>0</v>
          </cell>
          <cell r="F97">
            <v>1266977</v>
          </cell>
          <cell r="G97">
            <v>1266977</v>
          </cell>
          <cell r="H97">
            <v>0</v>
          </cell>
          <cell r="I97">
            <v>0</v>
          </cell>
        </row>
        <row r="98">
          <cell r="B98" t="str">
            <v>TK62342</v>
          </cell>
          <cell r="C98" t="str">
            <v>Chi phí söû duïng maùy thi coâng (khaáu hao maùy) Vónh Thaùi</v>
          </cell>
          <cell r="D98">
            <v>0</v>
          </cell>
          <cell r="E98">
            <v>0</v>
          </cell>
          <cell r="F98">
            <v>583333</v>
          </cell>
          <cell r="G98">
            <v>583333</v>
          </cell>
          <cell r="H98">
            <v>0</v>
          </cell>
          <cell r="I98">
            <v>0</v>
          </cell>
        </row>
        <row r="99">
          <cell r="B99" t="str">
            <v>TK62343</v>
          </cell>
          <cell r="C99" t="str">
            <v>Chi phí söû duïng maùy thi coâng (khaáu hao maùy) Saân Banh</v>
          </cell>
          <cell r="D99">
            <v>0</v>
          </cell>
          <cell r="E99">
            <v>0</v>
          </cell>
          <cell r="F99">
            <v>11814090</v>
          </cell>
          <cell r="G99">
            <v>11814090</v>
          </cell>
          <cell r="H99">
            <v>0</v>
          </cell>
          <cell r="I99">
            <v>0</v>
          </cell>
        </row>
        <row r="100">
          <cell r="B100" t="str">
            <v>TK62344</v>
          </cell>
          <cell r="C100" t="str">
            <v>Chi phí söû duïng maùy thi coâng (khaáu hao maùy) vaän chuyeån</v>
          </cell>
          <cell r="D100">
            <v>0</v>
          </cell>
          <cell r="E100">
            <v>0</v>
          </cell>
          <cell r="F100">
            <v>7291667</v>
          </cell>
          <cell r="G100">
            <v>7291667</v>
          </cell>
          <cell r="H100">
            <v>0</v>
          </cell>
          <cell r="I100">
            <v>0</v>
          </cell>
        </row>
        <row r="101">
          <cell r="B101" t="str">
            <v>TK62345</v>
          </cell>
          <cell r="C101" t="str">
            <v>Chi phí söû duïng maùy thi coâng (khaáu hao maùy) möôùn TB</v>
          </cell>
          <cell r="D101">
            <v>0</v>
          </cell>
          <cell r="E101">
            <v>0</v>
          </cell>
          <cell r="F101">
            <v>6536247</v>
          </cell>
          <cell r="G101">
            <v>6536247</v>
          </cell>
          <cell r="H101">
            <v>0</v>
          </cell>
          <cell r="I101">
            <v>0</v>
          </cell>
        </row>
        <row r="102">
          <cell r="B102" t="str">
            <v>TK62346</v>
          </cell>
          <cell r="C102" t="str">
            <v>Chi phí söû duïng maùy thi coâng (khaáu hao maùy) Vónh Phöông</v>
          </cell>
          <cell r="D102">
            <v>0</v>
          </cell>
          <cell r="E102">
            <v>0</v>
          </cell>
          <cell r="F102">
            <v>2508532</v>
          </cell>
          <cell r="G102">
            <v>2508532</v>
          </cell>
          <cell r="H102">
            <v>0</v>
          </cell>
          <cell r="I102">
            <v>0</v>
          </cell>
        </row>
        <row r="103">
          <cell r="B103" t="str">
            <v>TK62371</v>
          </cell>
          <cell r="C103" t="str">
            <v>Chi phí söû duïng maùy thi coâng (dòch vuï mua ngoaøi) SOS</v>
          </cell>
          <cell r="D103">
            <v>0</v>
          </cell>
          <cell r="E103">
            <v>0</v>
          </cell>
          <cell r="F103">
            <v>0</v>
          </cell>
          <cell r="G103">
            <v>0</v>
          </cell>
          <cell r="H103">
            <v>0</v>
          </cell>
          <cell r="I103">
            <v>0</v>
          </cell>
        </row>
        <row r="104">
          <cell r="B104" t="str">
            <v>TK62372</v>
          </cell>
          <cell r="C104" t="str">
            <v>Chi phí söû duïng maùy thi coâng (dòch vuï mua ngoaøi)  Vónh Thaùi</v>
          </cell>
          <cell r="D104">
            <v>0</v>
          </cell>
          <cell r="E104">
            <v>0</v>
          </cell>
          <cell r="F104">
            <v>0</v>
          </cell>
          <cell r="G104">
            <v>0</v>
          </cell>
          <cell r="H104">
            <v>0</v>
          </cell>
          <cell r="I104">
            <v>0</v>
          </cell>
        </row>
        <row r="105">
          <cell r="B105" t="str">
            <v>TK62373</v>
          </cell>
          <cell r="C105" t="str">
            <v>Chi phí söû duïng maùy thi coâng (dòch vuï mua ngoaøi) Saân Banh</v>
          </cell>
          <cell r="D105">
            <v>0</v>
          </cell>
          <cell r="E105">
            <v>0</v>
          </cell>
          <cell r="F105">
            <v>6111000</v>
          </cell>
          <cell r="G105">
            <v>6111000</v>
          </cell>
          <cell r="H105">
            <v>0</v>
          </cell>
          <cell r="I105">
            <v>0</v>
          </cell>
        </row>
        <row r="106">
          <cell r="B106" t="str">
            <v>TK62374</v>
          </cell>
          <cell r="C106" t="str">
            <v>Chi phí söû duïng maùy thi coâng (dòch vuï mua ngoaøi) vaän chuyeån</v>
          </cell>
          <cell r="D106">
            <v>0</v>
          </cell>
          <cell r="E106">
            <v>0</v>
          </cell>
          <cell r="F106">
            <v>0</v>
          </cell>
          <cell r="G106">
            <v>0</v>
          </cell>
          <cell r="H106">
            <v>0</v>
          </cell>
          <cell r="I106">
            <v>0</v>
          </cell>
        </row>
        <row r="107">
          <cell r="B107" t="str">
            <v>TK62375</v>
          </cell>
          <cell r="C107" t="str">
            <v>Chi phí söû duïng maùy thi coâng (dòch vuï mua ngoaøi) möôùn TB</v>
          </cell>
          <cell r="D107">
            <v>0</v>
          </cell>
          <cell r="E107">
            <v>0</v>
          </cell>
          <cell r="F107">
            <v>0</v>
          </cell>
          <cell r="G107">
            <v>0</v>
          </cell>
          <cell r="H107">
            <v>0</v>
          </cell>
          <cell r="I107">
            <v>0</v>
          </cell>
        </row>
        <row r="108">
          <cell r="B108" t="str">
            <v>TK62376</v>
          </cell>
          <cell r="C108" t="str">
            <v>Chi phí söû duïng maùy thi coâng (dòch vuï mua ngoaøi)  Vónh Phöông</v>
          </cell>
          <cell r="D108">
            <v>0</v>
          </cell>
          <cell r="E108">
            <v>0</v>
          </cell>
          <cell r="F108">
            <v>0</v>
          </cell>
          <cell r="G108">
            <v>0</v>
          </cell>
          <cell r="H108">
            <v>0</v>
          </cell>
          <cell r="I108">
            <v>0</v>
          </cell>
        </row>
        <row r="109">
          <cell r="B109" t="str">
            <v>TK62381</v>
          </cell>
          <cell r="C109" t="str">
            <v>Chi phí söû duïng maùy thi coâng (baèng tieàn khaùc) SOS</v>
          </cell>
          <cell r="D109">
            <v>0</v>
          </cell>
          <cell r="E109">
            <v>0</v>
          </cell>
          <cell r="F109">
            <v>0</v>
          </cell>
          <cell r="G109">
            <v>0</v>
          </cell>
          <cell r="H109">
            <v>0</v>
          </cell>
          <cell r="I109">
            <v>0</v>
          </cell>
        </row>
        <row r="110">
          <cell r="B110" t="str">
            <v>TK62382</v>
          </cell>
          <cell r="C110" t="str">
            <v>Chi phí söû duïng maùy thi coâng (baèng tieàn khaùc) Vónh Thaùi</v>
          </cell>
          <cell r="D110">
            <v>0</v>
          </cell>
          <cell r="E110">
            <v>0</v>
          </cell>
          <cell r="F110">
            <v>0</v>
          </cell>
          <cell r="G110">
            <v>0</v>
          </cell>
          <cell r="H110">
            <v>0</v>
          </cell>
          <cell r="I110">
            <v>0</v>
          </cell>
        </row>
        <row r="111">
          <cell r="B111" t="str">
            <v>TK62383</v>
          </cell>
          <cell r="C111" t="str">
            <v>Chi phí söû duïng maùy thi coâng (baèng tieàn khaùc) Saân Banh</v>
          </cell>
          <cell r="D111">
            <v>0</v>
          </cell>
          <cell r="E111">
            <v>0</v>
          </cell>
          <cell r="F111">
            <v>9052000</v>
          </cell>
          <cell r="G111">
            <v>9052000</v>
          </cell>
          <cell r="H111">
            <v>0</v>
          </cell>
          <cell r="I111">
            <v>0</v>
          </cell>
        </row>
        <row r="112">
          <cell r="B112" t="str">
            <v>TK62384</v>
          </cell>
          <cell r="C112" t="str">
            <v>Chi phí söû duïng maùy thi coâng (baèng tieàn khaùc) vaän chuyeån</v>
          </cell>
          <cell r="D112">
            <v>0</v>
          </cell>
          <cell r="E112">
            <v>0</v>
          </cell>
          <cell r="F112">
            <v>0</v>
          </cell>
          <cell r="G112">
            <v>0</v>
          </cell>
          <cell r="H112">
            <v>0</v>
          </cell>
          <cell r="I112">
            <v>0</v>
          </cell>
        </row>
        <row r="113">
          <cell r="B113" t="str">
            <v>TK62385</v>
          </cell>
          <cell r="C113" t="str">
            <v>Chi phí söû duïng maùy thi coâng (baèng tieàn khaùc) möôùn thieát bò</v>
          </cell>
          <cell r="D113">
            <v>0</v>
          </cell>
          <cell r="E113">
            <v>0</v>
          </cell>
          <cell r="F113">
            <v>0</v>
          </cell>
          <cell r="G113">
            <v>0</v>
          </cell>
          <cell r="H113">
            <v>0</v>
          </cell>
          <cell r="I113">
            <v>0</v>
          </cell>
        </row>
        <row r="114">
          <cell r="B114" t="str">
            <v>TK62386</v>
          </cell>
          <cell r="C114" t="str">
            <v>Chi phí söû duïng maùy thi coâng (baèng tieàn khaùc) Vónh Phöông</v>
          </cell>
          <cell r="D114">
            <v>0</v>
          </cell>
          <cell r="E114">
            <v>0</v>
          </cell>
          <cell r="F114">
            <v>0</v>
          </cell>
          <cell r="G114">
            <v>0</v>
          </cell>
          <cell r="H114">
            <v>0</v>
          </cell>
          <cell r="I114">
            <v>0</v>
          </cell>
        </row>
        <row r="115">
          <cell r="B115" t="str">
            <v>TK6271</v>
          </cell>
          <cell r="C115" t="str">
            <v>Chi phí saûn xuaát chung coâng trình SOS</v>
          </cell>
          <cell r="D115">
            <v>0</v>
          </cell>
          <cell r="E115">
            <v>0</v>
          </cell>
          <cell r="F115">
            <v>6310857</v>
          </cell>
          <cell r="G115">
            <v>6310857</v>
          </cell>
          <cell r="H115">
            <v>0</v>
          </cell>
          <cell r="I115">
            <v>0</v>
          </cell>
        </row>
        <row r="116">
          <cell r="B116" t="str">
            <v>TK6272</v>
          </cell>
          <cell r="C116" t="str">
            <v>Chi phí saûn xuaát chung Vónh Thaùi</v>
          </cell>
          <cell r="D116">
            <v>0</v>
          </cell>
          <cell r="E116">
            <v>0</v>
          </cell>
          <cell r="F116">
            <v>2509459</v>
          </cell>
          <cell r="G116">
            <v>2509459</v>
          </cell>
          <cell r="H116">
            <v>0</v>
          </cell>
          <cell r="I116">
            <v>0</v>
          </cell>
        </row>
        <row r="117">
          <cell r="B117" t="str">
            <v>TK6273</v>
          </cell>
          <cell r="C117" t="str">
            <v>Chi phí saûn xuaát chung Saân Banh</v>
          </cell>
          <cell r="D117">
            <v>0</v>
          </cell>
          <cell r="E117">
            <v>0</v>
          </cell>
          <cell r="F117">
            <v>11224150</v>
          </cell>
          <cell r="G117">
            <v>11224150</v>
          </cell>
          <cell r="H117">
            <v>0</v>
          </cell>
          <cell r="I117">
            <v>0</v>
          </cell>
        </row>
        <row r="118">
          <cell r="B118" t="str">
            <v>TK6274</v>
          </cell>
          <cell r="C118" t="str">
            <v>Chi phí saûn xuaát chung dòch vuï vaän chuyeån</v>
          </cell>
          <cell r="D118">
            <v>0</v>
          </cell>
          <cell r="E118">
            <v>0</v>
          </cell>
          <cell r="F118">
            <v>1382239</v>
          </cell>
          <cell r="G118">
            <v>1382239</v>
          </cell>
          <cell r="H118">
            <v>0</v>
          </cell>
          <cell r="I118">
            <v>0</v>
          </cell>
        </row>
        <row r="119">
          <cell r="B119" t="str">
            <v>TK6275</v>
          </cell>
          <cell r="C119" t="str">
            <v>Chi phí saûn xuaát chung dòch vuï möôùn thieát bò</v>
          </cell>
          <cell r="D119">
            <v>0</v>
          </cell>
          <cell r="E119">
            <v>0</v>
          </cell>
          <cell r="F119">
            <v>1397766</v>
          </cell>
          <cell r="G119">
            <v>1397766</v>
          </cell>
          <cell r="H119">
            <v>0</v>
          </cell>
          <cell r="I119">
            <v>0</v>
          </cell>
        </row>
        <row r="120">
          <cell r="B120" t="str">
            <v>TK6276</v>
          </cell>
          <cell r="C120" t="str">
            <v>Chi phí saûn xuaát chung Vónh Phöông</v>
          </cell>
          <cell r="D120">
            <v>0</v>
          </cell>
          <cell r="E120">
            <v>0</v>
          </cell>
          <cell r="F120">
            <v>7642617</v>
          </cell>
          <cell r="G120">
            <v>7642617</v>
          </cell>
          <cell r="H120">
            <v>0</v>
          </cell>
          <cell r="I120">
            <v>0</v>
          </cell>
        </row>
        <row r="121">
          <cell r="B121" t="str">
            <v>TK6278</v>
          </cell>
          <cell r="C121" t="str">
            <v>Chi phí saûn xuaát chung khaùc (phaân boå)</v>
          </cell>
          <cell r="D121">
            <v>0</v>
          </cell>
          <cell r="E121">
            <v>0</v>
          </cell>
          <cell r="F121">
            <v>7422727</v>
          </cell>
          <cell r="G121">
            <v>7422727</v>
          </cell>
          <cell r="H121">
            <v>0</v>
          </cell>
          <cell r="I121">
            <v>0</v>
          </cell>
        </row>
        <row r="122">
          <cell r="B122" t="str">
            <v>TK6321</v>
          </cell>
          <cell r="C122" t="str">
            <v>Giaù voán haøng baùn haøng hoùa</v>
          </cell>
          <cell r="D122">
            <v>0</v>
          </cell>
          <cell r="E122">
            <v>0</v>
          </cell>
          <cell r="F122">
            <v>3173322</v>
          </cell>
          <cell r="G122">
            <v>3173322</v>
          </cell>
          <cell r="H122">
            <v>0</v>
          </cell>
          <cell r="I122">
            <v>0</v>
          </cell>
        </row>
        <row r="123">
          <cell r="B123" t="str">
            <v>TK6322</v>
          </cell>
          <cell r="C123" t="str">
            <v>Giaù voán haøng baùn Vónh Thaùi</v>
          </cell>
          <cell r="D123">
            <v>0</v>
          </cell>
          <cell r="E123">
            <v>0</v>
          </cell>
          <cell r="F123">
            <v>105248462</v>
          </cell>
          <cell r="G123">
            <v>105248462</v>
          </cell>
          <cell r="H123">
            <v>0</v>
          </cell>
          <cell r="I123">
            <v>0</v>
          </cell>
        </row>
        <row r="124">
          <cell r="B124" t="str">
            <v>TK6323</v>
          </cell>
          <cell r="C124" t="str">
            <v>Giaù voán haøng baùn Saân Banh</v>
          </cell>
          <cell r="D124">
            <v>0</v>
          </cell>
          <cell r="E124">
            <v>0</v>
          </cell>
          <cell r="F124">
            <v>0</v>
          </cell>
          <cell r="G124">
            <v>0</v>
          </cell>
          <cell r="H124">
            <v>0</v>
          </cell>
          <cell r="I124">
            <v>0</v>
          </cell>
        </row>
        <row r="125">
          <cell r="B125" t="str">
            <v>TK6324</v>
          </cell>
          <cell r="C125" t="str">
            <v>Giaù voán haøng baùn DV vaän chuyeån</v>
          </cell>
          <cell r="D125">
            <v>0</v>
          </cell>
          <cell r="E125">
            <v>0</v>
          </cell>
          <cell r="F125">
            <v>26539252</v>
          </cell>
          <cell r="G125">
            <v>26539252</v>
          </cell>
          <cell r="H125">
            <v>0</v>
          </cell>
          <cell r="I125">
            <v>0</v>
          </cell>
        </row>
        <row r="126">
          <cell r="B126" t="str">
            <v>TK6325</v>
          </cell>
          <cell r="C126" t="str">
            <v>Giaù voán haøng baùn DV cho möôùn thieát bò</v>
          </cell>
          <cell r="D126">
            <v>0</v>
          </cell>
          <cell r="E126">
            <v>0</v>
          </cell>
          <cell r="F126">
            <v>23803658</v>
          </cell>
          <cell r="G126">
            <v>23803658</v>
          </cell>
          <cell r="H126">
            <v>0</v>
          </cell>
          <cell r="I126">
            <v>0</v>
          </cell>
        </row>
        <row r="127">
          <cell r="B127" t="str">
            <v>TK6326</v>
          </cell>
          <cell r="C127" t="str">
            <v>Giaù voán haøng baùn Vónh Phöông</v>
          </cell>
          <cell r="D127">
            <v>0</v>
          </cell>
          <cell r="E127">
            <v>0</v>
          </cell>
          <cell r="F127">
            <v>372586216</v>
          </cell>
          <cell r="G127">
            <v>372586216</v>
          </cell>
          <cell r="H127">
            <v>0</v>
          </cell>
          <cell r="I127">
            <v>0</v>
          </cell>
        </row>
        <row r="128">
          <cell r="B128" t="str">
            <v>TK641</v>
          </cell>
          <cell r="C128" t="str">
            <v>Chi phí baùn haøng (phaân boå)</v>
          </cell>
          <cell r="D128">
            <v>0</v>
          </cell>
          <cell r="E128">
            <v>0</v>
          </cell>
          <cell r="F128">
            <v>0</v>
          </cell>
          <cell r="G128">
            <v>0</v>
          </cell>
          <cell r="H128">
            <v>0</v>
          </cell>
          <cell r="I128">
            <v>0</v>
          </cell>
        </row>
        <row r="129">
          <cell r="B129" t="str">
            <v>TK642</v>
          </cell>
          <cell r="C129" t="str">
            <v>Chi phí quaûn lyù doanh nghieäp (phaân boå)</v>
          </cell>
          <cell r="D129">
            <v>0</v>
          </cell>
          <cell r="E129">
            <v>0</v>
          </cell>
          <cell r="F129">
            <v>15069566</v>
          </cell>
          <cell r="G129">
            <v>15069566</v>
          </cell>
          <cell r="H129">
            <v>0</v>
          </cell>
          <cell r="I129">
            <v>0</v>
          </cell>
        </row>
        <row r="130">
          <cell r="B130" t="str">
            <v>TK711</v>
          </cell>
          <cell r="C130" t="str">
            <v>Thu nhaäp hoaït ñoäng taøi chính</v>
          </cell>
          <cell r="D130">
            <v>0</v>
          </cell>
          <cell r="E130">
            <v>0</v>
          </cell>
          <cell r="F130">
            <v>274070</v>
          </cell>
          <cell r="G130">
            <v>274070</v>
          </cell>
          <cell r="H130">
            <v>0</v>
          </cell>
          <cell r="I130">
            <v>0</v>
          </cell>
        </row>
        <row r="131">
          <cell r="B131" t="str">
            <v>TK721</v>
          </cell>
          <cell r="C131" t="str">
            <v>Caùc khoaûn thu nhaäp baát thöôøng</v>
          </cell>
          <cell r="D131">
            <v>0</v>
          </cell>
          <cell r="E131">
            <v>0</v>
          </cell>
          <cell r="F131">
            <v>1</v>
          </cell>
          <cell r="G131">
            <v>1</v>
          </cell>
          <cell r="H131">
            <v>0</v>
          </cell>
          <cell r="I131">
            <v>0</v>
          </cell>
        </row>
        <row r="132">
          <cell r="B132" t="str">
            <v>TK811</v>
          </cell>
          <cell r="C132" t="str">
            <v>Chi phí hoaït ñoäng taøi chính</v>
          </cell>
          <cell r="D132">
            <v>0</v>
          </cell>
          <cell r="E132">
            <v>0</v>
          </cell>
          <cell r="F132">
            <v>1098182</v>
          </cell>
          <cell r="G132">
            <v>1098182</v>
          </cell>
          <cell r="H132">
            <v>0</v>
          </cell>
          <cell r="I132">
            <v>0</v>
          </cell>
        </row>
        <row r="133">
          <cell r="B133" t="str">
            <v>TK821</v>
          </cell>
          <cell r="C133" t="str">
            <v>Chi phí baát thöôøng</v>
          </cell>
          <cell r="D133">
            <v>0</v>
          </cell>
          <cell r="E133">
            <v>0</v>
          </cell>
          <cell r="F133">
            <v>0</v>
          </cell>
          <cell r="G133">
            <v>0</v>
          </cell>
          <cell r="H133">
            <v>0</v>
          </cell>
          <cell r="I133">
            <v>0</v>
          </cell>
        </row>
        <row r="134">
          <cell r="B134" t="str">
            <v>TK911</v>
          </cell>
          <cell r="C134" t="str">
            <v>Xaùc ñònh keát quaû kinh doanh</v>
          </cell>
          <cell r="D134">
            <v>0</v>
          </cell>
          <cell r="E134">
            <v>0</v>
          </cell>
          <cell r="F134">
            <v>693128582</v>
          </cell>
          <cell r="G134">
            <v>693128582</v>
          </cell>
          <cell r="H134">
            <v>0</v>
          </cell>
          <cell r="I1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 val="PLI_CTrinh1"/>
      <sheetName val="PLII_nganh"/>
      <sheetName val="Cocauin_(2)"/>
      <sheetName val="BANCO5_(in)"/>
      <sheetName val="MTTW_(in)"/>
      <sheetName val="CTMTDP_(in)"/>
      <sheetName val="PA_goc_2015"/>
      <sheetName val="PA_goc_2014"/>
      <sheetName val="PL_IXa"/>
      <sheetName val="Phuong_an_goc_2015"/>
      <sheetName val="PL_X_(2)"/>
      <sheetName val="PL_2"/>
      <sheetName val="PLIIIb_(2)"/>
      <sheetName val="PLIIIb_(3)"/>
      <sheetName val="DT_theo_MT_(DP)_(3)"/>
      <sheetName val="Cocaunguon_(2)"/>
      <sheetName val="PL_VIII"/>
      <sheetName val="PL_IX"/>
      <sheetName val="PL_X"/>
      <sheetName val="DT_theo_MT_(DP)_(2)"/>
      <sheetName val="MT_TW_in_(2)"/>
      <sheetName val="BANCO_(3)"/>
      <sheetName val="BANCO_(4)"/>
      <sheetName val="MT_DPin_(3)"/>
      <sheetName val="TH_2016-2020-gom_CTMTQG"/>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3 Vốn ĐP"/>
      <sheetName val="vlieu"/>
      <sheetName val="XL4Poppy"/>
      <sheetName val="#REF"/>
      <sheetName val="Dt 2001"/>
      <sheetName val="DI-ESTI"/>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10">
          <cell r="CN10">
            <v>0.115</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14">
          <cell r="RD14">
            <v>0</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USD"/>
      <sheetName val="HDXK"/>
      <sheetName val="PT"/>
      <sheetName val="PC"/>
      <sheetName val="TTTU"/>
      <sheetName val="CTDK"/>
      <sheetName val="DLCT"/>
      <sheetName val="DLCTG"/>
      <sheetName val="MCT"/>
      <sheetName val="NHAPLIEU"/>
    </sheetNames>
    <sheetDataSet>
      <sheetData sheetId="0">
        <row r="25">
          <cell r="C25">
            <v>0</v>
          </cell>
        </row>
        <row r="26">
          <cell r="C26">
            <v>0</v>
          </cell>
        </row>
      </sheetData>
      <sheetData sheetId="1">
        <row r="25">
          <cell r="C25">
            <v>0</v>
          </cell>
        </row>
        <row r="26">
          <cell r="C26">
            <v>0</v>
          </cell>
        </row>
      </sheetData>
      <sheetData sheetId="2"/>
      <sheetData sheetId="3"/>
      <sheetData sheetId="4">
        <row r="23">
          <cell r="B23" t="str">
            <v xml:space="preserve">Coäng  ( vieát baèng chöõ ) :   </v>
          </cell>
        </row>
        <row r="24">
          <cell r="B24" t="str">
            <v xml:space="preserve">                                   </v>
          </cell>
        </row>
      </sheetData>
      <sheetData sheetId="5">
        <row r="23">
          <cell r="B23" t="str">
            <v xml:space="preserve">Coäng  ( vieát baèng chöõ ) :   </v>
          </cell>
        </row>
        <row r="24">
          <cell r="B24" t="str">
            <v xml:space="preserve">                                   </v>
          </cell>
        </row>
      </sheetData>
      <sheetData sheetId="6">
        <row r="3">
          <cell r="A3" t="str">
            <v>PC</v>
          </cell>
          <cell r="B3">
            <v>8011</v>
          </cell>
          <cell r="C3">
            <v>36766</v>
          </cell>
          <cell r="D3" t="str">
            <v>Coâng taùc phí</v>
          </cell>
          <cell r="E3" t="str">
            <v>Trí</v>
          </cell>
          <cell r="F3">
            <v>0</v>
          </cell>
          <cell r="G3">
            <v>0</v>
          </cell>
          <cell r="H3">
            <v>0</v>
          </cell>
          <cell r="I3">
            <v>0</v>
          </cell>
          <cell r="J3">
            <v>0</v>
          </cell>
          <cell r="K3">
            <v>642</v>
          </cell>
          <cell r="L3">
            <v>1111</v>
          </cell>
          <cell r="M3">
            <v>642</v>
          </cell>
          <cell r="N3">
            <v>111</v>
          </cell>
          <cell r="O3">
            <v>1200000</v>
          </cell>
          <cell r="P3">
            <v>85.714285714285708</v>
          </cell>
          <cell r="Q3">
            <v>1</v>
          </cell>
          <cell r="R3" t="str">
            <v>KY/642</v>
          </cell>
          <cell r="S3" t="str">
            <v>KY/1111</v>
          </cell>
          <cell r="T3" t="str">
            <v>KY/642</v>
          </cell>
          <cell r="U3" t="str">
            <v>KY/111</v>
          </cell>
          <cell r="V3" t="str">
            <v>KY/0</v>
          </cell>
          <cell r="W3">
            <v>0</v>
          </cell>
          <cell r="X3">
            <v>0</v>
          </cell>
        </row>
      </sheetData>
      <sheetData sheetId="7"/>
      <sheetData sheetId="8">
        <row r="2">
          <cell r="A2">
            <v>1</v>
          </cell>
          <cell r="B2" t="str">
            <v>PT</v>
          </cell>
          <cell r="C2" t="str">
            <v>Phieáu thu</v>
          </cell>
          <cell r="D2" t="str">
            <v>Phieu thu</v>
          </cell>
          <cell r="E2" t="str">
            <v>NK thu</v>
          </cell>
          <cell r="F2">
            <v>111</v>
          </cell>
          <cell r="G2">
            <v>9901002</v>
          </cell>
          <cell r="H2">
            <v>3</v>
          </cell>
        </row>
        <row r="3">
          <cell r="A3">
            <v>2</v>
          </cell>
          <cell r="B3" t="str">
            <v>PC</v>
          </cell>
          <cell r="C3" t="str">
            <v>Phieáu chi</v>
          </cell>
          <cell r="D3" t="str">
            <v>Phieu chi</v>
          </cell>
          <cell r="E3" t="str">
            <v>NK chi</v>
          </cell>
          <cell r="F3">
            <v>111</v>
          </cell>
          <cell r="G3">
            <v>8011</v>
          </cell>
          <cell r="H3">
            <v>12</v>
          </cell>
        </row>
        <row r="4">
          <cell r="A4">
            <v>3</v>
          </cell>
          <cell r="B4" t="str">
            <v>PN</v>
          </cell>
          <cell r="C4" t="str">
            <v>Phieáu nhaäp</v>
          </cell>
          <cell r="D4" t="str">
            <v>Phieu nhap</v>
          </cell>
          <cell r="E4" t="str">
            <v>NK nhap vat tu</v>
          </cell>
          <cell r="G4">
            <v>9901003</v>
          </cell>
          <cell r="H4">
            <v>4</v>
          </cell>
        </row>
        <row r="5">
          <cell r="A5">
            <v>4</v>
          </cell>
          <cell r="B5" t="str">
            <v>PX</v>
          </cell>
          <cell r="C5" t="str">
            <v>Phieáu xuaát</v>
          </cell>
          <cell r="D5" t="str">
            <v>Phieu xuat</v>
          </cell>
          <cell r="E5" t="str">
            <v>NK xuat vat tu</v>
          </cell>
          <cell r="G5">
            <v>9901002</v>
          </cell>
          <cell r="H5">
            <v>3</v>
          </cell>
        </row>
        <row r="6">
          <cell r="A6">
            <v>5</v>
          </cell>
          <cell r="B6" t="str">
            <v>HDXK</v>
          </cell>
          <cell r="C6" t="str">
            <v>Hoùa ñôn</v>
          </cell>
          <cell r="D6" t="str">
            <v>Hoa don</v>
          </cell>
          <cell r="E6" t="str">
            <v>NK tieu thu</v>
          </cell>
          <cell r="F6">
            <v>131</v>
          </cell>
          <cell r="G6">
            <v>9901006</v>
          </cell>
          <cell r="H6">
            <v>7</v>
          </cell>
        </row>
        <row r="7">
          <cell r="A7">
            <v>6</v>
          </cell>
          <cell r="B7" t="str">
            <v>TTTU</v>
          </cell>
          <cell r="C7" t="str">
            <v>Phieáu TTTU</v>
          </cell>
          <cell r="D7" t="str">
            <v>Phieu TTTU</v>
          </cell>
          <cell r="E7" t="str">
            <v>NK hoan ung</v>
          </cell>
          <cell r="F7">
            <v>141</v>
          </cell>
          <cell r="G7">
            <v>9901001</v>
          </cell>
          <cell r="H7">
            <v>2</v>
          </cell>
        </row>
        <row r="8">
          <cell r="A8">
            <v>7</v>
          </cell>
          <cell r="B8" t="str">
            <v>NH</v>
          </cell>
          <cell r="C8" t="str">
            <v>Ngaân haøng</v>
          </cell>
          <cell r="D8" t="str">
            <v>Ngan hang</v>
          </cell>
          <cell r="E8" t="str">
            <v>NK ngan hang</v>
          </cell>
          <cell r="F8">
            <v>112</v>
          </cell>
          <cell r="G8">
            <v>9901004</v>
          </cell>
          <cell r="H8">
            <v>5</v>
          </cell>
        </row>
        <row r="9">
          <cell r="A9">
            <v>8</v>
          </cell>
          <cell r="B9" t="str">
            <v>PB</v>
          </cell>
          <cell r="C9" t="str">
            <v>Phaân boå</v>
          </cell>
          <cell r="D9" t="str">
            <v>Phan bo</v>
          </cell>
          <cell r="E9" t="str">
            <v>NK chung</v>
          </cell>
          <cell r="G9">
            <v>9901005</v>
          </cell>
          <cell r="H9">
            <v>6</v>
          </cell>
        </row>
        <row r="10">
          <cell r="A10">
            <v>9</v>
          </cell>
          <cell r="B10" t="str">
            <v>KC</v>
          </cell>
          <cell r="C10" t="str">
            <v>Keát chuyeån</v>
          </cell>
          <cell r="D10" t="str">
            <v>Ket chuyen</v>
          </cell>
          <cell r="E10" t="str">
            <v>NK chung</v>
          </cell>
          <cell r="G10">
            <v>9901012</v>
          </cell>
          <cell r="H10">
            <v>13</v>
          </cell>
        </row>
        <row r="11">
          <cell r="A11">
            <v>10</v>
          </cell>
          <cell r="B11" t="str">
            <v>CTGK</v>
          </cell>
          <cell r="C11" t="str">
            <v>Nghieäp vuï khaùc</v>
          </cell>
          <cell r="D11" t="str">
            <v>Nghiep vu khac</v>
          </cell>
          <cell r="E11" t="str">
            <v>NK chung</v>
          </cell>
          <cell r="G11">
            <v>9901003</v>
          </cell>
          <cell r="H11">
            <v>4</v>
          </cell>
        </row>
      </sheetData>
      <sheetData sheetId="9">
        <row r="1">
          <cell r="A1" t="str">
            <v>PC</v>
          </cell>
          <cell r="B1">
            <v>8012</v>
          </cell>
          <cell r="C1">
            <v>36766</v>
          </cell>
          <cell r="D1" t="str">
            <v>Tieáp khaùch</v>
          </cell>
          <cell r="E1" t="str">
            <v>THÒNH</v>
          </cell>
          <cell r="F1">
            <v>0</v>
          </cell>
          <cell r="G1">
            <v>10623</v>
          </cell>
          <cell r="H1">
            <v>0</v>
          </cell>
          <cell r="I1">
            <v>0</v>
          </cell>
          <cell r="J1">
            <v>0</v>
          </cell>
          <cell r="K1">
            <v>6428</v>
          </cell>
          <cell r="L1">
            <v>1111</v>
          </cell>
          <cell r="M1">
            <v>642</v>
          </cell>
          <cell r="N1">
            <v>111</v>
          </cell>
          <cell r="O1">
            <v>2000000</v>
          </cell>
          <cell r="P1">
            <v>142.85714285714286</v>
          </cell>
          <cell r="Q1">
            <v>1</v>
          </cell>
          <cell r="R1" t="str">
            <v>KY/6428</v>
          </cell>
          <cell r="S1" t="str">
            <v>KY/1111</v>
          </cell>
          <cell r="T1" t="str">
            <v>KY/642</v>
          </cell>
          <cell r="U1" t="str">
            <v>KY/111</v>
          </cell>
          <cell r="V1" t="str">
            <v>KY/0</v>
          </cell>
          <cell r="W1">
            <v>200000</v>
          </cell>
          <cell r="X1" t="str">
            <v>fsdfdfsdfsdfsdfsdf</v>
          </cell>
        </row>
        <row r="3">
          <cell r="I3">
            <v>8012</v>
          </cell>
        </row>
        <row r="4">
          <cell r="J4">
            <v>1</v>
          </cell>
        </row>
        <row r="5">
          <cell r="L5">
            <v>2</v>
          </cell>
        </row>
        <row r="9">
          <cell r="C9" t="str">
            <v>S/dö NÔÏ:</v>
          </cell>
        </row>
        <row r="11">
          <cell r="C11" t="str">
            <v>Soá löôïng :</v>
          </cell>
        </row>
        <row r="14">
          <cell r="C14" t="str">
            <v>Tæ gía</v>
          </cell>
        </row>
        <row r="15">
          <cell r="C15" t="str">
            <v>( USD )</v>
          </cell>
        </row>
        <row r="16">
          <cell r="C16" t="str">
            <v>( USD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s>
    <sheetDataSet>
      <sheetData sheetId="0" refreshError="1"/>
      <sheetData sheetId="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0"/>
      <sheetName val="CABLE"/>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Outlets"/>
      <sheetName val="PGs"/>
      <sheetName val="TK 331"/>
      <sheetName val="TK331 -T6"/>
      <sheetName val="TK152-07"/>
      <sheetName val="TK 331 T7-05"/>
      <sheetName val="TK152-T6"/>
      <sheetName val="TK 152"/>
      <sheetName val="Vat lieu ton"/>
      <sheetName val="Vat lieu Huy"/>
      <sheetName val="Quy I"/>
      <sheetName val="Quy II"/>
      <sheetName val="Quy III"/>
      <sheetName val="Cong no"/>
      <sheetName val="Sheet2"/>
      <sheetName val="Sheet5"/>
      <sheetName val="Sheet4"/>
      <sheetName val="Sheet1"/>
      <sheetName val="Sheet3"/>
      <sheetName val="XL4Test5"/>
      <sheetName val="MTO REV_0"/>
    </sheetNames>
    <sheetDataSet>
      <sheetData sheetId="0" refreshError="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IATRAM"/>
      <sheetName val="TT"/>
      <sheetName val="DGiaTN"/>
      <sheetName val="CaMay"/>
      <sheetName val="DGiaDZ"/>
      <sheetName val="GiaVL"/>
      <sheetName val="DGIANHIET"/>
      <sheetName val="TK"/>
      <sheetName val="MACV"/>
      <sheetName val="DGIA"/>
      <sheetName val="NCTr"/>
      <sheetName val="NCDZ"/>
      <sheetName val="TLThep"/>
      <sheetName val="DGiaDZ (2)"/>
      <sheetName val="Buolon"/>
      <sheetName val="denbu"/>
      <sheetName val="HS"/>
      <sheetName val="THDT"/>
      <sheetName val="Bia DB(2)"/>
      <sheetName val="BC-den bu "/>
      <sheetName val="t-minh DB"/>
      <sheetName val="DTDB"/>
      <sheetName val="Den bu (4)"/>
      <sheetName val="THXL-Tiepdia (4)"/>
      <sheetName val="Chitiet-tiepdia (4)"/>
      <sheetName val="HMDZ"/>
      <sheetName val="Thongso"/>
      <sheetName val="Heso"/>
      <sheetName val="THXL-dz"/>
      <sheetName val="THXL-THHC-DZ"/>
      <sheetName val="THDZ"/>
      <sheetName val="Chitiet-tiepdia"/>
      <sheetName val="ChitietDZ"/>
      <sheetName val="V-C"/>
      <sheetName val="VC XALAN"/>
      <sheetName val="DDat"/>
      <sheetName val="KLBT"/>
      <sheetName val="KLBT (2)"/>
      <sheetName val="cthep (2)"/>
      <sheetName val="cotthep (3)"/>
      <sheetName val="TH-kho bai"/>
      <sheetName val="Khobai"/>
      <sheetName val="DCBMTC"/>
      <sheetName val="THXL-Bobao"/>
      <sheetName val="Chitiet-Bobao"/>
      <sheetName val="Den bu"/>
      <sheetName val="Laivay"/>
      <sheetName val="DTKB"/>
      <sheetName val="CT-khobai"/>
      <sheetName val="DGTH"/>
      <sheetName val="VCTC"/>
      <sheetName val="XL-TN"/>
      <sheetName val="TNHC"/>
      <sheetName val="Vatlieu"/>
      <sheetName val="CLVT"/>
      <sheetName val="THVT (2)"/>
      <sheetName val="THVT"/>
      <sheetName val="Acap"/>
      <sheetName val="DGSR"/>
      <sheetName val="PTVT"/>
      <sheetName val="VuaBT"/>
      <sheetName val="PLCT"/>
      <sheetName val="DATADT"/>
      <sheetName val="DGiaT"/>
    </sheetNames>
    <sheetDataSet>
      <sheetData sheetId="0">
        <row r="3">
          <cell r="B3" t="str">
            <v>Maõ</v>
          </cell>
          <cell r="C3" t="str">
            <v>Teân coâng taùc</v>
          </cell>
          <cell r="D3" t="str">
            <v>Ñon vò</v>
          </cell>
          <cell r="E3" t="str">
            <v>VLCH</v>
          </cell>
          <cell r="F3" t="str">
            <v>KV2</v>
          </cell>
          <cell r="G3" t="str">
            <v>KV3</v>
          </cell>
          <cell r="H3" t="str">
            <v>Nhaân coâng</v>
          </cell>
          <cell r="I3" t="str">
            <v>Maùy</v>
          </cell>
        </row>
        <row r="5">
          <cell r="B5" t="str">
            <v>01.1121</v>
          </cell>
          <cell r="C5" t="str">
            <v>Laép MBA 110/35/22;(15); (10); (6)kV, 63MVA</v>
          </cell>
          <cell r="D5" t="str">
            <v>maùy</v>
          </cell>
          <cell r="E5">
            <v>4</v>
          </cell>
          <cell r="F5">
            <v>701264</v>
          </cell>
          <cell r="G5">
            <v>926422</v>
          </cell>
          <cell r="H5">
            <v>2012766</v>
          </cell>
          <cell r="I5">
            <v>759128</v>
          </cell>
        </row>
        <row r="6">
          <cell r="B6" t="str">
            <v>01.1122</v>
          </cell>
          <cell r="C6" t="str">
            <v>Laép MBA 110/35/22;(15); (10); (6)kV, 40MVA</v>
          </cell>
          <cell r="D6" t="str">
            <v>maùy</v>
          </cell>
          <cell r="F6">
            <v>503090</v>
          </cell>
          <cell r="G6">
            <v>654182</v>
          </cell>
          <cell r="H6">
            <v>1573002</v>
          </cell>
          <cell r="I6">
            <v>720610</v>
          </cell>
        </row>
        <row r="7">
          <cell r="B7" t="str">
            <v>01.1123</v>
          </cell>
          <cell r="C7" t="str">
            <v>Laép MBA 110/35/22;(15); (10); (6)kV, 25MVA</v>
          </cell>
          <cell r="D7" t="str">
            <v>maùy</v>
          </cell>
          <cell r="F7">
            <v>345797</v>
          </cell>
          <cell r="G7">
            <v>436891</v>
          </cell>
          <cell r="H7">
            <v>1353120</v>
          </cell>
          <cell r="I7">
            <v>705203</v>
          </cell>
        </row>
        <row r="8">
          <cell r="B8" t="str">
            <v>01.1124</v>
          </cell>
          <cell r="C8" t="str">
            <v>Laép MBA 110/35/22;(15); (10); (6)kV, 16MVA</v>
          </cell>
          <cell r="D8" t="str">
            <v>maùy</v>
          </cell>
          <cell r="F8">
            <v>320419</v>
          </cell>
          <cell r="G8">
            <v>411797</v>
          </cell>
          <cell r="H8">
            <v>1116324</v>
          </cell>
          <cell r="I8">
            <v>510514</v>
          </cell>
        </row>
        <row r="9">
          <cell r="B9" t="str">
            <v>01.1125</v>
          </cell>
          <cell r="C9" t="str">
            <v>Laép MBA 110/35/22;(15); (10); (6)kV, 11MVA</v>
          </cell>
          <cell r="D9" t="str">
            <v>maùy</v>
          </cell>
          <cell r="F9">
            <v>299911</v>
          </cell>
          <cell r="G9">
            <v>391660</v>
          </cell>
          <cell r="H9">
            <v>1065582</v>
          </cell>
          <cell r="I9">
            <v>495107</v>
          </cell>
        </row>
        <row r="10">
          <cell r="B10" t="str">
            <v>01.1131</v>
          </cell>
          <cell r="C10" t="str">
            <v>Laép MBA 35/22kV, &lt;=1000KVA</v>
          </cell>
          <cell r="D10" t="str">
            <v>maùy</v>
          </cell>
          <cell r="F10">
            <v>148243</v>
          </cell>
          <cell r="G10">
            <v>223384</v>
          </cell>
          <cell r="H10">
            <v>262167</v>
          </cell>
          <cell r="I10">
            <v>315191</v>
          </cell>
        </row>
        <row r="11">
          <cell r="B11" t="str">
            <v>01.1132</v>
          </cell>
          <cell r="C11" t="str">
            <v>Laép MBA 35/22kV, &lt;=1800KVA</v>
          </cell>
          <cell r="D11" t="str">
            <v>maùy</v>
          </cell>
          <cell r="F11">
            <v>153446</v>
          </cell>
          <cell r="G11">
            <v>118577</v>
          </cell>
          <cell r="H11">
            <v>309526</v>
          </cell>
          <cell r="I11">
            <v>321354</v>
          </cell>
        </row>
        <row r="12">
          <cell r="B12" t="str">
            <v>01.1133</v>
          </cell>
          <cell r="C12" t="str">
            <v>Laép MBA 35/22kV, &lt;=3200KVA</v>
          </cell>
          <cell r="D12" t="str">
            <v>maùy</v>
          </cell>
          <cell r="F12">
            <v>281186</v>
          </cell>
          <cell r="G12">
            <v>431328</v>
          </cell>
          <cell r="H12">
            <v>372108</v>
          </cell>
          <cell r="I12">
            <v>367691</v>
          </cell>
        </row>
        <row r="13">
          <cell r="B13" t="str">
            <v>01.1134</v>
          </cell>
          <cell r="C13" t="str">
            <v>Laép MBA 35/22kV, &lt;=5600KVA</v>
          </cell>
          <cell r="D13" t="str">
            <v>maùy</v>
          </cell>
          <cell r="F13">
            <v>282154</v>
          </cell>
          <cell r="G13">
            <v>432356</v>
          </cell>
          <cell r="H13">
            <v>456678</v>
          </cell>
          <cell r="I13">
            <v>448058</v>
          </cell>
        </row>
        <row r="14">
          <cell r="B14" t="str">
            <v>01.1135</v>
          </cell>
          <cell r="C14" t="str">
            <v>Laép MBA 35/22kV, &lt;=7500KVA</v>
          </cell>
          <cell r="D14" t="str">
            <v>maùy</v>
          </cell>
          <cell r="F14">
            <v>282154</v>
          </cell>
          <cell r="G14">
            <v>432356</v>
          </cell>
          <cell r="H14">
            <v>493212</v>
          </cell>
          <cell r="I14">
            <v>448058</v>
          </cell>
        </row>
        <row r="15">
          <cell r="B15" t="str">
            <v>01.1151</v>
          </cell>
          <cell r="C15" t="str">
            <v>Laép MBA 6-10-15/0,4 kV, &lt;=30KVA</v>
          </cell>
          <cell r="D15" t="str">
            <v>maùy</v>
          </cell>
          <cell r="F15">
            <v>479479</v>
          </cell>
          <cell r="G15">
            <v>769661</v>
          </cell>
          <cell r="H15">
            <v>47359</v>
          </cell>
          <cell r="I15">
            <v>107252</v>
          </cell>
        </row>
        <row r="16">
          <cell r="B16" t="str">
            <v>01.1152</v>
          </cell>
          <cell r="C16" t="str">
            <v>Laép MBA 6-10-15/0,4 kV, &lt;=50KVA</v>
          </cell>
          <cell r="D16" t="str">
            <v>maùy</v>
          </cell>
          <cell r="F16">
            <v>481434</v>
          </cell>
          <cell r="G16">
            <v>771821</v>
          </cell>
          <cell r="H16">
            <v>53279</v>
          </cell>
          <cell r="I16">
            <v>107252</v>
          </cell>
        </row>
        <row r="17">
          <cell r="B17" t="str">
            <v>01.1153</v>
          </cell>
          <cell r="C17" t="str">
            <v>Laép MBA 6-10-15/0,4 kV, &lt;=100KVA</v>
          </cell>
          <cell r="D17" t="str">
            <v>maùy</v>
          </cell>
          <cell r="F17">
            <v>482055</v>
          </cell>
          <cell r="G17">
            <v>772443</v>
          </cell>
          <cell r="H17">
            <v>65119</v>
          </cell>
          <cell r="I17">
            <v>107252</v>
          </cell>
        </row>
        <row r="18">
          <cell r="B18" t="str">
            <v>01.1141</v>
          </cell>
          <cell r="C18" t="str">
            <v>Laép MBA 22-35/0,4 kV, &lt;=30KVA</v>
          </cell>
          <cell r="D18" t="str">
            <v>maùy</v>
          </cell>
          <cell r="F18">
            <v>483865</v>
          </cell>
          <cell r="G18">
            <v>774047</v>
          </cell>
          <cell r="H18">
            <v>52095</v>
          </cell>
          <cell r="I18">
            <v>107252</v>
          </cell>
        </row>
        <row r="19">
          <cell r="B19" t="str">
            <v>01.1142</v>
          </cell>
          <cell r="C19" t="str">
            <v>Laép MBA 22-35/0,4 kV, &lt;=50KVA</v>
          </cell>
          <cell r="D19" t="str">
            <v>maùy</v>
          </cell>
          <cell r="F19">
            <v>485820</v>
          </cell>
          <cell r="G19">
            <v>776207</v>
          </cell>
          <cell r="H19">
            <v>58692</v>
          </cell>
          <cell r="I19">
            <v>107252</v>
          </cell>
        </row>
        <row r="20">
          <cell r="B20" t="str">
            <v>01.1143</v>
          </cell>
          <cell r="C20" t="str">
            <v>Laép MBA 22-35/0,4 kV, &lt;=100kVA</v>
          </cell>
          <cell r="D20" t="str">
            <v>maùy</v>
          </cell>
          <cell r="F20">
            <v>486441</v>
          </cell>
          <cell r="G20">
            <v>776829</v>
          </cell>
          <cell r="H20">
            <v>71715</v>
          </cell>
          <cell r="I20">
            <v>107252</v>
          </cell>
        </row>
        <row r="21">
          <cell r="B21" t="str">
            <v>01.1144</v>
          </cell>
          <cell r="C21" t="str">
            <v>Laép MBA 22-35/0,4 kV, &lt;=180KVA</v>
          </cell>
          <cell r="D21" t="str">
            <v>maùy</v>
          </cell>
          <cell r="F21">
            <v>486441</v>
          </cell>
          <cell r="G21">
            <v>774047</v>
          </cell>
          <cell r="H21">
            <v>84063</v>
          </cell>
          <cell r="I21">
            <v>107252</v>
          </cell>
        </row>
        <row r="22">
          <cell r="B22" t="str">
            <v>01.1145</v>
          </cell>
          <cell r="C22" t="str">
            <v>Laép MBA 22-35/0,4 kV, &lt;=320KVA</v>
          </cell>
          <cell r="D22" t="str">
            <v>maùy</v>
          </cell>
          <cell r="F22">
            <v>486441</v>
          </cell>
          <cell r="G22">
            <v>776207</v>
          </cell>
          <cell r="H22">
            <v>98270</v>
          </cell>
          <cell r="I22">
            <v>127832</v>
          </cell>
        </row>
        <row r="23">
          <cell r="B23" t="str">
            <v>01.1146</v>
          </cell>
          <cell r="C23" t="str">
            <v>Laép MBA 22-35/0,4 kV, &lt;=560kVA</v>
          </cell>
          <cell r="D23" t="str">
            <v>maùy</v>
          </cell>
          <cell r="F23">
            <v>486441</v>
          </cell>
          <cell r="G23">
            <v>776829</v>
          </cell>
          <cell r="H23">
            <v>117214</v>
          </cell>
          <cell r="I23">
            <v>127832</v>
          </cell>
        </row>
        <row r="24">
          <cell r="B24" t="str">
            <v>01.1147</v>
          </cell>
          <cell r="C24" t="str">
            <v>Laép MBA 22-35/0,4 kV, &lt;=750kVA</v>
          </cell>
          <cell r="D24" t="str">
            <v>maùy</v>
          </cell>
          <cell r="F24">
            <v>486441</v>
          </cell>
          <cell r="G24">
            <v>776829</v>
          </cell>
          <cell r="H24">
            <v>136158</v>
          </cell>
          <cell r="I24">
            <v>145471</v>
          </cell>
        </row>
        <row r="25">
          <cell r="B25" t="str">
            <v>01.1161</v>
          </cell>
          <cell r="C25" t="str">
            <v>Laép MBA 6-10-15/0,24 kV, &lt;=30KVA</v>
          </cell>
          <cell r="D25" t="str">
            <v>maùy</v>
          </cell>
          <cell r="F25">
            <v>477191</v>
          </cell>
          <cell r="G25">
            <v>768274</v>
          </cell>
          <cell r="H25">
            <v>38564</v>
          </cell>
          <cell r="I25">
            <v>91845</v>
          </cell>
        </row>
        <row r="26">
          <cell r="B26" t="str">
            <v>01.1162</v>
          </cell>
          <cell r="C26" t="str">
            <v>Laép MBA 6-10-15/0,24 kV, &lt;=50KVA</v>
          </cell>
          <cell r="D26" t="str">
            <v>maùy</v>
          </cell>
          <cell r="F26">
            <v>479146</v>
          </cell>
          <cell r="G26">
            <v>770434</v>
          </cell>
          <cell r="H26">
            <v>44484</v>
          </cell>
          <cell r="I26">
            <v>91845</v>
          </cell>
        </row>
        <row r="27">
          <cell r="B27" t="str">
            <v>01.1163</v>
          </cell>
          <cell r="C27" t="str">
            <v>Laép MBA 6-10-15/0,24 kV, &lt;=75KVA</v>
          </cell>
          <cell r="D27" t="str">
            <v>maùy</v>
          </cell>
          <cell r="F27">
            <v>479767</v>
          </cell>
          <cell r="G27">
            <v>771055</v>
          </cell>
          <cell r="H27">
            <v>59199</v>
          </cell>
          <cell r="I27">
            <v>91845</v>
          </cell>
        </row>
        <row r="28">
          <cell r="B28" t="str">
            <v>01.1164</v>
          </cell>
          <cell r="C28" t="str">
            <v>Laép MBA 6-10-15/0,24 kV, &lt;=100KVA</v>
          </cell>
          <cell r="D28" t="str">
            <v>maùy</v>
          </cell>
          <cell r="F28">
            <v>479767</v>
          </cell>
          <cell r="G28">
            <v>771055</v>
          </cell>
          <cell r="H28">
            <v>62920</v>
          </cell>
          <cell r="I28">
            <v>91845</v>
          </cell>
        </row>
        <row r="29">
          <cell r="B29" t="str">
            <v>01.1162</v>
          </cell>
          <cell r="C29" t="str">
            <v>SAÁY MAÙY BIEÁN AÙP</v>
          </cell>
          <cell r="D29" t="str">
            <v>maùy</v>
          </cell>
          <cell r="G29">
            <v>479146</v>
          </cell>
          <cell r="H29">
            <v>770434</v>
          </cell>
          <cell r="I29">
            <v>44484</v>
          </cell>
        </row>
        <row r="30">
          <cell r="B30" t="str">
            <v>01.2121</v>
          </cell>
          <cell r="C30" t="str">
            <v>Saáy MBA 110/35/22;(15); (10); (6)kV, 63MVA</v>
          </cell>
          <cell r="D30" t="str">
            <v>maùy</v>
          </cell>
          <cell r="F30">
            <v>853807</v>
          </cell>
          <cell r="G30">
            <v>850657</v>
          </cell>
          <cell r="H30">
            <v>1380942</v>
          </cell>
          <cell r="I30">
            <v>59199</v>
          </cell>
        </row>
        <row r="31">
          <cell r="B31" t="str">
            <v>01.2122</v>
          </cell>
          <cell r="C31" t="str">
            <v>Saáy MBA 110/35/22;(15); (10); (6)kV, 40MVA</v>
          </cell>
          <cell r="D31" t="str">
            <v>maùy</v>
          </cell>
          <cell r="F31">
            <v>785748</v>
          </cell>
          <cell r="G31">
            <v>783348</v>
          </cell>
          <cell r="H31">
            <v>1104754</v>
          </cell>
          <cell r="I31">
            <v>62920</v>
          </cell>
        </row>
        <row r="32">
          <cell r="B32" t="str">
            <v>01.2123</v>
          </cell>
          <cell r="C32" t="str">
            <v>Saáy MBA 110/35/22;(15); (10); (6)kV, 25MVA</v>
          </cell>
          <cell r="D32" t="str">
            <v>maùy</v>
          </cell>
          <cell r="F32">
            <v>610696</v>
          </cell>
          <cell r="G32">
            <v>609046</v>
          </cell>
          <cell r="H32">
            <v>889940</v>
          </cell>
          <cell r="I32">
            <v>59199</v>
          </cell>
        </row>
        <row r="33">
          <cell r="B33" t="str">
            <v>01.2124</v>
          </cell>
          <cell r="C33" t="str">
            <v>Saáy MBA 110/35/22;(15); (10); (6)kV, 16MVA</v>
          </cell>
          <cell r="D33" t="str">
            <v>maùy</v>
          </cell>
          <cell r="F33">
            <v>559235</v>
          </cell>
          <cell r="G33">
            <v>557585</v>
          </cell>
          <cell r="H33">
            <v>705815</v>
          </cell>
          <cell r="I33">
            <v>1380942</v>
          </cell>
        </row>
        <row r="34">
          <cell r="B34" t="str">
            <v>01.2125</v>
          </cell>
          <cell r="C34" t="str">
            <v>Saáy MBA 110/35/22;(15); (10); (6)kV, 11MVA</v>
          </cell>
          <cell r="D34" t="str">
            <v>maùy</v>
          </cell>
          <cell r="F34">
            <v>518052</v>
          </cell>
          <cell r="G34">
            <v>516402</v>
          </cell>
          <cell r="H34">
            <v>567721</v>
          </cell>
          <cell r="I34">
            <v>1104754</v>
          </cell>
        </row>
        <row r="35">
          <cell r="B35" t="str">
            <v>01.2131</v>
          </cell>
          <cell r="C35" t="str">
            <v>Saáy MBA 35/22, (15), (10)/6 kV, &lt;=1000KVA</v>
          </cell>
          <cell r="D35" t="str">
            <v>maùy</v>
          </cell>
          <cell r="F35">
            <v>131050</v>
          </cell>
          <cell r="G35">
            <v>129950</v>
          </cell>
          <cell r="H35">
            <v>383595</v>
          </cell>
          <cell r="I35">
            <v>889940</v>
          </cell>
        </row>
        <row r="36">
          <cell r="B36" t="str">
            <v>01.2132</v>
          </cell>
          <cell r="C36" t="str">
            <v>Saáy MBA 35/22, (15), (10)/6 kV, &lt;=1800KVA</v>
          </cell>
          <cell r="D36" t="str">
            <v>maùy</v>
          </cell>
          <cell r="F36">
            <v>183715</v>
          </cell>
          <cell r="G36">
            <v>182615</v>
          </cell>
          <cell r="H36">
            <v>421955</v>
          </cell>
          <cell r="I36">
            <v>705815</v>
          </cell>
        </row>
        <row r="37">
          <cell r="B37" t="str">
            <v>01.2133</v>
          </cell>
          <cell r="C37" t="str">
            <v>Saáy MBA 35/22, (15), (10)/6 kV, &lt;=3200KVA</v>
          </cell>
          <cell r="D37" t="str">
            <v>maùy</v>
          </cell>
          <cell r="F37">
            <v>226719</v>
          </cell>
          <cell r="G37">
            <v>224919</v>
          </cell>
          <cell r="H37">
            <v>460314</v>
          </cell>
          <cell r="I37">
            <v>567721</v>
          </cell>
        </row>
        <row r="38">
          <cell r="B38" t="str">
            <v>01.2134</v>
          </cell>
          <cell r="C38" t="str">
            <v>Saáy MBA 35/22, (15), (10)/6 kV, &lt;=5600KVA</v>
          </cell>
          <cell r="D38" t="str">
            <v>maùy</v>
          </cell>
          <cell r="F38">
            <v>261672</v>
          </cell>
          <cell r="G38">
            <v>259872</v>
          </cell>
          <cell r="H38">
            <v>498674</v>
          </cell>
          <cell r="I38">
            <v>383595</v>
          </cell>
        </row>
        <row r="39">
          <cell r="B39" t="str">
            <v>01.2135</v>
          </cell>
          <cell r="C39" t="str">
            <v>Saáy MBA 35/22, (15), (10)/6 kV, &gt;=7500KVA</v>
          </cell>
          <cell r="D39" t="str">
            <v>maùy</v>
          </cell>
          <cell r="F39">
            <v>300729</v>
          </cell>
          <cell r="G39">
            <v>298729</v>
          </cell>
          <cell r="H39">
            <v>537033</v>
          </cell>
          <cell r="I39">
            <v>421955</v>
          </cell>
        </row>
        <row r="40">
          <cell r="B40" t="str">
            <v>01.2141</v>
          </cell>
          <cell r="C40" t="str">
            <v>Saáy MBA 6-35/0,4 kV, &lt;=30KVA</v>
          </cell>
          <cell r="D40" t="str">
            <v>maùy</v>
          </cell>
          <cell r="F40">
            <v>67463</v>
          </cell>
          <cell r="G40">
            <v>66883</v>
          </cell>
          <cell r="H40">
            <v>92063</v>
          </cell>
          <cell r="I40">
            <v>460314</v>
          </cell>
        </row>
        <row r="41">
          <cell r="B41" t="str">
            <v>01.2142</v>
          </cell>
          <cell r="C41" t="str">
            <v>Saáy MBA 6-35/0,4 kV, &lt;=50KVA</v>
          </cell>
          <cell r="D41" t="str">
            <v>maùy</v>
          </cell>
          <cell r="F41">
            <v>74658</v>
          </cell>
          <cell r="G41">
            <v>74078</v>
          </cell>
          <cell r="H41">
            <v>110475</v>
          </cell>
          <cell r="I41">
            <v>498674</v>
          </cell>
        </row>
        <row r="42">
          <cell r="B42" t="str">
            <v>01.2143</v>
          </cell>
          <cell r="C42" t="str">
            <v>Saáy MBA 6-35/0,4 kV, &lt;=100KVA</v>
          </cell>
          <cell r="D42" t="str">
            <v>maùy</v>
          </cell>
          <cell r="F42">
            <v>94376</v>
          </cell>
          <cell r="G42">
            <v>93476</v>
          </cell>
          <cell r="H42">
            <v>131957</v>
          </cell>
          <cell r="I42">
            <v>537033</v>
          </cell>
        </row>
        <row r="43">
          <cell r="B43" t="str">
            <v>01.2144</v>
          </cell>
          <cell r="C43" t="str">
            <v>Saáy MBA 6-35/0,4 kV, &lt;=180KVA</v>
          </cell>
          <cell r="D43" t="str">
            <v>maùy</v>
          </cell>
          <cell r="F43">
            <v>99556</v>
          </cell>
          <cell r="G43">
            <v>98656</v>
          </cell>
          <cell r="H43">
            <v>153438</v>
          </cell>
          <cell r="I43">
            <v>92063</v>
          </cell>
        </row>
        <row r="44">
          <cell r="B44" t="str">
            <v>01.2145</v>
          </cell>
          <cell r="C44" t="str">
            <v>Saáy MBA 6-35/0,4 kV, &lt;=320KVA</v>
          </cell>
          <cell r="D44" t="str">
            <v>maùy</v>
          </cell>
          <cell r="F44">
            <v>128576</v>
          </cell>
          <cell r="G44">
            <v>127326</v>
          </cell>
          <cell r="H44">
            <v>184126</v>
          </cell>
          <cell r="I44">
            <v>110475</v>
          </cell>
        </row>
        <row r="45">
          <cell r="B45" t="str">
            <v>01.2146</v>
          </cell>
          <cell r="C45" t="str">
            <v>Saáy MBA 6-35/0,4 kV, &lt;=560KVA</v>
          </cell>
          <cell r="D45" t="str">
            <v>maùy</v>
          </cell>
          <cell r="F45">
            <v>137785</v>
          </cell>
          <cell r="G45">
            <v>136535</v>
          </cell>
          <cell r="H45">
            <v>214813</v>
          </cell>
          <cell r="I45">
            <v>131957</v>
          </cell>
        </row>
        <row r="46">
          <cell r="B46" t="str">
            <v>01.2147</v>
          </cell>
          <cell r="C46" t="str">
            <v>Saáy MBA 6-35/0,4 kV, &lt;=750KVA</v>
          </cell>
          <cell r="D46" t="str">
            <v>maùy</v>
          </cell>
          <cell r="F46">
            <v>156670</v>
          </cell>
          <cell r="G46">
            <v>155145</v>
          </cell>
          <cell r="H46">
            <v>260845</v>
          </cell>
          <cell r="I46">
            <v>153438</v>
          </cell>
        </row>
        <row r="47">
          <cell r="B47" t="str">
            <v>01.2145</v>
          </cell>
          <cell r="C47" t="str">
            <v>LOÏC DAÀU MBA</v>
          </cell>
          <cell r="D47" t="str">
            <v>maùy</v>
          </cell>
          <cell r="G47">
            <v>128576</v>
          </cell>
          <cell r="H47">
            <v>127326</v>
          </cell>
          <cell r="I47">
            <v>184126</v>
          </cell>
        </row>
        <row r="48">
          <cell r="B48" t="str">
            <v>01.3165</v>
          </cell>
          <cell r="C48" t="str">
            <v>Loïc daàu MBA tröôùc khi loïc 45kV sau khi loïc 55kV baèng maùy eùp thoâng thöôøng</v>
          </cell>
          <cell r="D48" t="str">
            <v>taán</v>
          </cell>
          <cell r="G48">
            <v>4669</v>
          </cell>
          <cell r="H48">
            <v>52322</v>
          </cell>
          <cell r="I48">
            <v>292836</v>
          </cell>
        </row>
        <row r="49">
          <cell r="B49" t="str">
            <v>01.3136</v>
          </cell>
          <cell r="C49" t="str">
            <v>Loïc daàu MBA tröôùc khi loïc 35kV sau khi loïc 45kV baèng maùy eùp thoâng thöôøng</v>
          </cell>
          <cell r="D49" t="str">
            <v>taán</v>
          </cell>
          <cell r="F49">
            <v>4565</v>
          </cell>
          <cell r="G49">
            <v>4565</v>
          </cell>
          <cell r="H49">
            <v>33756</v>
          </cell>
          <cell r="I49">
            <v>36411</v>
          </cell>
        </row>
        <row r="50">
          <cell r="B50" t="str">
            <v>01.3134</v>
          </cell>
          <cell r="C50" t="str">
            <v>Loïc daàu MBA tröôùc khi loïc 35kV sau khi loïc 45kV baèng maùy Kato KLVC-4AXVSO</v>
          </cell>
          <cell r="D50" t="str">
            <v>taán</v>
          </cell>
          <cell r="F50">
            <v>5001</v>
          </cell>
          <cell r="G50">
            <v>4856</v>
          </cell>
          <cell r="H50">
            <v>95132</v>
          </cell>
          <cell r="I50">
            <v>541236</v>
          </cell>
        </row>
        <row r="51">
          <cell r="B51" t="str">
            <v>01.4000</v>
          </cell>
          <cell r="C51" t="str">
            <v xml:space="preserve">Bao che cho coâng taùc Loïc daàu MBA </v>
          </cell>
          <cell r="D51" t="str">
            <v>maùy</v>
          </cell>
          <cell r="F51">
            <v>152500</v>
          </cell>
          <cell r="G51">
            <v>152500</v>
          </cell>
          <cell r="H51">
            <v>30688</v>
          </cell>
          <cell r="I51">
            <v>52322</v>
          </cell>
        </row>
        <row r="52">
          <cell r="B52" t="str">
            <v>01.3136</v>
          </cell>
          <cell r="C52" t="str">
            <v>LAÉP BIEÁN ÑIEÄN AÙP</v>
          </cell>
          <cell r="D52" t="str">
            <v>taán</v>
          </cell>
          <cell r="G52">
            <v>4565</v>
          </cell>
          <cell r="H52">
            <v>4565</v>
          </cell>
          <cell r="I52">
            <v>33756</v>
          </cell>
        </row>
        <row r="53">
          <cell r="B53" t="str">
            <v>02.1114</v>
          </cell>
          <cell r="C53" t="str">
            <v>Laép TU 1Pha &lt;=35kV</v>
          </cell>
          <cell r="D53" t="str">
            <v>boä</v>
          </cell>
          <cell r="F53">
            <v>22642</v>
          </cell>
          <cell r="G53">
            <v>22997</v>
          </cell>
          <cell r="H53">
            <v>46031</v>
          </cell>
          <cell r="I53">
            <v>74206</v>
          </cell>
        </row>
        <row r="54">
          <cell r="B54" t="str">
            <v>02.1115</v>
          </cell>
          <cell r="C54" t="str">
            <v>Laép TU 1Pha &lt;=10kV</v>
          </cell>
          <cell r="D54" t="str">
            <v>boä</v>
          </cell>
          <cell r="F54">
            <v>9741</v>
          </cell>
          <cell r="G54">
            <v>9657</v>
          </cell>
          <cell r="H54">
            <v>36825</v>
          </cell>
          <cell r="I54">
            <v>66502</v>
          </cell>
        </row>
        <row r="55">
          <cell r="B55" t="str">
            <v>02.1116</v>
          </cell>
          <cell r="C55" t="str">
            <v>Laép TU 3Pha &lt;=35kV</v>
          </cell>
          <cell r="D55" t="str">
            <v>boä</v>
          </cell>
          <cell r="F55">
            <v>18113</v>
          </cell>
          <cell r="G55">
            <v>18398</v>
          </cell>
          <cell r="H55">
            <v>36825</v>
          </cell>
          <cell r="I55">
            <v>56424</v>
          </cell>
        </row>
        <row r="56">
          <cell r="B56" t="str">
            <v>02.1117</v>
          </cell>
          <cell r="C56" t="str">
            <v>Laép TU 3Pha &lt;=10kV</v>
          </cell>
          <cell r="D56" t="str">
            <v>boä</v>
          </cell>
          <cell r="F56">
            <v>7793</v>
          </cell>
          <cell r="G56">
            <v>7726</v>
          </cell>
          <cell r="H56">
            <v>29460</v>
          </cell>
          <cell r="I56">
            <v>50262</v>
          </cell>
        </row>
        <row r="57">
          <cell r="B57" t="str">
            <v>02.1113</v>
          </cell>
          <cell r="C57" t="str">
            <v>Laép TU 3Pha &lt;=110kV</v>
          </cell>
          <cell r="D57" t="str">
            <v>boä</v>
          </cell>
          <cell r="G57">
            <v>26278</v>
          </cell>
          <cell r="H57">
            <v>115079</v>
          </cell>
          <cell r="I57">
            <v>129706</v>
          </cell>
        </row>
        <row r="58">
          <cell r="B58" t="str">
            <v>02.1114</v>
          </cell>
          <cell r="C58" t="str">
            <v>LAÉP BIEÁN DOØNG</v>
          </cell>
          <cell r="D58" t="str">
            <v>boä</v>
          </cell>
          <cell r="G58">
            <v>22642</v>
          </cell>
          <cell r="H58">
            <v>22997</v>
          </cell>
          <cell r="I58">
            <v>46031</v>
          </cell>
        </row>
        <row r="59">
          <cell r="B59" t="str">
            <v>02.1123</v>
          </cell>
          <cell r="C59" t="str">
            <v>Laép TI &lt;=110kV</v>
          </cell>
          <cell r="D59" t="str">
            <v>boä</v>
          </cell>
          <cell r="G59">
            <v>26278</v>
          </cell>
          <cell r="H59">
            <v>115079</v>
          </cell>
          <cell r="I59">
            <v>129706</v>
          </cell>
        </row>
        <row r="60">
          <cell r="B60" t="str">
            <v>02.1124</v>
          </cell>
          <cell r="C60" t="str">
            <v>Laép TI &lt;=35kV</v>
          </cell>
          <cell r="D60" t="str">
            <v>boä</v>
          </cell>
          <cell r="F60">
            <v>22642</v>
          </cell>
          <cell r="G60">
            <v>22997</v>
          </cell>
          <cell r="H60">
            <v>46031</v>
          </cell>
          <cell r="I60">
            <v>74206</v>
          </cell>
        </row>
        <row r="61">
          <cell r="B61" t="str">
            <v>02.1125</v>
          </cell>
          <cell r="C61" t="str">
            <v>Laép TI &lt;=10kV</v>
          </cell>
          <cell r="D61" t="str">
            <v>boä</v>
          </cell>
          <cell r="F61">
            <v>9741</v>
          </cell>
          <cell r="G61">
            <v>9657</v>
          </cell>
          <cell r="H61">
            <v>36825</v>
          </cell>
          <cell r="I61">
            <v>66502</v>
          </cell>
        </row>
        <row r="62">
          <cell r="B62" t="str">
            <v>02.1113</v>
          </cell>
          <cell r="C62" t="str">
            <v>LAÉP MAÙY CAÉT</v>
          </cell>
          <cell r="D62" t="str">
            <v>boä</v>
          </cell>
          <cell r="G62">
            <v>40138</v>
          </cell>
          <cell r="H62">
            <v>26278</v>
          </cell>
          <cell r="I62">
            <v>115079</v>
          </cell>
        </row>
        <row r="63">
          <cell r="B63" t="str">
            <v>02.2112</v>
          </cell>
          <cell r="C63" t="str">
            <v>Laép maùy caét ít daàu &lt;=110kV ngoaøi trôøi</v>
          </cell>
          <cell r="D63" t="str">
            <v>maùy</v>
          </cell>
          <cell r="F63">
            <v>176163</v>
          </cell>
          <cell r="G63">
            <v>175561</v>
          </cell>
          <cell r="H63">
            <v>502346</v>
          </cell>
          <cell r="I63">
            <v>417148</v>
          </cell>
        </row>
        <row r="64">
          <cell r="B64" t="str">
            <v>02.2113</v>
          </cell>
          <cell r="C64" t="str">
            <v>Laép maùy caét ít daàu &lt;=35kV ngoaøi trôøi</v>
          </cell>
          <cell r="D64" t="str">
            <v>maùy</v>
          </cell>
          <cell r="F64">
            <v>118358</v>
          </cell>
          <cell r="G64">
            <v>117024</v>
          </cell>
          <cell r="H64">
            <v>241870</v>
          </cell>
          <cell r="I64">
            <v>156115</v>
          </cell>
        </row>
        <row r="65">
          <cell r="B65" t="str">
            <v>02.2115</v>
          </cell>
          <cell r="C65" t="str">
            <v>Laép maùy caét nhieàu daàu &lt;=110kV ngoaøi trôøi</v>
          </cell>
          <cell r="D65" t="str">
            <v>maùy</v>
          </cell>
          <cell r="F65">
            <v>176163</v>
          </cell>
          <cell r="G65">
            <v>175561</v>
          </cell>
          <cell r="H65">
            <v>653050</v>
          </cell>
          <cell r="I65">
            <v>417148</v>
          </cell>
        </row>
        <row r="66">
          <cell r="B66" t="str">
            <v>02.2116</v>
          </cell>
          <cell r="C66" t="str">
            <v>Laép maùy caét nhieàu daàu &lt;=35kV ngoaøi trôøi</v>
          </cell>
          <cell r="D66" t="str">
            <v>maùy</v>
          </cell>
          <cell r="F66">
            <v>118358</v>
          </cell>
          <cell r="G66">
            <v>117024</v>
          </cell>
          <cell r="H66">
            <v>314431</v>
          </cell>
          <cell r="I66">
            <v>156115</v>
          </cell>
        </row>
        <row r="67">
          <cell r="B67" t="str">
            <v>02.2123</v>
          </cell>
          <cell r="C67" t="str">
            <v>Laép maùy caét FS6 &lt;=110kV ngoaøi trôøi</v>
          </cell>
          <cell r="D67" t="str">
            <v>maùy</v>
          </cell>
          <cell r="F67">
            <v>0</v>
          </cell>
          <cell r="G67">
            <v>175561</v>
          </cell>
          <cell r="H67">
            <v>351642</v>
          </cell>
          <cell r="I67">
            <v>231685</v>
          </cell>
        </row>
        <row r="68">
          <cell r="B68" t="str">
            <v>02.2124</v>
          </cell>
          <cell r="C68" t="str">
            <v>Laép maùy caét FS6 &lt;=35kV ngoaøi trôøi</v>
          </cell>
          <cell r="D68" t="str">
            <v>maùy</v>
          </cell>
          <cell r="F68">
            <v>118358</v>
          </cell>
          <cell r="G68">
            <v>117024</v>
          </cell>
          <cell r="H68">
            <v>169309</v>
          </cell>
          <cell r="I68">
            <v>97316</v>
          </cell>
        </row>
        <row r="69">
          <cell r="B69" t="str">
            <v>02.2112</v>
          </cell>
          <cell r="C69" t="str">
            <v>LAÉP DAO CAÙCH LY</v>
          </cell>
          <cell r="D69" t="str">
            <v>maùy</v>
          </cell>
          <cell r="F69">
            <v>0</v>
          </cell>
          <cell r="G69">
            <v>176163</v>
          </cell>
          <cell r="H69">
            <v>60079</v>
          </cell>
          <cell r="I69">
            <v>168782</v>
          </cell>
        </row>
        <row r="70">
          <cell r="B70" t="str">
            <v>02.3113a</v>
          </cell>
          <cell r="C70" t="str">
            <v>Laép DCL &lt;=110kV 1p ngoaøi trôøi  khoâng tieát ñaát</v>
          </cell>
          <cell r="D70" t="str">
            <v>boä</v>
          </cell>
          <cell r="F70">
            <v>28911</v>
          </cell>
          <cell r="G70">
            <v>28105</v>
          </cell>
          <cell r="H70">
            <v>77128</v>
          </cell>
          <cell r="I70">
            <v>86245</v>
          </cell>
        </row>
        <row r="71">
          <cell r="B71" t="str">
            <v>02.3114a</v>
          </cell>
          <cell r="C71" t="str">
            <v>Laép DCL &lt;=35kV 1p ngoaøi trôøi  khoâng tieát ñaát</v>
          </cell>
          <cell r="D71" t="str">
            <v>boä</v>
          </cell>
          <cell r="F71">
            <v>19082</v>
          </cell>
          <cell r="G71">
            <v>18478</v>
          </cell>
          <cell r="H71">
            <v>38564</v>
          </cell>
          <cell r="I71">
            <v>60141</v>
          </cell>
        </row>
        <row r="72">
          <cell r="B72" t="str">
            <v>02.3115a</v>
          </cell>
          <cell r="C72" t="str">
            <v>Laép DCL &lt;=10kV 1p ngoaøi trôøi  khoâng tieát ñaát</v>
          </cell>
          <cell r="D72" t="str">
            <v>boä</v>
          </cell>
          <cell r="F72">
            <v>16822</v>
          </cell>
          <cell r="G72">
            <v>15978</v>
          </cell>
          <cell r="H72">
            <v>32137</v>
          </cell>
          <cell r="I72">
            <v>23804</v>
          </cell>
        </row>
        <row r="73">
          <cell r="B73" t="str">
            <v>02.3113b</v>
          </cell>
          <cell r="C73" t="str">
            <v>Laép DCL &lt;=110kV 1p ngoaøi trôøi  1 ñaàu tieát ñaát</v>
          </cell>
          <cell r="D73" t="str">
            <v>boä</v>
          </cell>
          <cell r="F73">
            <v>28911</v>
          </cell>
          <cell r="G73">
            <v>28105</v>
          </cell>
          <cell r="H73">
            <v>110956</v>
          </cell>
          <cell r="I73">
            <v>86245</v>
          </cell>
        </row>
        <row r="74">
          <cell r="B74" t="str">
            <v>02.3114b</v>
          </cell>
          <cell r="C74" t="str">
            <v>Laép DCL &lt;=35kV 1p ngoaøi trôøi  1 ñaàu tieát ñaát</v>
          </cell>
          <cell r="D74" t="str">
            <v>boä</v>
          </cell>
          <cell r="F74">
            <v>19082</v>
          </cell>
          <cell r="G74">
            <v>18478</v>
          </cell>
          <cell r="H74">
            <v>72392</v>
          </cell>
          <cell r="I74">
            <v>60141</v>
          </cell>
        </row>
        <row r="75">
          <cell r="B75" t="str">
            <v>02.3115b</v>
          </cell>
          <cell r="C75" t="str">
            <v>Laép DCL &lt;=10kV 1p ngoaøi trôøi  1 ñaàu tieát ñaát</v>
          </cell>
          <cell r="D75" t="str">
            <v>boä</v>
          </cell>
          <cell r="F75">
            <v>16822</v>
          </cell>
          <cell r="G75">
            <v>15978</v>
          </cell>
          <cell r="H75">
            <v>59199</v>
          </cell>
          <cell r="I75">
            <v>23804</v>
          </cell>
        </row>
        <row r="76">
          <cell r="B76" t="str">
            <v>02.3113c</v>
          </cell>
          <cell r="C76" t="str">
            <v>Laép DCL &lt;=110kV 1p ngoaøi trôøi  2 ñaàu tieát ñaát</v>
          </cell>
          <cell r="D76" t="str">
            <v>boä</v>
          </cell>
          <cell r="F76">
            <v>28911</v>
          </cell>
          <cell r="G76">
            <v>28105</v>
          </cell>
          <cell r="H76">
            <v>133113</v>
          </cell>
          <cell r="I76">
            <v>86245</v>
          </cell>
        </row>
        <row r="77">
          <cell r="B77" t="str">
            <v>02.3114c</v>
          </cell>
          <cell r="C77" t="str">
            <v>Laép DCL &lt;=35kV 1p ngoaøi trôøi  2 ñaàu tieát ñaát</v>
          </cell>
          <cell r="D77" t="str">
            <v>boä</v>
          </cell>
          <cell r="F77">
            <v>19082</v>
          </cell>
          <cell r="G77">
            <v>18478</v>
          </cell>
          <cell r="H77">
            <v>86938</v>
          </cell>
          <cell r="I77">
            <v>60141</v>
          </cell>
        </row>
        <row r="78">
          <cell r="B78" t="str">
            <v>02.3115c</v>
          </cell>
          <cell r="C78" t="str">
            <v>Laép DCL &lt;=10kV 1p ngoaøi trôøi  2 ñaàu tieát ñaát</v>
          </cell>
          <cell r="D78" t="str">
            <v>boä</v>
          </cell>
          <cell r="F78">
            <v>16822</v>
          </cell>
          <cell r="G78">
            <v>15978</v>
          </cell>
          <cell r="H78">
            <v>71039</v>
          </cell>
          <cell r="I78">
            <v>23804</v>
          </cell>
        </row>
        <row r="79">
          <cell r="B79" t="str">
            <v>02.3122a</v>
          </cell>
          <cell r="C79" t="str">
            <v>Laép DCL &lt;110kV 3p ngoaøi trôøi khoâng tieát ñaát</v>
          </cell>
          <cell r="D79" t="str">
            <v>boä</v>
          </cell>
          <cell r="F79">
            <v>79116</v>
          </cell>
          <cell r="G79">
            <v>80156</v>
          </cell>
          <cell r="H79">
            <v>154256</v>
          </cell>
          <cell r="I79">
            <v>155033</v>
          </cell>
        </row>
        <row r="80">
          <cell r="B80" t="str">
            <v>02.3123a</v>
          </cell>
          <cell r="C80" t="str">
            <v>Laép DCL &lt;35kV 3p ngoaøi trôøi khoâng   tieát ñaát</v>
          </cell>
          <cell r="D80" t="str">
            <v>boä</v>
          </cell>
          <cell r="F80">
            <v>51280</v>
          </cell>
          <cell r="G80">
            <v>52419</v>
          </cell>
          <cell r="H80">
            <v>77128</v>
          </cell>
          <cell r="I80">
            <v>99653</v>
          </cell>
        </row>
        <row r="81">
          <cell r="B81" t="str">
            <v>02.3124a</v>
          </cell>
          <cell r="C81" t="str">
            <v>Laép DCL &lt;10kV 3p ngoaøi trôøi khoâng   tieát ñaát</v>
          </cell>
          <cell r="D81" t="str">
            <v>boä</v>
          </cell>
          <cell r="F81">
            <v>47384</v>
          </cell>
          <cell r="G81">
            <v>48724</v>
          </cell>
          <cell r="H81">
            <v>64273</v>
          </cell>
          <cell r="I81">
            <v>19043</v>
          </cell>
        </row>
        <row r="82">
          <cell r="B82" t="str">
            <v>02.3122b</v>
          </cell>
          <cell r="C82" t="str">
            <v>Laép DCL &lt;110kV 3p ngoaøi trôøi 1 ñaàu   tieát ñaát</v>
          </cell>
          <cell r="D82" t="str">
            <v>boä</v>
          </cell>
          <cell r="F82">
            <v>79116</v>
          </cell>
          <cell r="G82">
            <v>80156</v>
          </cell>
          <cell r="H82">
            <v>221912</v>
          </cell>
          <cell r="I82">
            <v>155033</v>
          </cell>
        </row>
        <row r="83">
          <cell r="B83" t="str">
            <v>02.3123b</v>
          </cell>
          <cell r="C83" t="str">
            <v>Laép DCL &lt;35kV 3p ngoaøi trôøi 1 ñaàu   tieát ñaát</v>
          </cell>
          <cell r="D83" t="str">
            <v>boä</v>
          </cell>
          <cell r="F83">
            <v>51280</v>
          </cell>
          <cell r="G83">
            <v>52419</v>
          </cell>
          <cell r="H83">
            <v>144784</v>
          </cell>
          <cell r="I83">
            <v>99653</v>
          </cell>
        </row>
        <row r="84">
          <cell r="B84" t="str">
            <v>02.3124b</v>
          </cell>
          <cell r="C84" t="str">
            <v>Laép DCL &lt;10kV 3p ngoaøi trôøi 1 ñaàu   tieát ñaát</v>
          </cell>
          <cell r="D84" t="str">
            <v>boä</v>
          </cell>
          <cell r="F84">
            <v>47384</v>
          </cell>
          <cell r="G84">
            <v>48724</v>
          </cell>
          <cell r="H84">
            <v>118398</v>
          </cell>
          <cell r="I84">
            <v>19043</v>
          </cell>
        </row>
        <row r="85">
          <cell r="B85" t="str">
            <v>02.3122c</v>
          </cell>
          <cell r="C85" t="str">
            <v>Laép DCL &lt;110kV 3p ngoaøi trôøi 2 ñaàu   tieát ñaát</v>
          </cell>
          <cell r="D85" t="str">
            <v>boä</v>
          </cell>
          <cell r="F85">
            <v>79116</v>
          </cell>
          <cell r="G85">
            <v>80156</v>
          </cell>
          <cell r="H85">
            <v>261152</v>
          </cell>
          <cell r="I85">
            <v>155033</v>
          </cell>
        </row>
        <row r="86">
          <cell r="B86" t="str">
            <v>02.3123c</v>
          </cell>
          <cell r="C86" t="str">
            <v>Laép DCL &lt;35kV 3p ngoaøi trôøi 2 ñaàu   tieát ñaát</v>
          </cell>
          <cell r="D86" t="str">
            <v>boä</v>
          </cell>
          <cell r="F86">
            <v>51280</v>
          </cell>
          <cell r="G86">
            <v>52419</v>
          </cell>
          <cell r="H86">
            <v>171170</v>
          </cell>
          <cell r="I86">
            <v>99653</v>
          </cell>
        </row>
        <row r="87">
          <cell r="B87" t="str">
            <v>02.3124c</v>
          </cell>
          <cell r="C87" t="str">
            <v>Laép DCL &lt;10kV 3p ngoaøi trôøi 2 ñaàu   tieát ñaát</v>
          </cell>
          <cell r="D87" t="str">
            <v>boä</v>
          </cell>
          <cell r="F87">
            <v>47384</v>
          </cell>
          <cell r="G87">
            <v>48724</v>
          </cell>
          <cell r="H87">
            <v>142078</v>
          </cell>
          <cell r="I87">
            <v>19043</v>
          </cell>
        </row>
        <row r="88">
          <cell r="B88" t="str">
            <v>02.3115c</v>
          </cell>
          <cell r="C88" t="str">
            <v>LAÉP CAÀU DAO</v>
          </cell>
          <cell r="D88" t="str">
            <v>boä</v>
          </cell>
          <cell r="F88">
            <v>0</v>
          </cell>
          <cell r="G88">
            <v>28911</v>
          </cell>
          <cell r="H88">
            <v>46693</v>
          </cell>
          <cell r="I88">
            <v>265550</v>
          </cell>
        </row>
        <row r="89">
          <cell r="B89" t="str">
            <v>02.3141</v>
          </cell>
          <cell r="C89" t="str">
            <v>Laép ñaët caàu dao haï theá &lt;=100A</v>
          </cell>
          <cell r="D89" t="str">
            <v>boä</v>
          </cell>
          <cell r="F89">
            <v>10430</v>
          </cell>
          <cell r="G89">
            <v>10430</v>
          </cell>
          <cell r="H89">
            <v>7672</v>
          </cell>
          <cell r="I89">
            <v>154256</v>
          </cell>
        </row>
        <row r="90">
          <cell r="B90" t="str">
            <v>02.3142</v>
          </cell>
          <cell r="C90" t="str">
            <v>Laép ñaët caàu dao haï theá &lt;=200A</v>
          </cell>
          <cell r="D90" t="str">
            <v>boä</v>
          </cell>
          <cell r="F90">
            <v>10430</v>
          </cell>
          <cell r="G90">
            <v>10430</v>
          </cell>
          <cell r="H90">
            <v>10741</v>
          </cell>
          <cell r="I90">
            <v>77128</v>
          </cell>
        </row>
        <row r="91">
          <cell r="B91" t="str">
            <v>02.3143</v>
          </cell>
          <cell r="C91" t="str">
            <v>Laép ñaët caàu dao haï theá &lt;=400A</v>
          </cell>
          <cell r="D91" t="str">
            <v>boä</v>
          </cell>
          <cell r="F91">
            <v>10780</v>
          </cell>
          <cell r="G91">
            <v>10780</v>
          </cell>
          <cell r="H91">
            <v>15344</v>
          </cell>
          <cell r="I91">
            <v>64273</v>
          </cell>
        </row>
        <row r="92">
          <cell r="B92" t="str">
            <v>02.3144</v>
          </cell>
          <cell r="C92" t="str">
            <v>Laép ñaët caàu dao haï theá &lt;=600A</v>
          </cell>
          <cell r="D92" t="str">
            <v>boä</v>
          </cell>
          <cell r="F92">
            <v>10780</v>
          </cell>
          <cell r="G92">
            <v>10780</v>
          </cell>
          <cell r="H92">
            <v>18413</v>
          </cell>
          <cell r="I92">
            <v>221912</v>
          </cell>
        </row>
        <row r="93">
          <cell r="B93" t="str">
            <v>02.3145</v>
          </cell>
          <cell r="C93" t="str">
            <v>Laép ñaët caàu dao haï theá &gt;600A</v>
          </cell>
          <cell r="D93" t="str">
            <v>boä</v>
          </cell>
          <cell r="F93">
            <v>10780</v>
          </cell>
          <cell r="G93">
            <v>10780</v>
          </cell>
          <cell r="H93">
            <v>21481</v>
          </cell>
          <cell r="I93">
            <v>144784</v>
          </cell>
        </row>
        <row r="94">
          <cell r="B94" t="str">
            <v>02.3124b</v>
          </cell>
          <cell r="C94" t="str">
            <v>CAÀU CHÌ  TÖÏ RÔI</v>
          </cell>
          <cell r="D94" t="str">
            <v>boä</v>
          </cell>
          <cell r="F94">
            <v>0</v>
          </cell>
          <cell r="G94">
            <v>28911</v>
          </cell>
          <cell r="H94">
            <v>46693</v>
          </cell>
          <cell r="I94">
            <v>318660</v>
          </cell>
        </row>
        <row r="95">
          <cell r="B95" t="str">
            <v>02.3151</v>
          </cell>
          <cell r="C95" t="str">
            <v>Laép ñaët caàu chì &lt;35kV</v>
          </cell>
          <cell r="D95" t="str">
            <v>boä</v>
          </cell>
          <cell r="F95">
            <v>32715</v>
          </cell>
          <cell r="G95">
            <v>35646</v>
          </cell>
          <cell r="H95">
            <v>36825</v>
          </cell>
          <cell r="I95">
            <v>261152</v>
          </cell>
        </row>
        <row r="96">
          <cell r="B96" t="str">
            <v>02.3152</v>
          </cell>
          <cell r="C96" t="str">
            <v>Laép ñaët caàu chì &lt;10kV</v>
          </cell>
          <cell r="D96" t="str">
            <v>boä</v>
          </cell>
          <cell r="F96">
            <v>32715</v>
          </cell>
          <cell r="G96">
            <v>35646</v>
          </cell>
          <cell r="H96">
            <v>27619</v>
          </cell>
          <cell r="I96">
            <v>171170</v>
          </cell>
        </row>
        <row r="97">
          <cell r="B97" t="str">
            <v>02.3154</v>
          </cell>
          <cell r="C97" t="str">
            <v>Laép ñaët caàu chì töï rôi &lt;15kV</v>
          </cell>
          <cell r="D97" t="str">
            <v>boä</v>
          </cell>
          <cell r="F97">
            <v>24340</v>
          </cell>
          <cell r="G97">
            <v>25780</v>
          </cell>
          <cell r="H97">
            <v>27619</v>
          </cell>
          <cell r="I97">
            <v>142078</v>
          </cell>
        </row>
        <row r="98">
          <cell r="B98" t="str">
            <v>02.3155/1P</v>
          </cell>
          <cell r="C98" t="str">
            <v>Laép ñaët caàu chì töï rôi &lt;35kV (1 pha)</v>
          </cell>
          <cell r="D98" t="str">
            <v>boä</v>
          </cell>
          <cell r="F98">
            <v>8113.333333333333</v>
          </cell>
          <cell r="G98">
            <v>8593.3333333333339</v>
          </cell>
          <cell r="H98">
            <v>12275</v>
          </cell>
          <cell r="I98">
            <v>86938</v>
          </cell>
        </row>
        <row r="99">
          <cell r="B99" t="str">
            <v>02.3155</v>
          </cell>
          <cell r="C99" t="str">
            <v>Laép ñaët caàu chì töï rôi &lt;35kV</v>
          </cell>
          <cell r="D99" t="str">
            <v>boä</v>
          </cell>
          <cell r="F99">
            <v>24340</v>
          </cell>
          <cell r="G99">
            <v>25780</v>
          </cell>
          <cell r="H99">
            <v>36825</v>
          </cell>
          <cell r="I99">
            <v>7672</v>
          </cell>
        </row>
        <row r="100">
          <cell r="B100" t="str">
            <v>02.3142</v>
          </cell>
          <cell r="C100" t="str">
            <v>CHOÁNG SEÙT VAN</v>
          </cell>
          <cell r="D100" t="str">
            <v>boä</v>
          </cell>
          <cell r="F100">
            <v>0</v>
          </cell>
          <cell r="G100">
            <v>110628</v>
          </cell>
          <cell r="H100">
            <v>110628</v>
          </cell>
          <cell r="I100">
            <v>262167</v>
          </cell>
        </row>
        <row r="101">
          <cell r="B101" t="str">
            <v>02.5113</v>
          </cell>
          <cell r="C101" t="str">
            <v>Laép choáng seùt van &lt;110kV</v>
          </cell>
          <cell r="D101" t="str">
            <v>boä</v>
          </cell>
          <cell r="F101">
            <v>28310</v>
          </cell>
          <cell r="G101">
            <v>30079</v>
          </cell>
          <cell r="H101">
            <v>128888</v>
          </cell>
          <cell r="I101">
            <v>123642</v>
          </cell>
        </row>
        <row r="102">
          <cell r="B102" t="str">
            <v>02.5114/1P</v>
          </cell>
          <cell r="C102" t="str">
            <v>Laép choáng seùt van &lt;35kV (1 pha)</v>
          </cell>
          <cell r="D102" t="str">
            <v>boä</v>
          </cell>
          <cell r="F102">
            <v>8033</v>
          </cell>
          <cell r="G102">
            <v>8594</v>
          </cell>
          <cell r="H102">
            <v>12786.666666666666</v>
          </cell>
          <cell r="I102">
            <v>18413</v>
          </cell>
        </row>
        <row r="103">
          <cell r="B103" t="str">
            <v>02.5114</v>
          </cell>
          <cell r="C103" t="str">
            <v>Laép choáng seùt van &lt;35kV</v>
          </cell>
          <cell r="D103" t="str">
            <v>boä</v>
          </cell>
          <cell r="F103">
            <v>24099</v>
          </cell>
          <cell r="G103">
            <v>25782</v>
          </cell>
          <cell r="H103">
            <v>38360</v>
          </cell>
          <cell r="I103">
            <v>21481</v>
          </cell>
        </row>
        <row r="104">
          <cell r="B104" t="str">
            <v>02.5115</v>
          </cell>
          <cell r="C104" t="str">
            <v>Laép ñaët choáng seùt van &lt;11KV</v>
          </cell>
          <cell r="D104" t="str">
            <v>boä</v>
          </cell>
          <cell r="F104">
            <v>16833</v>
          </cell>
          <cell r="G104">
            <v>18012</v>
          </cell>
          <cell r="H104">
            <v>11508</v>
          </cell>
          <cell r="I104">
            <v>64273</v>
          </cell>
        </row>
        <row r="105">
          <cell r="B105" t="str">
            <v>02.5117</v>
          </cell>
          <cell r="C105" t="str">
            <v>Thieát bò ñeám seùt</v>
          </cell>
          <cell r="D105" t="str">
            <v>boä</v>
          </cell>
          <cell r="G105">
            <v>16518</v>
          </cell>
          <cell r="H105">
            <v>13839</v>
          </cell>
          <cell r="I105">
            <v>36825</v>
          </cell>
        </row>
        <row r="106">
          <cell r="B106" t="str">
            <v>02.3152</v>
          </cell>
          <cell r="C106" t="str">
            <v>LAÉP HEÄ THOÁNG ACCU</v>
          </cell>
          <cell r="D106" t="str">
            <v>boä</v>
          </cell>
          <cell r="F106">
            <v>0</v>
          </cell>
          <cell r="G106">
            <v>47384</v>
          </cell>
          <cell r="H106">
            <v>48724</v>
          </cell>
          <cell r="I106">
            <v>118398</v>
          </cell>
        </row>
        <row r="107">
          <cell r="B107" t="str">
            <v>02.7111</v>
          </cell>
          <cell r="C107" t="str">
            <v>Laép giaù ñôõ accu</v>
          </cell>
          <cell r="D107" t="str">
            <v>kg</v>
          </cell>
          <cell r="F107">
            <v>692.3</v>
          </cell>
          <cell r="G107">
            <v>692.3</v>
          </cell>
          <cell r="H107">
            <v>1826.4</v>
          </cell>
          <cell r="I107">
            <v>213.8</v>
          </cell>
        </row>
        <row r="108">
          <cell r="B108" t="str">
            <v>02.7112</v>
          </cell>
          <cell r="C108" t="str">
            <v>Laép giaù ñôõ  daây caùi traàn</v>
          </cell>
          <cell r="D108" t="str">
            <v>kg</v>
          </cell>
          <cell r="F108">
            <v>692.3</v>
          </cell>
          <cell r="G108">
            <v>692.3</v>
          </cell>
          <cell r="H108">
            <v>1928.7</v>
          </cell>
          <cell r="I108">
            <v>427.7</v>
          </cell>
        </row>
        <row r="109">
          <cell r="B109" t="str">
            <v>02.7113</v>
          </cell>
          <cell r="C109" t="str">
            <v>Laép daây caùi</v>
          </cell>
          <cell r="D109" t="str">
            <v>m</v>
          </cell>
          <cell r="F109">
            <v>3661.6</v>
          </cell>
          <cell r="G109">
            <v>3582.4</v>
          </cell>
          <cell r="H109">
            <v>3652.8</v>
          </cell>
          <cell r="I109">
            <v>36825</v>
          </cell>
        </row>
        <row r="110">
          <cell r="B110" t="str">
            <v>02.7121</v>
          </cell>
          <cell r="C110" t="str">
            <v>Laép  accu ñaõ toå hôïp</v>
          </cell>
          <cell r="D110" t="str">
            <v>bình</v>
          </cell>
          <cell r="F110">
            <v>4472.3</v>
          </cell>
          <cell r="G110">
            <v>4554</v>
          </cell>
          <cell r="H110">
            <v>7027.5</v>
          </cell>
          <cell r="I110">
            <v>142078</v>
          </cell>
        </row>
        <row r="111">
          <cell r="B111" t="str">
            <v>02.7122</v>
          </cell>
          <cell r="C111" t="str">
            <v>Laép  accu rôøi</v>
          </cell>
          <cell r="D111" t="str">
            <v>bình</v>
          </cell>
          <cell r="F111">
            <v>8653.7000000000007</v>
          </cell>
          <cell r="G111">
            <v>8638.2999999999993</v>
          </cell>
          <cell r="H111">
            <v>17568.7</v>
          </cell>
          <cell r="I111">
            <v>4276.6000000000004</v>
          </cell>
        </row>
        <row r="112">
          <cell r="B112" t="str">
            <v>02.7125</v>
          </cell>
          <cell r="C112" t="str">
            <v>Laép  boä naïp accu töï ñoäng</v>
          </cell>
          <cell r="D112" t="str">
            <v>tuõ</v>
          </cell>
          <cell r="F112">
            <v>6055</v>
          </cell>
          <cell r="G112">
            <v>6872</v>
          </cell>
          <cell r="H112">
            <v>34524</v>
          </cell>
          <cell r="I112">
            <v>8553</v>
          </cell>
        </row>
        <row r="113">
          <cell r="B113" t="str">
            <v>02.7126</v>
          </cell>
          <cell r="C113" t="str">
            <v>Laép  boä naïp accu khoâng töï ñoäng</v>
          </cell>
          <cell r="D113" t="str">
            <v>tuõ</v>
          </cell>
          <cell r="F113">
            <v>9208</v>
          </cell>
          <cell r="G113">
            <v>10433</v>
          </cell>
          <cell r="H113">
            <v>51785</v>
          </cell>
          <cell r="I113">
            <v>8553</v>
          </cell>
        </row>
        <row r="114">
          <cell r="B114" t="str">
            <v>02.7123</v>
          </cell>
          <cell r="C114" t="str">
            <v>Naïp ñieän accu ñaõ luyeän cöïc</v>
          </cell>
          <cell r="D114" t="str">
            <v>HT</v>
          </cell>
          <cell r="G114">
            <v>75500</v>
          </cell>
          <cell r="H114">
            <v>613752</v>
          </cell>
          <cell r="I114">
            <v>11508</v>
          </cell>
        </row>
        <row r="115">
          <cell r="B115" t="str">
            <v>02.5117</v>
          </cell>
          <cell r="C115" t="str">
            <v>LAÉP TUÛ</v>
          </cell>
          <cell r="D115" t="str">
            <v>boä</v>
          </cell>
          <cell r="G115">
            <v>10780</v>
          </cell>
          <cell r="H115">
            <v>16518</v>
          </cell>
          <cell r="I115">
            <v>13839</v>
          </cell>
        </row>
        <row r="116">
          <cell r="B116" t="str">
            <v>02.3145</v>
          </cell>
          <cell r="C116" t="str">
            <v>CAÀU CHÌ  TÖÏ RÔI</v>
          </cell>
          <cell r="D116" t="str">
            <v>boä</v>
          </cell>
          <cell r="G116">
            <v>10780</v>
          </cell>
          <cell r="H116">
            <v>10780</v>
          </cell>
          <cell r="I116">
            <v>21481</v>
          </cell>
        </row>
        <row r="117">
          <cell r="B117" t="str">
            <v>05.1101</v>
          </cell>
          <cell r="C117" t="str">
            <v>Laép ñaët tuû ñieän xoay chieàu 1 pha</v>
          </cell>
          <cell r="D117" t="str">
            <v>tuû</v>
          </cell>
          <cell r="G117">
            <v>34793</v>
          </cell>
          <cell r="H117">
            <v>42285</v>
          </cell>
          <cell r="I117">
            <v>30633</v>
          </cell>
        </row>
        <row r="118">
          <cell r="B118" t="str">
            <v>05.1102</v>
          </cell>
          <cell r="C118" t="str">
            <v>Laép ñaët tuû ñieän xoay chieàu 3 pha</v>
          </cell>
          <cell r="D118" t="str">
            <v>tuû</v>
          </cell>
          <cell r="G118">
            <v>35673</v>
          </cell>
          <cell r="H118">
            <v>48712</v>
          </cell>
          <cell r="I118">
            <v>30633</v>
          </cell>
        </row>
        <row r="119">
          <cell r="B119" t="str">
            <v>05.1103</v>
          </cell>
          <cell r="C119" t="str">
            <v>Laép ñaët tuû ñieän 1 chieàu</v>
          </cell>
          <cell r="D119" t="str">
            <v>tuû</v>
          </cell>
          <cell r="G119">
            <v>34793</v>
          </cell>
          <cell r="H119">
            <v>42285</v>
          </cell>
          <cell r="I119">
            <v>30633</v>
          </cell>
        </row>
        <row r="120">
          <cell r="B120" t="str">
            <v>05.1104</v>
          </cell>
          <cell r="C120" t="str">
            <v>Laép ñaët tuû ñieàu khieån dao caùch ly</v>
          </cell>
          <cell r="D120" t="str">
            <v>tuû</v>
          </cell>
          <cell r="G120">
            <v>33693</v>
          </cell>
          <cell r="H120">
            <v>42285</v>
          </cell>
          <cell r="I120">
            <v>7027.5</v>
          </cell>
        </row>
        <row r="121">
          <cell r="B121" t="str">
            <v>05.1105</v>
          </cell>
          <cell r="C121" t="str">
            <v>Laép ñaët tuû ñieàu khieån maùy caét vaø tuû ñaáu daây</v>
          </cell>
          <cell r="D121" t="str">
            <v>tuû</v>
          </cell>
          <cell r="G121">
            <v>33693</v>
          </cell>
          <cell r="H121">
            <v>48543</v>
          </cell>
          <cell r="I121">
            <v>58798</v>
          </cell>
        </row>
        <row r="122">
          <cell r="B122" t="str">
            <v>02.7125</v>
          </cell>
          <cell r="C122" t="str">
            <v>LAÉP HT TUÏ BUØ TREÂN GIAØN</v>
          </cell>
          <cell r="D122" t="str">
            <v>tuõ</v>
          </cell>
          <cell r="G122">
            <v>6055</v>
          </cell>
          <cell r="H122">
            <v>6872</v>
          </cell>
          <cell r="I122">
            <v>34524</v>
          </cell>
        </row>
        <row r="123">
          <cell r="B123" t="str">
            <v>02.8504</v>
          </cell>
          <cell r="C123" t="str">
            <v>Laép tuï buø 6-35kV</v>
          </cell>
          <cell r="D123" t="str">
            <v>100kVar</v>
          </cell>
          <cell r="G123">
            <v>4646</v>
          </cell>
          <cell r="H123">
            <v>29769</v>
          </cell>
          <cell r="I123">
            <v>29399</v>
          </cell>
        </row>
        <row r="124">
          <cell r="B124" t="str">
            <v>02.7123</v>
          </cell>
          <cell r="C124" t="str">
            <v xml:space="preserve">TUÛ ÑIEÄN CAO AÙP : MAÙY CAÉT HÔÏP BOÄ,TUÛ BAÛO VEÄ,TUÛ ÑO LÖÔØNG </v>
          </cell>
          <cell r="D124" t="str">
            <v>HT</v>
          </cell>
          <cell r="G124">
            <v>63864</v>
          </cell>
          <cell r="H124">
            <v>75500</v>
          </cell>
          <cell r="I124">
            <v>613752</v>
          </cell>
        </row>
        <row r="125">
          <cell r="B125" t="str">
            <v>05.2101</v>
          </cell>
          <cell r="C125" t="str">
            <v>Laép ñaët tuû ñieän coù ñieän aùp &lt; 10kV</v>
          </cell>
          <cell r="D125" t="str">
            <v>tuû</v>
          </cell>
          <cell r="G125">
            <v>4675</v>
          </cell>
          <cell r="H125">
            <v>124318</v>
          </cell>
          <cell r="I125">
            <v>30633</v>
          </cell>
        </row>
        <row r="126">
          <cell r="B126" t="str">
            <v>05.2102</v>
          </cell>
          <cell r="C126" t="str">
            <v>Laép ñaët tuû ñieän coù ñieän aùp &lt; 35kV</v>
          </cell>
          <cell r="D126" t="str">
            <v>tuû</v>
          </cell>
          <cell r="G126">
            <v>7425</v>
          </cell>
          <cell r="H126">
            <v>142078</v>
          </cell>
          <cell r="I126">
            <v>30633</v>
          </cell>
        </row>
        <row r="127">
          <cell r="B127" t="str">
            <v>05.1101</v>
          </cell>
          <cell r="C127" t="str">
            <v>TUÛ ÑIEÄN NHÒ THÖÙ : ÑIEÀU KHIEÅN,BAÛO VEÄ,ÑO LÖÔØNG</v>
          </cell>
          <cell r="D127" t="str">
            <v>tuû</v>
          </cell>
          <cell r="G127">
            <v>8033</v>
          </cell>
          <cell r="H127">
            <v>34793</v>
          </cell>
          <cell r="I127">
            <v>42285</v>
          </cell>
        </row>
        <row r="128">
          <cell r="B128" t="str">
            <v>05.1102</v>
          </cell>
          <cell r="C128" t="str">
            <v>Tuû ñieàu khieån MBA</v>
          </cell>
          <cell r="D128" t="str">
            <v>tuû</v>
          </cell>
          <cell r="G128">
            <v>24099</v>
          </cell>
          <cell r="H128">
            <v>16518</v>
          </cell>
          <cell r="I128">
            <v>13839</v>
          </cell>
        </row>
        <row r="129">
          <cell r="B129" t="str">
            <v>05.3101</v>
          </cell>
          <cell r="C129" t="str">
            <v>Laép ñaët tuû ñieàu khieån MBA &lt; 35kV</v>
          </cell>
          <cell r="D129" t="str">
            <v>tuû</v>
          </cell>
          <cell r="G129">
            <v>4620</v>
          </cell>
          <cell r="H129">
            <v>76113</v>
          </cell>
          <cell r="I129">
            <v>38291</v>
          </cell>
        </row>
        <row r="130">
          <cell r="B130" t="str">
            <v>05.3102</v>
          </cell>
          <cell r="C130" t="str">
            <v>Laép ñaët tuû ñieàu khieån MBA &lt; 110kV</v>
          </cell>
          <cell r="D130" t="str">
            <v>tuû</v>
          </cell>
          <cell r="G130">
            <v>5555</v>
          </cell>
          <cell r="H130">
            <v>91336</v>
          </cell>
          <cell r="I130">
            <v>38291</v>
          </cell>
        </row>
        <row r="131">
          <cell r="B131" t="str">
            <v>05.3103</v>
          </cell>
          <cell r="C131" t="str">
            <v>Laép ñaët tuû ñieàu khieån MBA &lt; 220kV</v>
          </cell>
          <cell r="D131" t="str">
            <v>tuû</v>
          </cell>
          <cell r="G131">
            <v>5555</v>
          </cell>
          <cell r="H131">
            <v>106558</v>
          </cell>
          <cell r="I131">
            <v>38291</v>
          </cell>
        </row>
        <row r="132">
          <cell r="B132" t="str">
            <v>05.3104</v>
          </cell>
          <cell r="C132" t="str">
            <v>Laép ñaët tuû ñieàu khieån MBA &lt; 500kV</v>
          </cell>
          <cell r="D132" t="str">
            <v>tuû</v>
          </cell>
          <cell r="G132">
            <v>7590</v>
          </cell>
          <cell r="H132">
            <v>121781</v>
          </cell>
          <cell r="I132">
            <v>38291</v>
          </cell>
        </row>
        <row r="133">
          <cell r="B133" t="str">
            <v>02.8504</v>
          </cell>
          <cell r="C133" t="str">
            <v>Tuû ñieàu khieån ñöôøng daây</v>
          </cell>
          <cell r="D133" t="str">
            <v>100kVar</v>
          </cell>
          <cell r="G133">
            <v>692.3</v>
          </cell>
          <cell r="H133">
            <v>4646</v>
          </cell>
          <cell r="I133">
            <v>29769</v>
          </cell>
        </row>
        <row r="134">
          <cell r="B134" t="str">
            <v>05.3105</v>
          </cell>
          <cell r="C134" t="str">
            <v>Laép ñaët tuû ñieän coù ñieän aùp &lt; 35kV</v>
          </cell>
          <cell r="D134" t="str">
            <v>tuû</v>
          </cell>
          <cell r="G134">
            <v>4620</v>
          </cell>
          <cell r="H134">
            <v>68502</v>
          </cell>
          <cell r="I134">
            <v>38291</v>
          </cell>
        </row>
        <row r="135">
          <cell r="B135" t="str">
            <v>05.3106</v>
          </cell>
          <cell r="C135" t="str">
            <v>Laép ñaët tuû ñieän coù ñieän aùp &lt; 110kV</v>
          </cell>
          <cell r="D135" t="str">
            <v>tuû</v>
          </cell>
          <cell r="G135">
            <v>5555</v>
          </cell>
          <cell r="H135">
            <v>82202</v>
          </cell>
          <cell r="I135">
            <v>38291</v>
          </cell>
        </row>
        <row r="136">
          <cell r="B136" t="str">
            <v>05.3107</v>
          </cell>
          <cell r="C136" t="str">
            <v>Laép ñaët tuû ñieän coù ñieän aùp &lt; 220kV</v>
          </cell>
          <cell r="D136" t="str">
            <v>tuû</v>
          </cell>
          <cell r="G136">
            <v>5555</v>
          </cell>
          <cell r="H136">
            <v>95902</v>
          </cell>
          <cell r="I136">
            <v>38291</v>
          </cell>
        </row>
        <row r="137">
          <cell r="B137" t="str">
            <v>05.3108</v>
          </cell>
          <cell r="C137" t="str">
            <v>Laép ñaët tuû ñieän coù ñieän aùp &lt; 500kV</v>
          </cell>
          <cell r="D137" t="str">
            <v>tuû</v>
          </cell>
          <cell r="G137">
            <v>7590</v>
          </cell>
          <cell r="H137">
            <v>109603</v>
          </cell>
          <cell r="I137">
            <v>38291</v>
          </cell>
        </row>
        <row r="138">
          <cell r="B138" t="str">
            <v>02.7126</v>
          </cell>
          <cell r="C138" t="str">
            <v>LAÉP ÑOÄNG CÔ</v>
          </cell>
          <cell r="D138" t="str">
            <v>tuõ</v>
          </cell>
          <cell r="G138">
            <v>9208</v>
          </cell>
          <cell r="H138">
            <v>10433</v>
          </cell>
          <cell r="I138">
            <v>51785</v>
          </cell>
        </row>
        <row r="139">
          <cell r="B139" t="str">
            <v>05.3201</v>
          </cell>
          <cell r="C139" t="str">
            <v>Laép ñaët tuû ñieän coù ñieän aùp &lt; 35kV</v>
          </cell>
          <cell r="D139" t="str">
            <v>tuû</v>
          </cell>
          <cell r="G139">
            <v>4620</v>
          </cell>
          <cell r="H139">
            <v>72307</v>
          </cell>
          <cell r="I139">
            <v>38291</v>
          </cell>
        </row>
        <row r="140">
          <cell r="B140" t="str">
            <v>05.3202</v>
          </cell>
          <cell r="C140" t="str">
            <v>Laép ñaët tuû ñieän coù ñieän aùp &lt; 110kV</v>
          </cell>
          <cell r="D140" t="str">
            <v>tuû</v>
          </cell>
          <cell r="G140">
            <v>5555</v>
          </cell>
          <cell r="H140">
            <v>86769</v>
          </cell>
          <cell r="I140">
            <v>38291</v>
          </cell>
        </row>
        <row r="141">
          <cell r="B141" t="str">
            <v>05.3203</v>
          </cell>
          <cell r="C141" t="str">
            <v>Laép ñaët tuû ñieän coù ñieän aùp &lt; 220kV</v>
          </cell>
          <cell r="D141" t="str">
            <v>tuû</v>
          </cell>
          <cell r="G141">
            <v>5555</v>
          </cell>
          <cell r="H141">
            <v>101230</v>
          </cell>
          <cell r="I141">
            <v>38291</v>
          </cell>
        </row>
        <row r="142">
          <cell r="B142" t="str">
            <v>05.3204</v>
          </cell>
          <cell r="C142" t="str">
            <v>Laép ñaët tuû ñieän coù ñieän aùp &lt; 500kV</v>
          </cell>
          <cell r="D142" t="str">
            <v>tuû</v>
          </cell>
          <cell r="G142">
            <v>7590</v>
          </cell>
          <cell r="H142">
            <v>115692</v>
          </cell>
          <cell r="I142">
            <v>38291</v>
          </cell>
        </row>
        <row r="143">
          <cell r="B143">
            <v>0</v>
          </cell>
          <cell r="C143" t="str">
            <v>Tuû baûo veä ñöôøng daây</v>
          </cell>
          <cell r="D143">
            <v>0</v>
          </cell>
          <cell r="G143">
            <v>0</v>
          </cell>
          <cell r="H143">
            <v>35673</v>
          </cell>
          <cell r="I143">
            <v>48712</v>
          </cell>
        </row>
        <row r="144">
          <cell r="B144" t="str">
            <v>05.3205</v>
          </cell>
          <cell r="C144" t="str">
            <v>Laép ñaët tuû ñieän coù ñieän aùp &lt; 35kV</v>
          </cell>
          <cell r="D144" t="str">
            <v>tuû</v>
          </cell>
          <cell r="G144">
            <v>4620</v>
          </cell>
          <cell r="H144">
            <v>65077</v>
          </cell>
          <cell r="I144">
            <v>38291</v>
          </cell>
        </row>
        <row r="145">
          <cell r="B145" t="str">
            <v>05.3206</v>
          </cell>
          <cell r="C145" t="str">
            <v>Laép ñaët tuû ñieän coù ñieän aùp &lt; 110kV</v>
          </cell>
          <cell r="D145" t="str">
            <v>tuû</v>
          </cell>
          <cell r="G145">
            <v>5555</v>
          </cell>
          <cell r="H145">
            <v>78092</v>
          </cell>
          <cell r="I145">
            <v>38291</v>
          </cell>
        </row>
        <row r="146">
          <cell r="B146" t="str">
            <v>05.3207</v>
          </cell>
          <cell r="C146" t="str">
            <v>Laép ñaët tuû ñieän coù ñieän aùp &lt; 220kV</v>
          </cell>
          <cell r="D146" t="str">
            <v>tuû</v>
          </cell>
          <cell r="G146">
            <v>5555</v>
          </cell>
          <cell r="H146">
            <v>91107</v>
          </cell>
          <cell r="I146">
            <v>38291</v>
          </cell>
        </row>
        <row r="147">
          <cell r="B147" t="str">
            <v>05.3208</v>
          </cell>
          <cell r="C147" t="str">
            <v>Laép ñaët tuû ñieän coù ñieän aùp &lt; 500kV</v>
          </cell>
          <cell r="D147" t="str">
            <v>tuû</v>
          </cell>
          <cell r="G147">
            <v>7590</v>
          </cell>
          <cell r="H147">
            <v>104123</v>
          </cell>
          <cell r="I147">
            <v>38291</v>
          </cell>
        </row>
        <row r="148">
          <cell r="B148" t="str">
            <v>05.1105</v>
          </cell>
          <cell r="C148" t="str">
            <v>Tuû ño löôøng</v>
          </cell>
          <cell r="D148" t="str">
            <v>tuû</v>
          </cell>
          <cell r="G148">
            <v>0</v>
          </cell>
          <cell r="H148">
            <v>4646</v>
          </cell>
          <cell r="I148">
            <v>29769</v>
          </cell>
        </row>
        <row r="149">
          <cell r="B149" t="str">
            <v>05.3301</v>
          </cell>
          <cell r="C149" t="str">
            <v>Laép ñaët tuû ñieän coù ñieän aùp &lt; 35kV</v>
          </cell>
          <cell r="D149" t="str">
            <v>tuû</v>
          </cell>
          <cell r="G149">
            <v>4620</v>
          </cell>
          <cell r="H149">
            <v>72307</v>
          </cell>
          <cell r="I149">
            <v>38291</v>
          </cell>
        </row>
        <row r="150">
          <cell r="B150" t="str">
            <v>05.3302</v>
          </cell>
          <cell r="C150" t="str">
            <v>Laép ñaët tuû ñieän coù ñieän aùp &lt; 110kV</v>
          </cell>
          <cell r="D150" t="str">
            <v>tuû</v>
          </cell>
          <cell r="G150">
            <v>5555</v>
          </cell>
          <cell r="H150">
            <v>86769</v>
          </cell>
          <cell r="I150">
            <v>38291</v>
          </cell>
        </row>
        <row r="151">
          <cell r="B151" t="str">
            <v>05.3303</v>
          </cell>
          <cell r="C151" t="str">
            <v>Laép ñaët tuû ñieän coù ñieän aùp &lt; 220kV</v>
          </cell>
          <cell r="D151" t="str">
            <v>tuû</v>
          </cell>
          <cell r="G151">
            <v>5555</v>
          </cell>
          <cell r="H151">
            <v>101230</v>
          </cell>
          <cell r="I151">
            <v>38291</v>
          </cell>
        </row>
        <row r="152">
          <cell r="B152" t="str">
            <v>05.3304</v>
          </cell>
          <cell r="C152" t="str">
            <v>Laép ñaët tuû ñieän coù ñieän aùp &lt; 500kV</v>
          </cell>
          <cell r="D152" t="str">
            <v>tuû</v>
          </cell>
          <cell r="G152">
            <v>7590</v>
          </cell>
          <cell r="H152">
            <v>115692</v>
          </cell>
          <cell r="I152">
            <v>38291</v>
          </cell>
        </row>
        <row r="153">
          <cell r="B153" t="str">
            <v>05.2102</v>
          </cell>
          <cell r="C153" t="str">
            <v>Tuû ñieàu khieån MBA</v>
          </cell>
          <cell r="D153" t="str">
            <v>tuû</v>
          </cell>
          <cell r="H153">
            <v>7425</v>
          </cell>
          <cell r="I153">
            <v>142078</v>
          </cell>
        </row>
        <row r="154">
          <cell r="B154" t="str">
            <v>05.3205</v>
          </cell>
          <cell r="C154" t="str">
            <v>LAÉP MAÙY LAÏNH</v>
          </cell>
          <cell r="D154" t="str">
            <v>tuû</v>
          </cell>
          <cell r="F154">
            <v>0</v>
          </cell>
          <cell r="G154">
            <v>0</v>
          </cell>
          <cell r="H154">
            <v>4620</v>
          </cell>
          <cell r="I154">
            <v>76113</v>
          </cell>
        </row>
        <row r="155">
          <cell r="B155" t="str">
            <v>02.7131</v>
          </cell>
          <cell r="C155" t="str">
            <v>Laép maùy laïnh 1 cuïc 1,5CV</v>
          </cell>
          <cell r="D155" t="str">
            <v>maùy</v>
          </cell>
          <cell r="F155">
            <v>87675</v>
          </cell>
          <cell r="G155">
            <v>87675</v>
          </cell>
          <cell r="H155">
            <v>11689</v>
          </cell>
          <cell r="I155">
            <v>78092</v>
          </cell>
        </row>
        <row r="156">
          <cell r="B156" t="str">
            <v>02.7132</v>
          </cell>
          <cell r="C156" t="str">
            <v>Laép maùy laïnh 1 cuïc 3CV</v>
          </cell>
          <cell r="D156" t="str">
            <v>maùy</v>
          </cell>
          <cell r="F156">
            <v>87675</v>
          </cell>
          <cell r="G156">
            <v>87675</v>
          </cell>
          <cell r="H156">
            <v>14611</v>
          </cell>
          <cell r="I156">
            <v>91107</v>
          </cell>
        </row>
        <row r="157">
          <cell r="B157" t="str">
            <v>02.7133</v>
          </cell>
          <cell r="C157" t="str">
            <v>Laép maùy laïnh 1 cuïc 5CV</v>
          </cell>
          <cell r="D157" t="str">
            <v>maùy</v>
          </cell>
          <cell r="F157">
            <v>87675</v>
          </cell>
          <cell r="G157">
            <v>87675</v>
          </cell>
          <cell r="H157">
            <v>20456</v>
          </cell>
          <cell r="I157">
            <v>104123</v>
          </cell>
        </row>
        <row r="158">
          <cell r="B158" t="str">
            <v>02.7134</v>
          </cell>
          <cell r="C158" t="str">
            <v xml:space="preserve">Laép maùy laïnh 2 cuïc </v>
          </cell>
          <cell r="D158" t="str">
            <v>maùy</v>
          </cell>
          <cell r="H158">
            <v>49312</v>
          </cell>
          <cell r="I158">
            <v>106558</v>
          </cell>
        </row>
        <row r="159">
          <cell r="B159" t="str">
            <v>05.3301</v>
          </cell>
          <cell r="C159" t="str">
            <v>LAÉP QUAÏT</v>
          </cell>
          <cell r="D159" t="str">
            <v>tuû</v>
          </cell>
          <cell r="F159">
            <v>0</v>
          </cell>
          <cell r="G159">
            <v>0</v>
          </cell>
          <cell r="H159">
            <v>4620</v>
          </cell>
          <cell r="I159">
            <v>68502</v>
          </cell>
        </row>
        <row r="160">
          <cell r="B160" t="str">
            <v>02.7141</v>
          </cell>
          <cell r="C160" t="str">
            <v>Laép quaït huùt gioù vaø thoâng gioù &lt;400mm</v>
          </cell>
          <cell r="D160" t="str">
            <v>maùy</v>
          </cell>
          <cell r="F160">
            <v>11000</v>
          </cell>
          <cell r="G160">
            <v>11000</v>
          </cell>
          <cell r="H160">
            <v>5552</v>
          </cell>
          <cell r="I160">
            <v>86769</v>
          </cell>
        </row>
        <row r="161">
          <cell r="B161" t="str">
            <v>02.7142</v>
          </cell>
          <cell r="C161" t="str">
            <v>Laép quaït huùt gioù vaø thoâng gioù &lt;600mm</v>
          </cell>
          <cell r="D161" t="str">
            <v>maùy</v>
          </cell>
          <cell r="F161">
            <v>11000</v>
          </cell>
          <cell r="G161">
            <v>11000</v>
          </cell>
          <cell r="H161">
            <v>9205</v>
          </cell>
          <cell r="I161">
            <v>101230</v>
          </cell>
        </row>
        <row r="162">
          <cell r="B162" t="str">
            <v>02.7143</v>
          </cell>
          <cell r="C162" t="str">
            <v>Laép quaït huùt gioù vaø thoâng gioù &lt;800mm</v>
          </cell>
          <cell r="D162" t="str">
            <v>maùy</v>
          </cell>
          <cell r="F162">
            <v>11000</v>
          </cell>
          <cell r="G162">
            <v>11000</v>
          </cell>
          <cell r="H162">
            <v>11397</v>
          </cell>
          <cell r="I162">
            <v>115692</v>
          </cell>
        </row>
        <row r="163">
          <cell r="B163" t="str">
            <v>05.3107</v>
          </cell>
          <cell r="C163" t="str">
            <v>Tuû baûo veä Maùy Bieán AÙp</v>
          </cell>
          <cell r="D163" t="str">
            <v>tuû</v>
          </cell>
          <cell r="F163">
            <v>0</v>
          </cell>
          <cell r="G163">
            <v>0</v>
          </cell>
          <cell r="H163">
            <v>5555</v>
          </cell>
          <cell r="I163">
            <v>95902</v>
          </cell>
        </row>
        <row r="164">
          <cell r="B164" t="str">
            <v>02.8101</v>
          </cell>
          <cell r="C164" t="str">
            <v>Laép ñaët toå maùyphaùt ñieän</v>
          </cell>
          <cell r="D164" t="str">
            <v>taán</v>
          </cell>
          <cell r="F164">
            <v>161642</v>
          </cell>
          <cell r="G164">
            <v>161148</v>
          </cell>
          <cell r="H164">
            <v>87460</v>
          </cell>
          <cell r="I164">
            <v>7704</v>
          </cell>
        </row>
        <row r="165">
          <cell r="B165" t="str">
            <v>02.7131</v>
          </cell>
          <cell r="C165" t="str">
            <v>LAÉP APTOMAT</v>
          </cell>
          <cell r="D165" t="str">
            <v>maùy</v>
          </cell>
          <cell r="F165">
            <v>0</v>
          </cell>
          <cell r="G165">
            <v>87675</v>
          </cell>
          <cell r="H165">
            <v>5555</v>
          </cell>
          <cell r="I165">
            <v>86769</v>
          </cell>
        </row>
        <row r="166">
          <cell r="B166" t="str">
            <v>02.8401-75</v>
          </cell>
          <cell r="C166" t="str">
            <v>Laép ñaët KÑT, aptomat &lt;=75A</v>
          </cell>
          <cell r="D166" t="str">
            <v>caùi</v>
          </cell>
          <cell r="F166">
            <v>24819</v>
          </cell>
          <cell r="G166">
            <v>24819</v>
          </cell>
          <cell r="H166">
            <v>26852</v>
          </cell>
          <cell r="I166">
            <v>14611</v>
          </cell>
        </row>
        <row r="167">
          <cell r="B167" t="str">
            <v>02.7133</v>
          </cell>
          <cell r="C167" t="str">
            <v>Laép ñaët KÑT, aptomat 100A</v>
          </cell>
          <cell r="D167" t="str">
            <v>caùi</v>
          </cell>
          <cell r="F167">
            <v>12796</v>
          </cell>
          <cell r="G167">
            <v>12796</v>
          </cell>
          <cell r="H167">
            <v>8951</v>
          </cell>
          <cell r="I167">
            <v>20456</v>
          </cell>
        </row>
        <row r="168">
          <cell r="B168" t="str">
            <v>02.7134</v>
          </cell>
          <cell r="C168" t="str">
            <v>Laép ñaët KÑT, aptomat 150A</v>
          </cell>
          <cell r="D168" t="str">
            <v>caùi</v>
          </cell>
          <cell r="F168">
            <v>12796</v>
          </cell>
          <cell r="G168">
            <v>12796</v>
          </cell>
          <cell r="H168">
            <v>10868</v>
          </cell>
          <cell r="I168">
            <v>49312</v>
          </cell>
        </row>
        <row r="169">
          <cell r="B169" t="str">
            <v>05.3204</v>
          </cell>
          <cell r="C169" t="str">
            <v>Laép ñaët KÑT, aptomat 200A</v>
          </cell>
          <cell r="D169" t="str">
            <v>caùi</v>
          </cell>
          <cell r="F169">
            <v>13566</v>
          </cell>
          <cell r="G169">
            <v>13566</v>
          </cell>
          <cell r="H169">
            <v>19180</v>
          </cell>
          <cell r="I169">
            <v>115692</v>
          </cell>
        </row>
        <row r="170">
          <cell r="B170" t="str">
            <v>02.8401</v>
          </cell>
          <cell r="C170" t="str">
            <v>Laép ñaët KÑT, aptomat &lt;=300A</v>
          </cell>
          <cell r="D170" t="str">
            <v>caùi</v>
          </cell>
          <cell r="F170">
            <v>24379</v>
          </cell>
          <cell r="G170">
            <v>24819</v>
          </cell>
          <cell r="H170">
            <v>38360</v>
          </cell>
          <cell r="I170">
            <v>5552</v>
          </cell>
        </row>
        <row r="171">
          <cell r="B171" t="str">
            <v>02.8402</v>
          </cell>
          <cell r="C171" t="str">
            <v>Laép ñaët KÑT, aptomat &lt;=400A</v>
          </cell>
          <cell r="D171" t="str">
            <v>caùi</v>
          </cell>
          <cell r="F171">
            <v>24859</v>
          </cell>
          <cell r="G171">
            <v>25299</v>
          </cell>
          <cell r="H171">
            <v>53703</v>
          </cell>
          <cell r="I171">
            <v>9205</v>
          </cell>
        </row>
        <row r="172">
          <cell r="B172" t="str">
            <v>02.7143</v>
          </cell>
          <cell r="C172" t="str">
            <v>ÑAØO ÑAÁT RAÕNH TIEÁP ÑÒA</v>
          </cell>
          <cell r="D172" t="str">
            <v>maùy</v>
          </cell>
          <cell r="G172">
            <v>11000</v>
          </cell>
          <cell r="H172">
            <v>11000</v>
          </cell>
          <cell r="I172">
            <v>11397</v>
          </cell>
        </row>
        <row r="173">
          <cell r="B173" t="str">
            <v>03.3102</v>
          </cell>
          <cell r="C173" t="str">
            <v>Ñaøo ñaát raõnh tieáp ñòa</v>
          </cell>
          <cell r="D173" t="str">
            <v>m3</v>
          </cell>
          <cell r="H173">
            <v>14716</v>
          </cell>
          <cell r="I173">
            <v>91107</v>
          </cell>
        </row>
        <row r="174">
          <cell r="B174" t="str">
            <v>03.3202</v>
          </cell>
          <cell r="C174" t="str">
            <v>Ñaép ñaát raõnh tieáp ñòa</v>
          </cell>
          <cell r="D174" t="str">
            <v>m3</v>
          </cell>
          <cell r="G174">
            <v>161642</v>
          </cell>
          <cell r="H174">
            <v>8682</v>
          </cell>
          <cell r="I174">
            <v>87460</v>
          </cell>
        </row>
        <row r="175">
          <cell r="B175">
            <v>0</v>
          </cell>
          <cell r="C175" t="str">
            <v>LAÉP ÑAËT CAÙP TREÂN GIAÙ ÑÔÕ ÑAËT ÔÛ TÖÔØNG TRONG HAÀM CAÙP</v>
          </cell>
          <cell r="D175">
            <v>0</v>
          </cell>
          <cell r="G175">
            <v>0</v>
          </cell>
          <cell r="H175">
            <v>5555</v>
          </cell>
          <cell r="I175">
            <v>86769</v>
          </cell>
        </row>
        <row r="176">
          <cell r="B176" t="str">
            <v>03.1201</v>
          </cell>
          <cell r="C176" t="str">
            <v>Laép ñaët caùp ngaàm , caùp &lt;=1kg/m</v>
          </cell>
          <cell r="D176" t="str">
            <v>m</v>
          </cell>
          <cell r="G176">
            <v>492.5</v>
          </cell>
          <cell r="H176">
            <v>380.53</v>
          </cell>
          <cell r="I176">
            <v>26852</v>
          </cell>
        </row>
        <row r="177">
          <cell r="B177" t="str">
            <v>03.1202</v>
          </cell>
          <cell r="C177" t="str">
            <v>Laép ñaët caùp trong oáng baûo veä, caùp &lt;=2kg/m</v>
          </cell>
          <cell r="D177" t="str">
            <v>m</v>
          </cell>
          <cell r="G177">
            <v>492.5</v>
          </cell>
          <cell r="H177">
            <v>421.95</v>
          </cell>
          <cell r="I177">
            <v>8951</v>
          </cell>
        </row>
        <row r="178">
          <cell r="B178" t="str">
            <v>03.1203</v>
          </cell>
          <cell r="C178" t="str">
            <v>Laép ñaët caùp trong oáng baûo veä, caùp &lt;=3kg/m</v>
          </cell>
          <cell r="D178" t="str">
            <v>m</v>
          </cell>
          <cell r="G178">
            <v>492.5</v>
          </cell>
          <cell r="H178">
            <v>549.30999999999995</v>
          </cell>
          <cell r="I178">
            <v>10868</v>
          </cell>
        </row>
        <row r="179">
          <cell r="B179" t="str">
            <v>03.1204</v>
          </cell>
          <cell r="C179" t="str">
            <v>Laép ñaët caùp trong oáng baûo veä, caùp &lt;=4,5kg/m</v>
          </cell>
          <cell r="D179" t="str">
            <v>m</v>
          </cell>
          <cell r="G179">
            <v>566.1</v>
          </cell>
          <cell r="H179">
            <v>718.09</v>
          </cell>
          <cell r="I179">
            <v>19180</v>
          </cell>
        </row>
        <row r="180">
          <cell r="B180" t="str">
            <v>03.1205</v>
          </cell>
          <cell r="C180" t="str">
            <v>Laép ñaët caùp trong oáng baûo veä, caùp &lt;=6kg/m</v>
          </cell>
          <cell r="D180" t="str">
            <v>m</v>
          </cell>
          <cell r="G180">
            <v>596.1</v>
          </cell>
          <cell r="H180">
            <v>843.91</v>
          </cell>
          <cell r="I180">
            <v>38360</v>
          </cell>
        </row>
        <row r="181">
          <cell r="B181" t="str">
            <v>03.1206</v>
          </cell>
          <cell r="C181" t="str">
            <v>Laép ñaët caùp trong oáng baûo veä, caùp &lt;=7,5kg/m</v>
          </cell>
          <cell r="D181" t="str">
            <v>m</v>
          </cell>
          <cell r="G181">
            <v>669.7</v>
          </cell>
          <cell r="H181">
            <v>1055.6500000000001</v>
          </cell>
          <cell r="I181">
            <v>53703</v>
          </cell>
        </row>
        <row r="182">
          <cell r="B182" t="str">
            <v>03.1207</v>
          </cell>
          <cell r="C182" t="str">
            <v>Laép ñaët caùp trong oáng baûo veä, caùp &lt;=9kg/m</v>
          </cell>
          <cell r="D182" t="str">
            <v>m</v>
          </cell>
          <cell r="G182">
            <v>669.7</v>
          </cell>
          <cell r="H182">
            <v>1308.83</v>
          </cell>
          <cell r="I182">
            <v>11689</v>
          </cell>
        </row>
        <row r="183">
          <cell r="B183" t="str">
            <v>03.1208</v>
          </cell>
          <cell r="C183" t="str">
            <v>Laép ñaët caùp trong oáng baûo veä, caùp &lt;=10,5kg/m</v>
          </cell>
          <cell r="D183" t="str">
            <v>m</v>
          </cell>
          <cell r="G183">
            <v>739.8</v>
          </cell>
          <cell r="H183">
            <v>1583.48</v>
          </cell>
          <cell r="I183">
            <v>14716</v>
          </cell>
        </row>
        <row r="184">
          <cell r="B184" t="str">
            <v>03.1209</v>
          </cell>
          <cell r="C184" t="str">
            <v>Laép ñaët caùp trong oáng baûo veä, caùp &lt;=12kg/m</v>
          </cell>
          <cell r="D184" t="str">
            <v>m</v>
          </cell>
          <cell r="G184">
            <v>739.8</v>
          </cell>
          <cell r="H184">
            <v>1836.65</v>
          </cell>
          <cell r="I184">
            <v>8682</v>
          </cell>
        </row>
        <row r="185">
          <cell r="B185" t="str">
            <v>03.1210</v>
          </cell>
          <cell r="C185" t="str">
            <v>Laép ñaët caùp trong oáng baûo veä, caùp &lt;=15kg/m</v>
          </cell>
          <cell r="D185" t="str">
            <v>m</v>
          </cell>
          <cell r="G185">
            <v>818.4</v>
          </cell>
          <cell r="H185">
            <v>2321.52</v>
          </cell>
          <cell r="I185">
            <v>49312</v>
          </cell>
        </row>
        <row r="186">
          <cell r="B186" t="str">
            <v>03.1201</v>
          </cell>
          <cell r="C186" t="str">
            <v>KEÙO RAÛI VAØ LAÉP COÁ ÑÒNH ÑÖÔØNG CAÙP NGAÀM</v>
          </cell>
          <cell r="D186" t="str">
            <v>m</v>
          </cell>
          <cell r="F186">
            <v>0</v>
          </cell>
          <cell r="G186">
            <v>11000</v>
          </cell>
          <cell r="H186">
            <v>492.5</v>
          </cell>
          <cell r="I186">
            <v>380.53</v>
          </cell>
        </row>
        <row r="187">
          <cell r="B187" t="str">
            <v>03.1101</v>
          </cell>
          <cell r="C187" t="str">
            <v>Laép ñaët caùp ngaàm , caùp &lt;=1kg/m</v>
          </cell>
          <cell r="D187" t="str">
            <v>m</v>
          </cell>
          <cell r="F187">
            <v>401.5</v>
          </cell>
          <cell r="G187">
            <v>372.5</v>
          </cell>
          <cell r="H187">
            <v>273.12</v>
          </cell>
          <cell r="I187">
            <v>421.95</v>
          </cell>
        </row>
        <row r="188">
          <cell r="B188" t="str">
            <v>03.1102</v>
          </cell>
          <cell r="C188" t="str">
            <v>Laép ñaët caùp trong oáng baûo veä, caùp &lt;=2kg/m</v>
          </cell>
          <cell r="D188" t="str">
            <v>m</v>
          </cell>
          <cell r="F188">
            <v>401.5</v>
          </cell>
          <cell r="G188">
            <v>372.5</v>
          </cell>
          <cell r="H188">
            <v>317.62</v>
          </cell>
          <cell r="I188">
            <v>549.30999999999995</v>
          </cell>
        </row>
        <row r="189">
          <cell r="B189" t="str">
            <v>03.1103</v>
          </cell>
          <cell r="C189" t="str">
            <v>Laép ñaët caùp trong oáng baûo veä, caùp &lt;=3kg/m</v>
          </cell>
          <cell r="D189" t="str">
            <v>m</v>
          </cell>
          <cell r="F189">
            <v>401.5</v>
          </cell>
          <cell r="G189">
            <v>372.5</v>
          </cell>
          <cell r="H189">
            <v>421.95</v>
          </cell>
          <cell r="I189">
            <v>718.09</v>
          </cell>
        </row>
        <row r="190">
          <cell r="B190" t="str">
            <v>03.1104</v>
          </cell>
          <cell r="C190" t="str">
            <v>Laép ñaët caùp trong oáng baûo veä, caùp &lt;=4,5kg/m</v>
          </cell>
          <cell r="D190" t="str">
            <v>m</v>
          </cell>
          <cell r="F190">
            <v>480.1</v>
          </cell>
          <cell r="G190">
            <v>446.1</v>
          </cell>
          <cell r="H190">
            <v>549.30999999999995</v>
          </cell>
          <cell r="I190">
            <v>843.91</v>
          </cell>
        </row>
        <row r="191">
          <cell r="B191" t="str">
            <v>03.1105</v>
          </cell>
          <cell r="C191" t="str">
            <v>Laép ñaët caùp trong oáng baûo veä, caùp &lt;=6kg/m</v>
          </cell>
          <cell r="D191" t="str">
            <v>m</v>
          </cell>
          <cell r="F191">
            <v>480.1</v>
          </cell>
          <cell r="G191">
            <v>446.1</v>
          </cell>
          <cell r="H191">
            <v>696.61</v>
          </cell>
          <cell r="I191">
            <v>1055.6500000000001</v>
          </cell>
        </row>
        <row r="192">
          <cell r="B192" t="str">
            <v>03.1301</v>
          </cell>
          <cell r="C192" t="str">
            <v>Laép ñaët caùp treân daây theùp&lt;=1kg/m</v>
          </cell>
          <cell r="D192" t="str">
            <v>m</v>
          </cell>
          <cell r="F192">
            <v>0</v>
          </cell>
          <cell r="G192">
            <v>12796</v>
          </cell>
          <cell r="H192">
            <v>570.79</v>
          </cell>
          <cell r="I192">
            <v>1308.83</v>
          </cell>
        </row>
        <row r="193">
          <cell r="B193" t="str">
            <v>03.1401</v>
          </cell>
          <cell r="C193" t="str">
            <v>Laép ñaët caùp trong oáng baûo veä, caùp &lt;=1kg/m</v>
          </cell>
          <cell r="D193" t="str">
            <v>m</v>
          </cell>
          <cell r="F193">
            <v>454.6</v>
          </cell>
          <cell r="G193">
            <v>428</v>
          </cell>
          <cell r="H193">
            <v>443.44</v>
          </cell>
          <cell r="I193">
            <v>1583.48</v>
          </cell>
        </row>
        <row r="194">
          <cell r="B194" t="str">
            <v>03.1402</v>
          </cell>
          <cell r="C194" t="str">
            <v>Laép ñaët caùp trong oáng baûo veä, caùp &lt;=2kg/m</v>
          </cell>
          <cell r="D194" t="str">
            <v>m</v>
          </cell>
          <cell r="F194">
            <v>454.6</v>
          </cell>
          <cell r="G194">
            <v>428</v>
          </cell>
          <cell r="H194">
            <v>506.35</v>
          </cell>
          <cell r="I194">
            <v>1836.65</v>
          </cell>
        </row>
        <row r="195">
          <cell r="B195" t="str">
            <v>03.1403</v>
          </cell>
          <cell r="C195" t="str">
            <v>Laép ñaët caùp trong oáng baûo veä, caùp &lt;=3kg/m</v>
          </cell>
          <cell r="D195" t="str">
            <v>m</v>
          </cell>
          <cell r="F195">
            <v>454.6</v>
          </cell>
          <cell r="G195">
            <v>428</v>
          </cell>
          <cell r="H195">
            <v>633.70000000000005</v>
          </cell>
          <cell r="I195">
            <v>2321.52</v>
          </cell>
        </row>
        <row r="196">
          <cell r="B196" t="str">
            <v>03.1404</v>
          </cell>
          <cell r="C196" t="str">
            <v>Laép ñaët caùp trong oáng baûo veä, caùp &lt;=4,5kg/m</v>
          </cell>
          <cell r="D196" t="str">
            <v>m</v>
          </cell>
          <cell r="F196">
            <v>534.4</v>
          </cell>
          <cell r="G196">
            <v>503.6</v>
          </cell>
          <cell r="H196">
            <v>843.91</v>
          </cell>
          <cell r="I196">
            <v>19180</v>
          </cell>
        </row>
        <row r="197">
          <cell r="B197" t="str">
            <v>03.1405</v>
          </cell>
          <cell r="C197" t="str">
            <v>Laép ñaët caùp trong oáng baûo veä, caùp &lt;=6kg/m</v>
          </cell>
          <cell r="D197" t="str">
            <v>m</v>
          </cell>
          <cell r="F197">
            <v>534.4</v>
          </cell>
          <cell r="G197">
            <v>503.6</v>
          </cell>
          <cell r="H197">
            <v>1075.5999999999999</v>
          </cell>
          <cell r="I197">
            <v>273.12</v>
          </cell>
        </row>
        <row r="198">
          <cell r="B198" t="str">
            <v>03.1102</v>
          </cell>
          <cell r="C198" t="str">
            <v>LAØM ÑAÀU CAÙP VAØ LAÉP ÑAËT ÑAÀU CAÙP 22kV ñeán 35kV</v>
          </cell>
          <cell r="D198" t="str">
            <v>m</v>
          </cell>
          <cell r="G198">
            <v>401.5</v>
          </cell>
          <cell r="H198">
            <v>372.5</v>
          </cell>
          <cell r="I198">
            <v>317.62</v>
          </cell>
        </row>
        <row r="199">
          <cell r="B199" t="str">
            <v>03.2311a</v>
          </cell>
          <cell r="C199" t="str">
            <v>Laøm ñaàu khoâ, &lt;=35mm2</v>
          </cell>
          <cell r="D199" t="str">
            <v>ñaàu</v>
          </cell>
          <cell r="G199">
            <v>5124</v>
          </cell>
          <cell r="H199">
            <v>31291</v>
          </cell>
          <cell r="I199">
            <v>421.95</v>
          </cell>
        </row>
        <row r="200">
          <cell r="B200" t="str">
            <v>03.2312a</v>
          </cell>
          <cell r="C200" t="str">
            <v>Laøm ñaàu khoâ, &lt;=70mm2</v>
          </cell>
          <cell r="D200" t="str">
            <v>ñaàu</v>
          </cell>
          <cell r="G200">
            <v>5124</v>
          </cell>
          <cell r="H200">
            <v>34674</v>
          </cell>
          <cell r="I200">
            <v>549.30999999999995</v>
          </cell>
        </row>
        <row r="201">
          <cell r="B201" t="str">
            <v>03.2313a</v>
          </cell>
          <cell r="C201" t="str">
            <v>Laøm ñaàu khoâ, &lt;=120mm2</v>
          </cell>
          <cell r="D201" t="str">
            <v>ñaàu</v>
          </cell>
          <cell r="G201">
            <v>5145</v>
          </cell>
          <cell r="H201">
            <v>38395</v>
          </cell>
          <cell r="I201">
            <v>696.61</v>
          </cell>
        </row>
        <row r="202">
          <cell r="B202" t="str">
            <v>03.2314a</v>
          </cell>
          <cell r="C202" t="str">
            <v>Laøm ñaàu khoâ, &lt;=185mm2</v>
          </cell>
          <cell r="D202" t="str">
            <v>ñaàu</v>
          </cell>
          <cell r="G202">
            <v>5985</v>
          </cell>
          <cell r="H202">
            <v>42285</v>
          </cell>
          <cell r="I202">
            <v>570.79</v>
          </cell>
        </row>
        <row r="203">
          <cell r="B203" t="str">
            <v>03.2315a</v>
          </cell>
          <cell r="C203" t="str">
            <v>Laøm ñaàu khoâ, &lt;=240mm2</v>
          </cell>
          <cell r="D203" t="str">
            <v>ñaàu</v>
          </cell>
          <cell r="G203">
            <v>6006</v>
          </cell>
          <cell r="H203">
            <v>47190</v>
          </cell>
          <cell r="I203">
            <v>443.44</v>
          </cell>
        </row>
        <row r="204">
          <cell r="B204" t="str">
            <v>03.2316a</v>
          </cell>
          <cell r="C204" t="str">
            <v>Laøm ñaàu khoâ, &lt;=300mm2</v>
          </cell>
          <cell r="D204" t="str">
            <v>ñaàu</v>
          </cell>
          <cell r="G204">
            <v>6006</v>
          </cell>
          <cell r="H204">
            <v>61229</v>
          </cell>
          <cell r="I204">
            <v>506.35</v>
          </cell>
        </row>
        <row r="205">
          <cell r="B205" t="str">
            <v>03.2317a</v>
          </cell>
          <cell r="C205" t="str">
            <v>Laøm ñaàu khoâ, &lt;=400mm2</v>
          </cell>
          <cell r="D205" t="str">
            <v>ñaàu</v>
          </cell>
          <cell r="G205">
            <v>7208</v>
          </cell>
          <cell r="H205">
            <v>73407</v>
          </cell>
          <cell r="I205">
            <v>633.70000000000005</v>
          </cell>
        </row>
        <row r="206">
          <cell r="B206" t="str">
            <v>03.1404</v>
          </cell>
          <cell r="C206" t="str">
            <v>Laøm ñaàu caùp haï theá &lt;1000V, 3~5 ruoät; Neáu &lt;3 ruoät thi ñôn giaùx0,8</v>
          </cell>
          <cell r="D206" t="str">
            <v>m</v>
          </cell>
          <cell r="F206">
            <v>0</v>
          </cell>
          <cell r="G206">
            <v>534.4</v>
          </cell>
          <cell r="H206">
            <v>669.7</v>
          </cell>
          <cell r="I206">
            <v>1055.6500000000001</v>
          </cell>
        </row>
        <row r="207">
          <cell r="B207" t="str">
            <v>03.2111</v>
          </cell>
          <cell r="C207" t="str">
            <v>Laøm ñaàu khoâ, &lt;=35mm2</v>
          </cell>
          <cell r="D207" t="str">
            <v>ñaàu</v>
          </cell>
          <cell r="F207">
            <v>3234</v>
          </cell>
          <cell r="G207">
            <v>2604</v>
          </cell>
          <cell r="H207">
            <v>13362</v>
          </cell>
          <cell r="I207">
            <v>1075.5999999999999</v>
          </cell>
        </row>
        <row r="208">
          <cell r="B208" t="str">
            <v>03.2112</v>
          </cell>
          <cell r="C208" t="str">
            <v>Laøm ñaàu khoâ, &lt;=70mm2</v>
          </cell>
          <cell r="D208" t="str">
            <v>ñaàu</v>
          </cell>
          <cell r="F208">
            <v>3234</v>
          </cell>
          <cell r="G208">
            <v>2604</v>
          </cell>
          <cell r="H208">
            <v>15392</v>
          </cell>
          <cell r="I208">
            <v>1055.6500000000001</v>
          </cell>
        </row>
        <row r="209">
          <cell r="B209" t="str">
            <v>03.2113</v>
          </cell>
          <cell r="C209" t="str">
            <v>Laøm ñaàu khoâ, &lt;=120mm2</v>
          </cell>
          <cell r="D209" t="str">
            <v>ñaàu</v>
          </cell>
          <cell r="F209">
            <v>3255</v>
          </cell>
          <cell r="G209">
            <v>2604</v>
          </cell>
          <cell r="H209">
            <v>17421</v>
          </cell>
          <cell r="I209">
            <v>31291</v>
          </cell>
        </row>
        <row r="210">
          <cell r="B210" t="str">
            <v>03.2114</v>
          </cell>
          <cell r="C210" t="str">
            <v>Laøm ñaàu khoâ, &lt;=185mm2</v>
          </cell>
          <cell r="D210" t="str">
            <v>ñaàu</v>
          </cell>
          <cell r="F210">
            <v>4305</v>
          </cell>
          <cell r="G210">
            <v>3465</v>
          </cell>
          <cell r="H210">
            <v>19282</v>
          </cell>
          <cell r="I210">
            <v>34674</v>
          </cell>
        </row>
        <row r="211">
          <cell r="B211" t="str">
            <v>03.2115</v>
          </cell>
          <cell r="C211" t="str">
            <v>Laøm ñaàu khoâ, &lt;=240mm2</v>
          </cell>
          <cell r="D211" t="str">
            <v>ñaàu</v>
          </cell>
          <cell r="F211">
            <v>4326</v>
          </cell>
          <cell r="G211">
            <v>3486</v>
          </cell>
          <cell r="H211">
            <v>21650</v>
          </cell>
          <cell r="I211">
            <v>38395</v>
          </cell>
        </row>
        <row r="212">
          <cell r="B212" t="str">
            <v>03.2116</v>
          </cell>
          <cell r="C212" t="str">
            <v>Laøm ñaàu khoâ, &lt;=300mm2</v>
          </cell>
          <cell r="D212" t="str">
            <v>ñaàu</v>
          </cell>
          <cell r="F212">
            <v>4326</v>
          </cell>
          <cell r="G212">
            <v>3486</v>
          </cell>
          <cell r="H212">
            <v>24356</v>
          </cell>
          <cell r="I212">
            <v>42285</v>
          </cell>
        </row>
        <row r="213">
          <cell r="B213" t="str">
            <v>03.2117</v>
          </cell>
          <cell r="C213" t="str">
            <v>Laøm ñaàu khoâ, &lt;=400mm2</v>
          </cell>
          <cell r="D213" t="str">
            <v>ñaàu</v>
          </cell>
          <cell r="F213">
            <v>5402</v>
          </cell>
          <cell r="G213">
            <v>4352</v>
          </cell>
          <cell r="H213">
            <v>29261</v>
          </cell>
          <cell r="I213">
            <v>47190</v>
          </cell>
        </row>
        <row r="214">
          <cell r="B214" t="str">
            <v>03.2316a</v>
          </cell>
          <cell r="C214" t="str">
            <v>Laøm ñaàu caùp kieåm tra</v>
          </cell>
          <cell r="D214" t="str">
            <v>ñaàu</v>
          </cell>
          <cell r="F214" t="e">
            <v>#N/A</v>
          </cell>
          <cell r="G214">
            <v>401.5</v>
          </cell>
          <cell r="H214">
            <v>6006</v>
          </cell>
          <cell r="I214">
            <v>61229</v>
          </cell>
        </row>
        <row r="215">
          <cell r="B215" t="str">
            <v>03.2501</v>
          </cell>
          <cell r="C215" t="str">
            <v>Laøm ñaàu caùp kieåm tra soá ruoät &lt;=6</v>
          </cell>
          <cell r="D215" t="str">
            <v>ñaàu</v>
          </cell>
          <cell r="F215">
            <v>2693</v>
          </cell>
          <cell r="G215">
            <v>2420</v>
          </cell>
          <cell r="H215">
            <v>12754</v>
          </cell>
          <cell r="I215">
            <v>73407</v>
          </cell>
        </row>
        <row r="216">
          <cell r="B216" t="str">
            <v>03.2502</v>
          </cell>
          <cell r="C216" t="str">
            <v>Laøm ñaàu caùp kieåm tra soá ruoät &lt;=14</v>
          </cell>
          <cell r="D216" t="str">
            <v>ñaàu</v>
          </cell>
          <cell r="F216">
            <v>3465</v>
          </cell>
          <cell r="G216">
            <v>3150</v>
          </cell>
          <cell r="H216">
            <v>18299</v>
          </cell>
          <cell r="I216">
            <v>421.95</v>
          </cell>
        </row>
        <row r="217">
          <cell r="B217" t="str">
            <v>03.2503</v>
          </cell>
          <cell r="C217" t="str">
            <v>Laøm ñaàu caùp kieåm tra soá ruoät &lt;=19</v>
          </cell>
          <cell r="D217" t="str">
            <v>ñaàu</v>
          </cell>
          <cell r="F217">
            <v>3848</v>
          </cell>
          <cell r="G217">
            <v>3533</v>
          </cell>
          <cell r="H217">
            <v>23844</v>
          </cell>
          <cell r="I217">
            <v>13362</v>
          </cell>
        </row>
        <row r="218">
          <cell r="B218" t="str">
            <v>03.2504</v>
          </cell>
          <cell r="C218" t="str">
            <v>Laøm ñaàu caùp kieåm tra soá ruoät &lt;=27</v>
          </cell>
          <cell r="D218" t="str">
            <v>ñaàu</v>
          </cell>
          <cell r="F218">
            <v>4725</v>
          </cell>
          <cell r="G218">
            <v>4347</v>
          </cell>
          <cell r="H218">
            <v>26432</v>
          </cell>
          <cell r="I218">
            <v>15392</v>
          </cell>
        </row>
        <row r="219">
          <cell r="B219" t="str">
            <v>03.2505</v>
          </cell>
          <cell r="C219" t="str">
            <v>Laøm ñaàu caùp kieåm tra soá ruoät &lt;=36</v>
          </cell>
          <cell r="D219" t="str">
            <v>ñaàu</v>
          </cell>
          <cell r="F219">
            <v>5880</v>
          </cell>
          <cell r="G219">
            <v>5460</v>
          </cell>
          <cell r="H219">
            <v>35674</v>
          </cell>
          <cell r="I219">
            <v>17421</v>
          </cell>
        </row>
        <row r="220">
          <cell r="B220" t="str">
            <v>03.2114</v>
          </cell>
          <cell r="C220" t="str">
            <v>RAÕI DAÂY LAÁY ÑOÄ VOÕNG</v>
          </cell>
          <cell r="D220" t="str">
            <v>ñaàu</v>
          </cell>
          <cell r="F220">
            <v>0</v>
          </cell>
          <cell r="G220">
            <v>454.6</v>
          </cell>
          <cell r="H220">
            <v>428</v>
          </cell>
          <cell r="I220">
            <v>633.70000000000005</v>
          </cell>
        </row>
        <row r="221">
          <cell r="B221" t="str">
            <v>04.1101</v>
          </cell>
          <cell r="C221" t="str">
            <v>Keùo daây AC tieát dieän &lt;=35mm2</v>
          </cell>
          <cell r="D221" t="str">
            <v>m</v>
          </cell>
          <cell r="F221">
            <v>2.9</v>
          </cell>
          <cell r="G221">
            <v>3.03</v>
          </cell>
          <cell r="H221">
            <v>199.47</v>
          </cell>
          <cell r="I221">
            <v>21650</v>
          </cell>
        </row>
        <row r="222">
          <cell r="B222" t="str">
            <v>04.1102</v>
          </cell>
          <cell r="C222" t="str">
            <v>Keùo daây AC tieát dieän &lt;=50mm2</v>
          </cell>
          <cell r="D222" t="str">
            <v>m</v>
          </cell>
          <cell r="F222">
            <v>2.9</v>
          </cell>
          <cell r="G222">
            <v>3.03</v>
          </cell>
          <cell r="H222">
            <v>260.83999999999997</v>
          </cell>
          <cell r="I222">
            <v>24356</v>
          </cell>
        </row>
        <row r="223">
          <cell r="B223" t="str">
            <v>04.1103</v>
          </cell>
          <cell r="C223" t="str">
            <v>Keùo daây AC tieát dieän &lt;=70mm2</v>
          </cell>
          <cell r="D223" t="str">
            <v>m</v>
          </cell>
          <cell r="F223">
            <v>3.21</v>
          </cell>
          <cell r="G223">
            <v>3.38</v>
          </cell>
          <cell r="H223">
            <v>352.91</v>
          </cell>
          <cell r="I223">
            <v>29261</v>
          </cell>
        </row>
        <row r="224">
          <cell r="B224" t="str">
            <v>04.1104</v>
          </cell>
          <cell r="C224" t="str">
            <v>Keùo daây AC tieát dieän &lt;=95mm2</v>
          </cell>
          <cell r="D224" t="str">
            <v>m</v>
          </cell>
          <cell r="F224">
            <v>3.51</v>
          </cell>
          <cell r="G224">
            <v>3.73</v>
          </cell>
          <cell r="H224">
            <v>491</v>
          </cell>
          <cell r="I224">
            <v>1075.5999999999999</v>
          </cell>
        </row>
        <row r="225">
          <cell r="B225" t="str">
            <v>04.1105</v>
          </cell>
          <cell r="C225" t="str">
            <v>Keùo daây AC tieát dieän &lt;=120mm2</v>
          </cell>
          <cell r="D225" t="str">
            <v>m</v>
          </cell>
          <cell r="F225">
            <v>3.82</v>
          </cell>
          <cell r="G225">
            <v>4.07</v>
          </cell>
          <cell r="H225">
            <v>552.38</v>
          </cell>
          <cell r="I225">
            <v>12754</v>
          </cell>
        </row>
        <row r="226">
          <cell r="B226" t="str">
            <v>04.1106</v>
          </cell>
          <cell r="C226" t="str">
            <v>Keùo daây AC tieát dieän &lt;=150mm2</v>
          </cell>
          <cell r="D226" t="str">
            <v>m</v>
          </cell>
          <cell r="F226">
            <v>4.21</v>
          </cell>
          <cell r="G226">
            <v>4.47</v>
          </cell>
          <cell r="H226">
            <v>659.78</v>
          </cell>
          <cell r="I226">
            <v>18299</v>
          </cell>
        </row>
        <row r="227">
          <cell r="B227" t="str">
            <v>04.1201</v>
          </cell>
          <cell r="C227" t="str">
            <v>Keùo daây AC tieát dieän &lt;=185mm2</v>
          </cell>
          <cell r="D227" t="str">
            <v>m</v>
          </cell>
          <cell r="F227">
            <v>4.21</v>
          </cell>
          <cell r="G227">
            <v>4.47</v>
          </cell>
          <cell r="H227">
            <v>782.53</v>
          </cell>
          <cell r="I227">
            <v>23844</v>
          </cell>
        </row>
        <row r="228">
          <cell r="B228" t="str">
            <v>04.1202</v>
          </cell>
          <cell r="C228" t="str">
            <v>Keùo daây AC tieát dieän &lt;=240mm2</v>
          </cell>
          <cell r="D228" t="str">
            <v>m</v>
          </cell>
          <cell r="F228">
            <v>4.21</v>
          </cell>
          <cell r="G228">
            <v>4.47</v>
          </cell>
          <cell r="H228">
            <v>902.22</v>
          </cell>
          <cell r="I228">
            <v>26432</v>
          </cell>
        </row>
        <row r="229">
          <cell r="B229" t="str">
            <v>04.1203</v>
          </cell>
          <cell r="C229" t="str">
            <v>Keùo daây AC tieát dieän &lt;=300mm2</v>
          </cell>
          <cell r="D229" t="str">
            <v>m</v>
          </cell>
          <cell r="F229">
            <v>6.01</v>
          </cell>
          <cell r="G229">
            <v>6.36</v>
          </cell>
          <cell r="H229">
            <v>1150.79</v>
          </cell>
          <cell r="I229">
            <v>35674</v>
          </cell>
        </row>
        <row r="230">
          <cell r="B230" t="str">
            <v>04.1204</v>
          </cell>
          <cell r="C230" t="str">
            <v>Keùo daây AC tieát dieän &lt;=400mm2</v>
          </cell>
          <cell r="D230" t="str">
            <v>m</v>
          </cell>
          <cell r="F230">
            <v>6.01</v>
          </cell>
          <cell r="G230">
            <v>6.36</v>
          </cell>
          <cell r="H230">
            <v>1519.04</v>
          </cell>
          <cell r="I230">
            <v>47190</v>
          </cell>
        </row>
        <row r="231">
          <cell r="B231" t="str">
            <v>04.1101</v>
          </cell>
          <cell r="C231" t="str">
            <v>Ap dung cho daây ñoàng NCx1,3</v>
          </cell>
          <cell r="D231" t="str">
            <v>m</v>
          </cell>
          <cell r="G231">
            <v>2.9</v>
          </cell>
          <cell r="H231">
            <v>3.03</v>
          </cell>
          <cell r="I231">
            <v>199.47</v>
          </cell>
        </row>
        <row r="232">
          <cell r="B232" t="str">
            <v>04.1102</v>
          </cell>
          <cell r="C232" t="str">
            <v>LAÉP ÑAËT DAÂY DAÃN XUOÁNG THIEÁT BÒ</v>
          </cell>
          <cell r="D232" t="str">
            <v>m</v>
          </cell>
          <cell r="E232">
            <v>0</v>
          </cell>
          <cell r="F232">
            <v>0</v>
          </cell>
          <cell r="G232">
            <v>3234</v>
          </cell>
          <cell r="H232">
            <v>2604</v>
          </cell>
          <cell r="I232">
            <v>13362</v>
          </cell>
        </row>
        <row r="233">
          <cell r="B233" t="str">
            <v>04.4103</v>
          </cell>
          <cell r="C233" t="str">
            <v>Keùo daây AC tieát dieän &lt;=240mm2</v>
          </cell>
          <cell r="D233" t="str">
            <v>m</v>
          </cell>
          <cell r="E233">
            <v>0</v>
          </cell>
          <cell r="F233">
            <v>975</v>
          </cell>
          <cell r="G233">
            <v>3234</v>
          </cell>
          <cell r="H233">
            <v>2604</v>
          </cell>
          <cell r="I233">
            <v>15392</v>
          </cell>
        </row>
        <row r="234">
          <cell r="B234" t="str">
            <v>04.1104</v>
          </cell>
          <cell r="C234" t="str">
            <v>EÙP ÑAÀU COUSSE Ñoàng CAÙC LOAÏI</v>
          </cell>
          <cell r="D234" t="str">
            <v>m</v>
          </cell>
          <cell r="E234">
            <v>0</v>
          </cell>
          <cell r="F234">
            <v>0</v>
          </cell>
          <cell r="G234">
            <v>3255</v>
          </cell>
          <cell r="H234">
            <v>2604</v>
          </cell>
          <cell r="I234">
            <v>17421</v>
          </cell>
        </row>
        <row r="235">
          <cell r="B235" t="str">
            <v>03.4001</v>
          </cell>
          <cell r="C235" t="str">
            <v>Eùp ñaàu coát ñoàng &lt;=25mm2</v>
          </cell>
          <cell r="D235" t="str">
            <v>caùi</v>
          </cell>
          <cell r="E235">
            <v>12540</v>
          </cell>
          <cell r="F235">
            <v>378.70000000000073</v>
          </cell>
          <cell r="G235">
            <v>378.70000000000073</v>
          </cell>
          <cell r="H235">
            <v>338.3</v>
          </cell>
          <cell r="I235">
            <v>1301.8</v>
          </cell>
        </row>
        <row r="236">
          <cell r="B236" t="str">
            <v>03.4002</v>
          </cell>
          <cell r="C236" t="str">
            <v>Eùp ñaàu coát ñoàng &lt;=50mm2</v>
          </cell>
          <cell r="D236" t="str">
            <v>caùi</v>
          </cell>
          <cell r="E236">
            <v>12540</v>
          </cell>
          <cell r="F236">
            <v>378.70000000000073</v>
          </cell>
          <cell r="G236">
            <v>378.70000000000073</v>
          </cell>
          <cell r="H236">
            <v>592</v>
          </cell>
          <cell r="I236">
            <v>1301.8</v>
          </cell>
        </row>
        <row r="237">
          <cell r="B237" t="str">
            <v>03.4003</v>
          </cell>
          <cell r="C237" t="str">
            <v>Eùp ñaàu coát ñoàng &lt;=70mm2</v>
          </cell>
          <cell r="D237" t="str">
            <v>caùi</v>
          </cell>
          <cell r="E237">
            <v>12970</v>
          </cell>
          <cell r="F237">
            <v>391.70000000000073</v>
          </cell>
          <cell r="G237">
            <v>391.70000000000073</v>
          </cell>
          <cell r="H237">
            <v>930.3</v>
          </cell>
          <cell r="I237">
            <v>1562.1</v>
          </cell>
        </row>
        <row r="238">
          <cell r="B238" t="str">
            <v>03.4004</v>
          </cell>
          <cell r="C238" t="str">
            <v>Eùp ñaàu coát ñoàng &lt;=95mm2</v>
          </cell>
          <cell r="D238" t="str">
            <v>caùi</v>
          </cell>
          <cell r="E238">
            <v>19030</v>
          </cell>
          <cell r="F238">
            <v>574.70000000000073</v>
          </cell>
          <cell r="G238">
            <v>574.70000000000073</v>
          </cell>
          <cell r="H238">
            <v>1184</v>
          </cell>
          <cell r="I238">
            <v>1562.1</v>
          </cell>
        </row>
        <row r="239">
          <cell r="B239" t="str">
            <v>03.4005</v>
          </cell>
          <cell r="C239" t="str">
            <v>Eùp ñaàu coát ñoàng &lt;=120mm2</v>
          </cell>
          <cell r="D239" t="str">
            <v>caùi</v>
          </cell>
          <cell r="E239">
            <v>30030</v>
          </cell>
          <cell r="F239">
            <v>906.90000000000146</v>
          </cell>
          <cell r="G239">
            <v>906.90000000000146</v>
          </cell>
          <cell r="H239">
            <v>1522.3</v>
          </cell>
          <cell r="I239">
            <v>1822.5</v>
          </cell>
        </row>
      </sheetData>
      <sheetData sheetId="1">
        <row r="1">
          <cell r="B1" t="str">
            <v>Maõ hieäu</v>
          </cell>
          <cell r="C1" t="str">
            <v xml:space="preserve">Noäi dung </v>
          </cell>
          <cell r="D1" t="str">
            <v>ÑV</v>
          </cell>
          <cell r="E1" t="str">
            <v>VL</v>
          </cell>
          <cell r="F1" t="str">
            <v>NC</v>
          </cell>
          <cell r="G1" t="str">
            <v>MTC</v>
          </cell>
        </row>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row>
        <row r="6">
          <cell r="B6" t="str">
            <v>DATS-LD</v>
          </cell>
          <cell r="C6" t="str">
            <v>Mua ñaát seùt</v>
          </cell>
          <cell r="D6" t="str">
            <v>m3</v>
          </cell>
          <cell r="E6">
            <v>16000</v>
          </cell>
        </row>
        <row r="7">
          <cell r="B7" t="str">
            <v>DATS-BL</v>
          </cell>
          <cell r="C7" t="str">
            <v>Mua ñaát seùt</v>
          </cell>
          <cell r="D7" t="str">
            <v>m3</v>
          </cell>
          <cell r="E7">
            <v>20000</v>
          </cell>
        </row>
        <row r="8">
          <cell r="B8" t="str">
            <v>MCO</v>
          </cell>
          <cell r="C8" t="str">
            <v>Mua coû</v>
          </cell>
          <cell r="D8" t="str">
            <v>100m2</v>
          </cell>
          <cell r="E8">
            <v>2000000</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G10">
            <v>288922</v>
          </cell>
        </row>
        <row r="11">
          <cell r="B11" t="str">
            <v>CONG</v>
          </cell>
          <cell r="C11" t="str">
            <v>Coâng xaây döïng</v>
          </cell>
          <cell r="D11" t="str">
            <v>coâng</v>
          </cell>
          <cell r="F11">
            <v>13878</v>
          </cell>
        </row>
        <row r="12">
          <cell r="B12" t="str">
            <v>KICHBD2000</v>
          </cell>
          <cell r="C12" t="str">
            <v>Naâng haï boàn daàu</v>
          </cell>
          <cell r="D12" t="str">
            <v>boàn</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OBT-200-H30</v>
          </cell>
          <cell r="C19" t="str">
            <v>OÁng coáng BTCT D200-H30 loaïi 4m/caùi</v>
          </cell>
          <cell r="D19" t="str">
            <v>m</v>
          </cell>
          <cell r="E19">
            <v>130000</v>
          </cell>
          <cell r="F19">
            <v>0</v>
          </cell>
          <cell r="G19">
            <v>0</v>
          </cell>
        </row>
        <row r="20">
          <cell r="B20" t="str">
            <v>OBT-200-H10</v>
          </cell>
          <cell r="C20" t="str">
            <v>OÁáng coáng BTCT D200-H10 loaïi 4m/caùi</v>
          </cell>
          <cell r="D20" t="str">
            <v>m</v>
          </cell>
          <cell r="E20">
            <v>100000</v>
          </cell>
          <cell r="F20">
            <v>0</v>
          </cell>
          <cell r="G20">
            <v>0</v>
          </cell>
        </row>
        <row r="21">
          <cell r="B21" t="str">
            <v>OBT300-H10</v>
          </cell>
          <cell r="C21" t="str">
            <v>OÁáng coáng BTCT D300-H10 loaïi 4m/caùi</v>
          </cell>
          <cell r="D21" t="str">
            <v>m</v>
          </cell>
          <cell r="E21">
            <v>130000</v>
          </cell>
          <cell r="F21">
            <v>0</v>
          </cell>
          <cell r="G21">
            <v>0</v>
          </cell>
        </row>
        <row r="22">
          <cell r="B22" t="str">
            <v>OBT600-H10</v>
          </cell>
          <cell r="C22" t="str">
            <v>OÁáng coáng BTCT D600-H10 loaïi 4m/caùi</v>
          </cell>
          <cell r="D22" t="str">
            <v>m</v>
          </cell>
          <cell r="E22">
            <v>245455</v>
          </cell>
          <cell r="F22">
            <v>0</v>
          </cell>
          <cell r="G22">
            <v>0</v>
          </cell>
        </row>
        <row r="23">
          <cell r="B23" t="str">
            <v>OBT600-H30</v>
          </cell>
          <cell r="C23" t="str">
            <v>OÁáng coáng BTCT D600-H30 loaïi 4m/caùi</v>
          </cell>
          <cell r="D23" t="str">
            <v>m</v>
          </cell>
          <cell r="E23">
            <v>300000</v>
          </cell>
          <cell r="F23">
            <v>0</v>
          </cell>
          <cell r="G23">
            <v>0</v>
          </cell>
        </row>
        <row r="24">
          <cell r="B24" t="str">
            <v>OBT600-H30</v>
          </cell>
          <cell r="C24" t="str">
            <v>Mua oáng coáng BTCT D600-H30 loaïi 4m/caùi</v>
          </cell>
          <cell r="D24" t="str">
            <v>caùi</v>
          </cell>
          <cell r="E24">
            <v>1600000</v>
          </cell>
          <cell r="F24">
            <v>0</v>
          </cell>
          <cell r="G24">
            <v>0</v>
          </cell>
        </row>
        <row r="25">
          <cell r="B25" t="str">
            <v>OBT800-H30</v>
          </cell>
          <cell r="C25" t="str">
            <v>Mua oáng coáng BTCT D800-H30 loaïi 4m/caùi</v>
          </cell>
          <cell r="D25" t="str">
            <v>m</v>
          </cell>
          <cell r="E25">
            <v>409091</v>
          </cell>
          <cell r="F25">
            <v>0</v>
          </cell>
          <cell r="G25">
            <v>0</v>
          </cell>
        </row>
        <row r="26">
          <cell r="B26" t="str">
            <v>Rô le nhieät</v>
          </cell>
          <cell r="C26" t="str">
            <v>Rô le nhieät</v>
          </cell>
          <cell r="D26" t="str">
            <v>caùi</v>
          </cell>
          <cell r="E26">
            <v>120000</v>
          </cell>
          <cell r="F26">
            <v>0</v>
          </cell>
          <cell r="G26">
            <v>0</v>
          </cell>
        </row>
        <row r="27">
          <cell r="B27" t="str">
            <v>PH</v>
          </cell>
          <cell r="C27" t="str">
            <v>Phaùt hoang chaët caây caùc loaïi</v>
          </cell>
          <cell r="D27" t="str">
            <v>T.boä</v>
          </cell>
          <cell r="F27">
            <v>2000000</v>
          </cell>
          <cell r="G27">
            <v>0</v>
          </cell>
        </row>
        <row r="28">
          <cell r="B28" t="str">
            <v>FB3</v>
          </cell>
          <cell r="C28" t="str">
            <v>Oáng meàm 100mmm, L=1000</v>
          </cell>
          <cell r="D28" t="str">
            <v>Boä</v>
          </cell>
          <cell r="E28">
            <v>5318000</v>
          </cell>
          <cell r="F28">
            <v>4462</v>
          </cell>
        </row>
        <row r="29">
          <cell r="B29" t="str">
            <v>FB2</v>
          </cell>
          <cell r="C29" t="str">
            <v>Oáng meàm 150mmm, L=1000</v>
          </cell>
          <cell r="D29" t="str">
            <v>Boä</v>
          </cell>
          <cell r="E29">
            <v>8471000</v>
          </cell>
          <cell r="F29">
            <v>19293</v>
          </cell>
        </row>
        <row r="30">
          <cell r="B30" t="str">
            <v>FB1</v>
          </cell>
          <cell r="C30" t="str">
            <v>Oáng meàm 200mmm, L=1500</v>
          </cell>
          <cell r="D30" t="str">
            <v>Boä</v>
          </cell>
          <cell r="E30">
            <v>17583000</v>
          </cell>
          <cell r="F30">
            <v>25724</v>
          </cell>
        </row>
        <row r="31">
          <cell r="B31" t="str">
            <v>BM-NEO</v>
          </cell>
          <cell r="C31" t="str">
            <v>Boulon neo thieát bò</v>
          </cell>
          <cell r="D31" t="str">
            <v>kg</v>
          </cell>
          <cell r="E31">
            <v>8700</v>
          </cell>
          <cell r="F31">
            <v>500</v>
          </cell>
        </row>
        <row r="32">
          <cell r="B32" t="str">
            <v>PUMP-1,5HP</v>
          </cell>
          <cell r="C32" t="str">
            <v>Maùy bôm 1,5HP cho beå thu daàu söï coá</v>
          </cell>
          <cell r="D32" t="str">
            <v>maùy</v>
          </cell>
          <cell r="E32">
            <v>2000000</v>
          </cell>
          <cell r="F32">
            <v>20000</v>
          </cell>
        </row>
        <row r="33">
          <cell r="B33" t="str">
            <v>PUMP</v>
          </cell>
          <cell r="C33" t="str">
            <v>Bôm nöôùc</v>
          </cell>
          <cell r="D33" t="str">
            <v>Ca</v>
          </cell>
          <cell r="G33">
            <v>46962</v>
          </cell>
        </row>
        <row r="34">
          <cell r="B34" t="str">
            <v>PUMP-200</v>
          </cell>
          <cell r="C34" t="str">
            <v>Bôm nöôùc 200m3/h</v>
          </cell>
          <cell r="D34" t="str">
            <v>Ca</v>
          </cell>
          <cell r="G34">
            <v>39230</v>
          </cell>
        </row>
        <row r="35">
          <cell r="B35" t="str">
            <v>BM12-100</v>
          </cell>
          <cell r="C35" t="str">
            <v xml:space="preserve"> Boulon M12x100 </v>
          </cell>
          <cell r="D35" t="str">
            <v>Boä</v>
          </cell>
          <cell r="E35">
            <v>2300</v>
          </cell>
        </row>
        <row r="36">
          <cell r="B36" t="str">
            <v>BL20</v>
          </cell>
          <cell r="C36" t="str">
            <v>Baûn leà BL20</v>
          </cell>
          <cell r="D36" t="str">
            <v>Boä</v>
          </cell>
          <cell r="E36">
            <v>20000</v>
          </cell>
        </row>
        <row r="37">
          <cell r="B37" t="str">
            <v>C-D</v>
          </cell>
          <cell r="C37" t="str">
            <v>Choát ñöùng</v>
          </cell>
          <cell r="D37" t="str">
            <v>Boä</v>
          </cell>
          <cell r="E37">
            <v>5000</v>
          </cell>
        </row>
        <row r="38">
          <cell r="B38" t="str">
            <v>C-N</v>
          </cell>
          <cell r="C38" t="str">
            <v>Choát ngang</v>
          </cell>
          <cell r="D38" t="str">
            <v>Boä</v>
          </cell>
          <cell r="E38">
            <v>5000</v>
          </cell>
        </row>
        <row r="39">
          <cell r="B39" t="str">
            <v>BL5</v>
          </cell>
          <cell r="C39" t="str">
            <v>Baûn leà 5</v>
          </cell>
          <cell r="D39" t="str">
            <v>Boä</v>
          </cell>
          <cell r="E39">
            <v>4000</v>
          </cell>
        </row>
        <row r="40">
          <cell r="B40" t="str">
            <v>TTCC</v>
          </cell>
          <cell r="C40" t="str">
            <v xml:space="preserve">Trang trí maët tröùôùc cöûa coàng </v>
          </cell>
          <cell r="D40" t="str">
            <v>troïn boä</v>
          </cell>
          <cell r="E40">
            <v>5000000</v>
          </cell>
          <cell r="F40">
            <v>2000000</v>
          </cell>
        </row>
        <row r="41">
          <cell r="B41" t="str">
            <v>BM-NEOA</v>
          </cell>
          <cell r="C41" t="str">
            <v>Boulon neo thieát bò ( A caáp )</v>
          </cell>
          <cell r="D41" t="str">
            <v>kg</v>
          </cell>
          <cell r="F41">
            <v>500</v>
          </cell>
        </row>
        <row r="42">
          <cell r="B42" t="str">
            <v>BDC12-100</v>
          </cell>
          <cell r="C42" t="str">
            <v>Buolon daõn chaân M12x100</v>
          </cell>
          <cell r="D42" t="str">
            <v>caùi</v>
          </cell>
          <cell r="E42">
            <v>2500</v>
          </cell>
          <cell r="F42">
            <v>500</v>
          </cell>
        </row>
        <row r="43">
          <cell r="B43" t="str">
            <v>BDC16-240</v>
          </cell>
          <cell r="C43" t="str">
            <v>Buolon daõn chaân M16x240</v>
          </cell>
          <cell r="D43" t="str">
            <v>caùi</v>
          </cell>
          <cell r="E43">
            <v>10000</v>
          </cell>
          <cell r="F43">
            <v>1000</v>
          </cell>
        </row>
        <row r="44">
          <cell r="B44" t="str">
            <v>BÑC12-80</v>
          </cell>
          <cell r="C44" t="str">
            <v>Bulong ñuoâi caù M12x80</v>
          </cell>
          <cell r="D44" t="str">
            <v>caùi</v>
          </cell>
          <cell r="E44">
            <v>4000</v>
          </cell>
          <cell r="F44">
            <v>500</v>
          </cell>
        </row>
        <row r="45">
          <cell r="B45" t="str">
            <v>BDC12-80</v>
          </cell>
          <cell r="C45" t="str">
            <v>Buolon daõn chaân M12x80</v>
          </cell>
          <cell r="D45" t="str">
            <v>caùi</v>
          </cell>
          <cell r="E45">
            <v>2500</v>
          </cell>
        </row>
        <row r="46">
          <cell r="B46" t="str">
            <v>BL1440</v>
          </cell>
          <cell r="C46" t="str">
            <v>Boulon M14, l=40 (0,1153kg/boä)</v>
          </cell>
          <cell r="D46" t="str">
            <v>kg</v>
          </cell>
          <cell r="E46">
            <v>10500</v>
          </cell>
        </row>
        <row r="47">
          <cell r="B47" t="str">
            <v>BM22x650</v>
          </cell>
          <cell r="C47" t="str">
            <v>Boulon M22x650/100 maï keõm</v>
          </cell>
          <cell r="D47" t="str">
            <v>caùi</v>
          </cell>
          <cell r="E47">
            <v>22408.703999999998</v>
          </cell>
        </row>
        <row r="48">
          <cell r="B48" t="str">
            <v>BM12x50</v>
          </cell>
          <cell r="C48" t="str">
            <v>Boulon M12x50</v>
          </cell>
          <cell r="D48" t="str">
            <v>caùi</v>
          </cell>
          <cell r="E48">
            <v>1000</v>
          </cell>
        </row>
        <row r="49">
          <cell r="B49" t="str">
            <v>BL1680</v>
          </cell>
          <cell r="C49" t="str">
            <v>Boulon M16, l=80 (0,2115kg/boä)</v>
          </cell>
          <cell r="D49" t="str">
            <v>kg</v>
          </cell>
          <cell r="E49">
            <v>10500</v>
          </cell>
        </row>
        <row r="50">
          <cell r="B50" t="str">
            <v>BL2090</v>
          </cell>
          <cell r="C50" t="str">
            <v>Boulon M20, l=90 (0,3941kg/boä)</v>
          </cell>
          <cell r="D50" t="str">
            <v>kg</v>
          </cell>
          <cell r="E50">
            <v>10500</v>
          </cell>
        </row>
        <row r="51">
          <cell r="B51" t="str">
            <v>BL24100</v>
          </cell>
          <cell r="C51" t="str">
            <v>Boulon M24, l=100 (0,6396kg/boä)</v>
          </cell>
          <cell r="D51" t="str">
            <v>kg</v>
          </cell>
          <cell r="E51">
            <v>10500</v>
          </cell>
        </row>
        <row r="52">
          <cell r="B52" t="str">
            <v>BL22/850</v>
          </cell>
          <cell r="C52" t="str">
            <v xml:space="preserve">Boulon M22, l=850 </v>
          </cell>
          <cell r="D52" t="str">
            <v>kg</v>
          </cell>
          <cell r="E52">
            <v>10500</v>
          </cell>
        </row>
        <row r="53">
          <cell r="B53" t="str">
            <v>BL20/500</v>
          </cell>
          <cell r="C53" t="str">
            <v>Boulon M20, l=500</v>
          </cell>
          <cell r="D53" t="str">
            <v>kg</v>
          </cell>
          <cell r="E53">
            <v>10500</v>
          </cell>
        </row>
        <row r="54">
          <cell r="B54" t="str">
            <v>BL20/620</v>
          </cell>
          <cell r="C54" t="str">
            <v>Boulon neoM20, l=600</v>
          </cell>
          <cell r="D54" t="str">
            <v>kg</v>
          </cell>
          <cell r="E54">
            <v>10500</v>
          </cell>
        </row>
        <row r="55">
          <cell r="B55" t="str">
            <v>BL18/650</v>
          </cell>
          <cell r="C55" t="str">
            <v>Boulon M18, l=650</v>
          </cell>
          <cell r="D55" t="str">
            <v>kg</v>
          </cell>
          <cell r="E55">
            <v>10500</v>
          </cell>
        </row>
        <row r="56">
          <cell r="B56" t="str">
            <v>BL20/900</v>
          </cell>
          <cell r="C56" t="str">
            <v xml:space="preserve">Boulon M20, l=900 </v>
          </cell>
          <cell r="D56" t="str">
            <v>kg</v>
          </cell>
          <cell r="E56">
            <v>10500</v>
          </cell>
        </row>
        <row r="57">
          <cell r="B57" t="str">
            <v>PUMP2</v>
          </cell>
          <cell r="C57" t="str">
            <v>Bôm 2HP cho Beå daàu söï coá</v>
          </cell>
          <cell r="D57" t="str">
            <v>Boä</v>
          </cell>
          <cell r="E57">
            <v>2000000</v>
          </cell>
          <cell r="F57">
            <v>10000</v>
          </cell>
        </row>
        <row r="58">
          <cell r="B58" t="str">
            <v>PUMP10</v>
          </cell>
          <cell r="C58" t="str">
            <v>Bôm 10m3/h cho Beå daàu söï coá</v>
          </cell>
          <cell r="D58" t="str">
            <v>caùi</v>
          </cell>
          <cell r="E58">
            <v>1250000</v>
          </cell>
          <cell r="F58">
            <v>32500</v>
          </cell>
        </row>
        <row r="59">
          <cell r="B59" t="str">
            <v>BON-2</v>
          </cell>
          <cell r="C59" t="str">
            <v>Boàn Inoc 2m3</v>
          </cell>
          <cell r="D59" t="str">
            <v>caùi</v>
          </cell>
          <cell r="E59">
            <v>6000000</v>
          </cell>
          <cell r="F59">
            <v>32500</v>
          </cell>
        </row>
        <row r="60">
          <cell r="B60" t="str">
            <v>GIAB</v>
          </cell>
          <cell r="C60" t="str">
            <v>Giaù ñôõ Bôm 10m3/h )</v>
          </cell>
          <cell r="D60" t="str">
            <v>Boä</v>
          </cell>
          <cell r="E60">
            <v>52500</v>
          </cell>
          <cell r="F60">
            <v>5500</v>
          </cell>
        </row>
        <row r="61">
          <cell r="B61" t="str">
            <v>GIOB</v>
          </cell>
          <cell r="C61" t="str">
            <v>Gioø Bôm 10m3/h )</v>
          </cell>
          <cell r="D61" t="str">
            <v>caùi</v>
          </cell>
          <cell r="E61">
            <v>35000</v>
          </cell>
          <cell r="F61">
            <v>3500</v>
          </cell>
        </row>
        <row r="62">
          <cell r="B62" t="str">
            <v>MAIB</v>
          </cell>
          <cell r="C62" t="str">
            <v>Maùi che bôm</v>
          </cell>
          <cell r="D62" t="str">
            <v>caùi</v>
          </cell>
          <cell r="E62">
            <v>125000</v>
          </cell>
          <cell r="F62">
            <v>52500</v>
          </cell>
        </row>
        <row r="63">
          <cell r="B63" t="str">
            <v>HCMB</v>
          </cell>
          <cell r="C63" t="str">
            <v>Hoäp che maùy bôm</v>
          </cell>
          <cell r="D63" t="str">
            <v>caùi</v>
          </cell>
          <cell r="E63">
            <v>150000</v>
          </cell>
          <cell r="F63">
            <v>5000</v>
          </cell>
        </row>
        <row r="64">
          <cell r="B64" t="str">
            <v>DIEN</v>
          </cell>
          <cell r="C64" t="str">
            <v>Laøm laïi heä thoáng ñieän</v>
          </cell>
          <cell r="D64" t="str">
            <v>toan boä</v>
          </cell>
          <cell r="E64">
            <v>1000000</v>
          </cell>
          <cell r="F64">
            <v>200000</v>
          </cell>
        </row>
        <row r="65">
          <cell r="B65" t="str">
            <v>CAP3*2,5</v>
          </cell>
          <cell r="C65" t="str">
            <v>Caùp ñieän PVC 3*2,5mm2</v>
          </cell>
          <cell r="D65" t="str">
            <v>m</v>
          </cell>
          <cell r="E65">
            <v>5700</v>
          </cell>
          <cell r="F65">
            <v>484</v>
          </cell>
        </row>
        <row r="66">
          <cell r="B66" t="str">
            <v>ATM15</v>
          </cell>
          <cell r="C66" t="str">
            <v>Aptomat 2p 15A Clipsal</v>
          </cell>
          <cell r="D66" t="str">
            <v>caùi</v>
          </cell>
          <cell r="E66">
            <v>125000</v>
          </cell>
          <cell r="F66">
            <v>1250</v>
          </cell>
        </row>
        <row r="67">
          <cell r="B67" t="str">
            <v>NEONDM</v>
          </cell>
          <cell r="C67" t="str">
            <v>Boä ñeøn 1,2m ñoâi chuïp môø Ñaøi Loan</v>
          </cell>
          <cell r="D67" t="str">
            <v>caùi</v>
          </cell>
          <cell r="E67">
            <v>87000</v>
          </cell>
        </row>
        <row r="68">
          <cell r="B68" t="str">
            <v>DENBC</v>
          </cell>
          <cell r="C68" t="str">
            <v>Ñeøn oáp traàn ban coâng</v>
          </cell>
          <cell r="D68" t="str">
            <v>caùi</v>
          </cell>
          <cell r="E68">
            <v>100000</v>
          </cell>
        </row>
        <row r="69">
          <cell r="B69" t="str">
            <v>CB1-30A</v>
          </cell>
          <cell r="C69" t="str">
            <v>CB 1 pha 10-30A</v>
          </cell>
          <cell r="D69" t="str">
            <v>caùi</v>
          </cell>
          <cell r="E69">
            <v>20000</v>
          </cell>
        </row>
        <row r="70">
          <cell r="B70" t="str">
            <v>QTRAN</v>
          </cell>
          <cell r="C70" t="str">
            <v>Quaït traàn Myõ Phong</v>
          </cell>
          <cell r="D70" t="str">
            <v>boä</v>
          </cell>
          <cell r="E70">
            <v>285000</v>
          </cell>
        </row>
        <row r="71">
          <cell r="B71" t="str">
            <v>OCAM</v>
          </cell>
          <cell r="C71" t="str">
            <v>Boä contact, oå caùm ñieän, anten, telephon</v>
          </cell>
          <cell r="D71" t="str">
            <v>boä</v>
          </cell>
          <cell r="E71">
            <v>100000</v>
          </cell>
        </row>
        <row r="72">
          <cell r="B72" t="str">
            <v>DÑIEN</v>
          </cell>
          <cell r="C72" t="str">
            <v>Boä daây ñieän (daây, caàu dao, oáng …)</v>
          </cell>
          <cell r="D72" t="str">
            <v>boä</v>
          </cell>
          <cell r="E72">
            <v>5000000</v>
          </cell>
        </row>
        <row r="73">
          <cell r="B73" t="str">
            <v>BNNong</v>
          </cell>
          <cell r="C73" t="str">
            <v>Bình nöôùc noùng</v>
          </cell>
          <cell r="D73" t="str">
            <v>boä</v>
          </cell>
          <cell r="E73">
            <v>1300000</v>
          </cell>
        </row>
        <row r="74">
          <cell r="B74" t="str">
            <v>CRCN</v>
          </cell>
          <cell r="C74" t="str">
            <v>Cöa raõnh +cheøn nhöïa saâu 5cm</v>
          </cell>
          <cell r="D74" t="str">
            <v>m</v>
          </cell>
          <cell r="E74">
            <v>35000</v>
          </cell>
          <cell r="F74">
            <v>0</v>
          </cell>
          <cell r="G74">
            <v>0</v>
          </cell>
        </row>
        <row r="75">
          <cell r="B75" t="str">
            <v>OBT-200</v>
          </cell>
          <cell r="C75" t="str">
            <v>oáng coáng BTCT D200</v>
          </cell>
          <cell r="D75" t="str">
            <v>Caùi</v>
          </cell>
          <cell r="E75">
            <v>40000</v>
          </cell>
          <cell r="F75">
            <v>0</v>
          </cell>
          <cell r="G75">
            <v>0</v>
          </cell>
        </row>
        <row r="76">
          <cell r="B76" t="str">
            <v>LANHTO2</v>
          </cell>
          <cell r="C76" t="str">
            <v>Lanh toâ ñuùc saün daøi 2m</v>
          </cell>
          <cell r="D76" t="str">
            <v>Caùi</v>
          </cell>
          <cell r="E76">
            <v>50000</v>
          </cell>
          <cell r="F76">
            <v>0</v>
          </cell>
          <cell r="G76">
            <v>0</v>
          </cell>
        </row>
        <row r="77">
          <cell r="B77" t="str">
            <v>DC1,5</v>
          </cell>
          <cell r="C77" t="str">
            <v>Ñaø caûn 1,5m</v>
          </cell>
          <cell r="D77" t="str">
            <v>Caùi</v>
          </cell>
          <cell r="E77">
            <v>166000</v>
          </cell>
          <cell r="F77">
            <v>0</v>
          </cell>
          <cell r="G77">
            <v>0</v>
          </cell>
        </row>
        <row r="78">
          <cell r="B78" t="str">
            <v>DC2,0</v>
          </cell>
          <cell r="C78" t="str">
            <v>Ñaø caûn 1,5m</v>
          </cell>
          <cell r="D78" t="str">
            <v>Caùi</v>
          </cell>
          <cell r="E78">
            <v>286000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row>
        <row r="88">
          <cell r="B88" t="str">
            <v>T2.211B</v>
          </cell>
          <cell r="C88" t="str">
            <v>Traùt ñaù maøi caàu thang</v>
          </cell>
          <cell r="D88" t="str">
            <v>m2</v>
          </cell>
          <cell r="E88">
            <v>50000</v>
          </cell>
          <cell r="F88">
            <v>50381</v>
          </cell>
        </row>
        <row r="89">
          <cell r="B89" t="str">
            <v>GACT</v>
          </cell>
          <cell r="C89" t="str">
            <v>Oáp gach ceramic chaân töôøng 10x30</v>
          </cell>
          <cell r="D89" t="str">
            <v>m</v>
          </cell>
          <cell r="E89">
            <v>8500</v>
          </cell>
        </row>
        <row r="90">
          <cell r="B90" t="str">
            <v>G6-22x10x20</v>
          </cell>
          <cell r="C90" t="str">
            <v xml:space="preserve"> Gaïch oáng 6 loå 220x105x200 Ñoàng Nai</v>
          </cell>
          <cell r="D90" t="str">
            <v>Vieân</v>
          </cell>
          <cell r="E90">
            <v>800</v>
          </cell>
          <cell r="F90">
            <v>200</v>
          </cell>
        </row>
        <row r="91">
          <cell r="B91" t="str">
            <v>GU-20x20x7</v>
          </cell>
          <cell r="C91" t="str">
            <v>Gaïch chöõ U 200x200x75</v>
          </cell>
          <cell r="D91" t="str">
            <v>Vieân</v>
          </cell>
          <cell r="E91">
            <v>2000</v>
          </cell>
          <cell r="F91">
            <v>200</v>
          </cell>
        </row>
        <row r="92">
          <cell r="B92" t="str">
            <v>SATH</v>
          </cell>
          <cell r="C92" t="str">
            <v>Theùp hình, theùp taám caùc loaïi</v>
          </cell>
          <cell r="D92" t="str">
            <v>kg</v>
          </cell>
          <cell r="E92">
            <v>5200</v>
          </cell>
        </row>
        <row r="93">
          <cell r="B93" t="str">
            <v>M12x50</v>
          </cell>
          <cell r="C93" t="str">
            <v>Buolon M12x50</v>
          </cell>
          <cell r="D93" t="str">
            <v>caùi</v>
          </cell>
          <cell r="E93">
            <v>3875</v>
          </cell>
        </row>
        <row r="94">
          <cell r="B94" t="str">
            <v>BDC-12x150</v>
          </cell>
          <cell r="C94" t="str">
            <v>Buolon Hilti HAS - KA M12x150</v>
          </cell>
          <cell r="D94" t="str">
            <v>caùi</v>
          </cell>
          <cell r="E94">
            <v>22500</v>
          </cell>
        </row>
        <row r="95">
          <cell r="B95" t="str">
            <v>GXUC</v>
          </cell>
          <cell r="C95" t="str">
            <v>Goã xuùc</v>
          </cell>
          <cell r="D95" t="str">
            <v>m3</v>
          </cell>
          <cell r="E95">
            <v>2400000</v>
          </cell>
        </row>
        <row r="96">
          <cell r="B96" t="str">
            <v>DDIA1</v>
          </cell>
          <cell r="C96" t="str">
            <v>Ñinh ñóa Þ 8mm, l= 200x50</v>
          </cell>
          <cell r="D96" t="str">
            <v>caùi</v>
          </cell>
          <cell r="E96">
            <v>2000</v>
          </cell>
        </row>
        <row r="97">
          <cell r="B97" t="str">
            <v>C3/8</v>
          </cell>
          <cell r="C97" t="str">
            <v>Caùp neo 3/8" loaïi boù 7 sôïi</v>
          </cell>
          <cell r="D97" t="str">
            <v>m</v>
          </cell>
          <cell r="E97">
            <v>5000</v>
          </cell>
        </row>
        <row r="98">
          <cell r="B98" t="str">
            <v>TD-M12x300</v>
          </cell>
          <cell r="C98" t="str">
            <v>Taêng dô M12x300</v>
          </cell>
          <cell r="D98" t="str">
            <v>caùi</v>
          </cell>
          <cell r="E98">
            <v>15000</v>
          </cell>
        </row>
        <row r="99">
          <cell r="B99" t="str">
            <v>MNI-M12</v>
          </cell>
          <cell r="C99" t="str">
            <v>Maní M12</v>
          </cell>
          <cell r="D99" t="str">
            <v>caùi</v>
          </cell>
          <cell r="E99">
            <v>5000</v>
          </cell>
          <cell r="G99">
            <v>0</v>
          </cell>
        </row>
        <row r="100">
          <cell r="B100" t="str">
            <v>K3B-M10</v>
          </cell>
          <cell r="C100" t="str">
            <v>Keïp caùp 3 buolon M10</v>
          </cell>
          <cell r="D100" t="str">
            <v>caùi</v>
          </cell>
          <cell r="E100">
            <v>11760</v>
          </cell>
        </row>
        <row r="101">
          <cell r="B101" t="str">
            <v>QHAN-E60</v>
          </cell>
          <cell r="C101" t="str">
            <v>Que haøn E60, AWS</v>
          </cell>
          <cell r="D101" t="str">
            <v>kg</v>
          </cell>
          <cell r="E101">
            <v>11000</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F106">
            <v>10000</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row>
        <row r="109">
          <cell r="B109" t="str">
            <v>SikaNN</v>
          </cell>
          <cell r="C109" t="str">
            <v xml:space="preserve">Phuï gia ñoâng keát nhanh cho coâng taùc beùton Sikamen NN : 1lít/100kg cement </v>
          </cell>
          <cell r="D109" t="str">
            <v>lít</v>
          </cell>
          <cell r="E109">
            <v>15976</v>
          </cell>
        </row>
        <row r="110">
          <cell r="B110" t="str">
            <v>SIKA</v>
          </cell>
          <cell r="C110" t="str">
            <v>Sika 212-11</v>
          </cell>
          <cell r="D110" t="str">
            <v>m3</v>
          </cell>
          <cell r="E110">
            <v>30000000</v>
          </cell>
          <cell r="F110">
            <v>50000</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row>
        <row r="113">
          <cell r="B113" t="str">
            <v>SPECSEAL</v>
          </cell>
          <cell r="C113" t="str">
            <v xml:space="preserve">Specseal </v>
          </cell>
          <cell r="D113" t="str">
            <v>lít</v>
          </cell>
          <cell r="E113">
            <v>140000</v>
          </cell>
          <cell r="F113">
            <v>20000</v>
          </cell>
        </row>
        <row r="114">
          <cell r="B114" t="str">
            <v>JOINT-200IEJ</v>
          </cell>
          <cell r="C114" t="str">
            <v>Joint 200IEJ</v>
          </cell>
          <cell r="D114" t="str">
            <v>m</v>
          </cell>
          <cell r="E114">
            <v>91000</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row>
        <row r="117">
          <cell r="B117" t="str">
            <v>BDC10-90</v>
          </cell>
          <cell r="C117" t="str">
            <v>Bulon daõn chaân M10x90 Hilti</v>
          </cell>
          <cell r="D117" t="str">
            <v>Boä</v>
          </cell>
          <cell r="E117">
            <v>1500</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G124">
            <v>0</v>
          </cell>
        </row>
        <row r="125">
          <cell r="B125" t="str">
            <v>CSATKÑi</v>
          </cell>
          <cell r="C125" t="str">
            <v>Gia coâng cöûa saét kieáng saét vuoâng</v>
          </cell>
          <cell r="D125" t="str">
            <v>m2</v>
          </cell>
          <cell r="E125">
            <v>220000</v>
          </cell>
          <cell r="G125">
            <v>0</v>
          </cell>
        </row>
        <row r="126">
          <cell r="B126" t="str">
            <v>CSATKSO</v>
          </cell>
          <cell r="C126" t="str">
            <v>Gia coâng cöûa soå saét kieáng saét Vuoâng</v>
          </cell>
          <cell r="D126" t="str">
            <v>m2</v>
          </cell>
          <cell r="E126">
            <v>220000</v>
          </cell>
          <cell r="G126">
            <v>0</v>
          </cell>
        </row>
        <row r="127">
          <cell r="B127" t="str">
            <v>SATKGIO</v>
          </cell>
          <cell r="C127" t="str">
            <v>Gia coâng khung saét kieáng oâ gioù</v>
          </cell>
          <cell r="D127" t="str">
            <v>m2</v>
          </cell>
          <cell r="E127">
            <v>100000</v>
          </cell>
          <cell r="G127">
            <v>0</v>
          </cell>
        </row>
        <row r="128">
          <cell r="B128" t="str">
            <v>LCCT</v>
          </cell>
          <cell r="C128" t="str">
            <v>Lan can caàu thang khung saét tay vònh goã goõ</v>
          </cell>
          <cell r="D128" t="str">
            <v>boä</v>
          </cell>
          <cell r="E128">
            <v>1200000</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G130">
            <v>0</v>
          </cell>
        </row>
        <row r="131">
          <cell r="B131" t="str">
            <v>CPNGOÑI</v>
          </cell>
          <cell r="C131" t="str">
            <v>Gia coâng cöûa panoâ goã caêm xe</v>
          </cell>
          <cell r="D131" t="str">
            <v>m2</v>
          </cell>
          <cell r="E131">
            <v>650000</v>
          </cell>
          <cell r="G131">
            <v>0</v>
          </cell>
        </row>
        <row r="132">
          <cell r="B132" t="str">
            <v>PANO-GK</v>
          </cell>
          <cell r="C132" t="str">
            <v>Cöûa panoâ goã kieáng</v>
          </cell>
          <cell r="D132" t="str">
            <v>m2</v>
          </cell>
          <cell r="E132">
            <v>350000</v>
          </cell>
          <cell r="G132">
            <v>0</v>
          </cell>
        </row>
        <row r="133">
          <cell r="B133" t="str">
            <v>PANO-NK</v>
          </cell>
          <cell r="C133" t="str">
            <v>Cöûa khung nhoâm kieáng kieáng</v>
          </cell>
          <cell r="D133" t="str">
            <v>m2</v>
          </cell>
          <cell r="E133">
            <v>750000</v>
          </cell>
          <cell r="G133">
            <v>0</v>
          </cell>
        </row>
        <row r="134">
          <cell r="B134" t="str">
            <v>DTRAN</v>
          </cell>
          <cell r="C134" t="str">
            <v>Traàn vaùn eùp</v>
          </cell>
          <cell r="D134" t="str">
            <v>m2</v>
          </cell>
          <cell r="E134">
            <v>70000</v>
          </cell>
          <cell r="F134">
            <v>5187</v>
          </cell>
          <cell r="G134">
            <v>0</v>
          </cell>
        </row>
        <row r="135">
          <cell r="B135" t="str">
            <v>OKEY1</v>
          </cell>
          <cell r="C135" t="str">
            <v>OÅ khoùa baám Korea</v>
          </cell>
          <cell r="D135" t="str">
            <v>caùi</v>
          </cell>
          <cell r="E135">
            <v>100000</v>
          </cell>
          <cell r="G135">
            <v>0</v>
          </cell>
        </row>
        <row r="136">
          <cell r="B136" t="str">
            <v>OKEY2</v>
          </cell>
          <cell r="C136" t="str">
            <v>O khoùa cöûa saét Italy</v>
          </cell>
          <cell r="D136" t="str">
            <v>caùi</v>
          </cell>
          <cell r="E136">
            <v>220000</v>
          </cell>
          <cell r="G136">
            <v>0</v>
          </cell>
        </row>
      </sheetData>
      <sheetData sheetId="2">
        <row r="1">
          <cell r="C1" t="str">
            <v>MADGTN</v>
          </cell>
          <cell r="D1" t="str">
            <v>CVIEC</v>
          </cell>
          <cell r="E1" t="str">
            <v>DV</v>
          </cell>
          <cell r="F1" t="str">
            <v>VL</v>
          </cell>
          <cell r="G1" t="str">
            <v>NC</v>
          </cell>
          <cell r="H1" t="str">
            <v>MTC</v>
          </cell>
        </row>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heä.thg</v>
          </cell>
          <cell r="F223">
            <v>17500</v>
          </cell>
          <cell r="G223">
            <v>166357</v>
          </cell>
          <cell r="H223">
            <v>56427</v>
          </cell>
        </row>
        <row r="224">
          <cell r="C224" t="str">
            <v>03.2102</v>
          </cell>
          <cell r="D224" t="str">
            <v>Tieáp ñaát traïm bieán aùp ñieän aùp 66-110kV</v>
          </cell>
          <cell r="E224" t="str">
            <v>heä.thg</v>
          </cell>
          <cell r="F224">
            <v>14000</v>
          </cell>
          <cell r="G224">
            <v>133085</v>
          </cell>
          <cell r="H224">
            <v>45142</v>
          </cell>
        </row>
        <row r="225">
          <cell r="C225" t="str">
            <v>03.2103</v>
          </cell>
          <cell r="D225" t="str">
            <v>Tieáp ñaát traïm bieán aùp ñieän aùp &lt;=35kV</v>
          </cell>
          <cell r="E225" t="str">
            <v>heä.thg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04.1501</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row r="360">
          <cell r="D360" t="str">
            <v>TÍNH TOAÙN CHÆNH ÑÒNH RÔLE</v>
          </cell>
        </row>
      </sheetData>
      <sheetData sheetId="3">
        <row r="2">
          <cell r="B2" t="str">
            <v>MT250</v>
          </cell>
          <cell r="C2" t="str">
            <v xml:space="preserve">     maùy troän 250L</v>
          </cell>
          <cell r="D2" t="str">
            <v xml:space="preserve">ca </v>
          </cell>
          <cell r="E2">
            <v>96197</v>
          </cell>
        </row>
        <row r="3">
          <cell r="B3" t="str">
            <v>MÑB-1KW</v>
          </cell>
          <cell r="C3" t="str">
            <v xml:space="preserve">     maùy ñaàm baøn 1kw</v>
          </cell>
          <cell r="D3" t="str">
            <v xml:space="preserve">ca </v>
          </cell>
          <cell r="E3">
            <v>35062</v>
          </cell>
        </row>
        <row r="4">
          <cell r="B4" t="str">
            <v>MÑD-1,5KW</v>
          </cell>
          <cell r="C4" t="str">
            <v xml:space="preserve">     maùy ñaàm duøi 1,5kw</v>
          </cell>
          <cell r="D4" t="str">
            <v xml:space="preserve">ca </v>
          </cell>
          <cell r="E4">
            <v>40025</v>
          </cell>
        </row>
        <row r="5">
          <cell r="B5" t="str">
            <v>MCAU-5T</v>
          </cell>
          <cell r="C5" t="str">
            <v xml:space="preserve">     maùy caåu 5 taán</v>
          </cell>
          <cell r="D5" t="str">
            <v xml:space="preserve">ca </v>
          </cell>
          <cell r="E5">
            <v>298161</v>
          </cell>
        </row>
        <row r="6">
          <cell r="B6" t="str">
            <v>UCT</v>
          </cell>
          <cell r="C6" t="str">
            <v xml:space="preserve">     maùy uoán caét theùp</v>
          </cell>
          <cell r="D6" t="str">
            <v xml:space="preserve">ca </v>
          </cell>
          <cell r="E6">
            <v>42295</v>
          </cell>
        </row>
        <row r="7">
          <cell r="B7" t="str">
            <v>HAN23K</v>
          </cell>
          <cell r="C7" t="str">
            <v xml:space="preserve">     maùy haøn 23KW</v>
          </cell>
          <cell r="D7" t="str">
            <v xml:space="preserve">ca </v>
          </cell>
          <cell r="E7">
            <v>155202</v>
          </cell>
        </row>
        <row r="8">
          <cell r="B8" t="str">
            <v>PUMP</v>
          </cell>
          <cell r="C8" t="str">
            <v>Maùy bôm nöôùc</v>
          </cell>
          <cell r="D8" t="str">
            <v xml:space="preserve">ca </v>
          </cell>
          <cell r="E8">
            <v>51339</v>
          </cell>
        </row>
      </sheetData>
      <sheetData sheetId="4">
        <row r="1">
          <cell r="A1" t="str">
            <v>Maõ</v>
          </cell>
          <cell r="B1" t="str">
            <v>Teân coâng taùc</v>
          </cell>
          <cell r="C1" t="str">
            <v>DV</v>
          </cell>
          <cell r="D1" t="str">
            <v>VLC</v>
          </cell>
          <cell r="E1" t="str">
            <v>KV3</v>
          </cell>
          <cell r="F1" t="str">
            <v>KVP3</v>
          </cell>
          <cell r="G1" t="str">
            <v>KV2</v>
          </cell>
          <cell r="H1" t="str">
            <v>KVP2</v>
          </cell>
          <cell r="I1" t="str">
            <v>NC</v>
          </cell>
          <cell r="J1" t="str">
            <v>MTC</v>
          </cell>
        </row>
        <row r="2">
          <cell r="A2" t="str">
            <v>06.4111</v>
          </cell>
          <cell r="B2" t="str">
            <v>Eùp noái daây &lt;=120mm2</v>
          </cell>
          <cell r="C2" t="str">
            <v>moái</v>
          </cell>
          <cell r="D2">
            <v>4</v>
          </cell>
          <cell r="E2">
            <v>5</v>
          </cell>
          <cell r="F2">
            <v>58309</v>
          </cell>
          <cell r="G2">
            <v>7</v>
          </cell>
          <cell r="H2">
            <v>8</v>
          </cell>
          <cell r="I2">
            <v>18229</v>
          </cell>
          <cell r="J2">
            <v>4166</v>
          </cell>
        </row>
        <row r="3">
          <cell r="A3" t="str">
            <v>06.4112</v>
          </cell>
          <cell r="B3" t="str">
            <v>Eùp noái daây &lt;=150mm2</v>
          </cell>
          <cell r="C3" t="str">
            <v>moái</v>
          </cell>
          <cell r="F3">
            <v>58309</v>
          </cell>
          <cell r="I3">
            <v>22933</v>
          </cell>
          <cell r="J3">
            <v>4166</v>
          </cell>
        </row>
        <row r="4">
          <cell r="A4" t="str">
            <v>06.4113</v>
          </cell>
          <cell r="B4" t="str">
            <v>Eùp noái daây &lt;=185mm2</v>
          </cell>
          <cell r="C4" t="str">
            <v>moái</v>
          </cell>
          <cell r="F4">
            <v>58309</v>
          </cell>
          <cell r="I4">
            <v>28225</v>
          </cell>
          <cell r="J4">
            <v>4166</v>
          </cell>
        </row>
        <row r="5">
          <cell r="A5" t="str">
            <v>06.4114</v>
          </cell>
          <cell r="B5" t="str">
            <v>Eùp noái daây &lt;=240mm2</v>
          </cell>
          <cell r="C5" t="str">
            <v>moái</v>
          </cell>
          <cell r="F5">
            <v>61572</v>
          </cell>
          <cell r="I5">
            <v>36653</v>
          </cell>
          <cell r="J5">
            <v>5207</v>
          </cell>
        </row>
        <row r="6">
          <cell r="A6" t="str">
            <v>06.4115</v>
          </cell>
          <cell r="B6" t="str">
            <v>Eùp noái daây &lt;=300mm2</v>
          </cell>
          <cell r="C6" t="str">
            <v>moái</v>
          </cell>
          <cell r="F6">
            <v>61572</v>
          </cell>
          <cell r="I6">
            <v>39201</v>
          </cell>
          <cell r="J6">
            <v>5207</v>
          </cell>
        </row>
        <row r="7">
          <cell r="A7" t="str">
            <v>06.4121</v>
          </cell>
          <cell r="B7" t="str">
            <v>Eùp noái leøo, khoùa neùo &lt;=120mm2</v>
          </cell>
          <cell r="C7" t="str">
            <v>moái</v>
          </cell>
          <cell r="F7">
            <v>58309</v>
          </cell>
          <cell r="I7">
            <v>9800</v>
          </cell>
          <cell r="J7">
            <v>4166</v>
          </cell>
        </row>
        <row r="8">
          <cell r="A8" t="str">
            <v>06.4122</v>
          </cell>
          <cell r="B8" t="str">
            <v>Eùp noái leøo, khoùa neùo &lt;=150mm2</v>
          </cell>
          <cell r="C8" t="str">
            <v>moái</v>
          </cell>
          <cell r="F8">
            <v>58309</v>
          </cell>
          <cell r="I8">
            <v>12152</v>
          </cell>
          <cell r="J8">
            <v>4166</v>
          </cell>
        </row>
        <row r="9">
          <cell r="A9" t="str">
            <v>06.4123</v>
          </cell>
          <cell r="B9" t="str">
            <v>Eùp noái leøo, khoùa neùo &lt;=185mm2</v>
          </cell>
          <cell r="C9" t="str">
            <v>moái</v>
          </cell>
          <cell r="F9">
            <v>58309</v>
          </cell>
          <cell r="I9">
            <v>14896</v>
          </cell>
          <cell r="J9">
            <v>4166</v>
          </cell>
        </row>
        <row r="10">
          <cell r="A10" t="str">
            <v>06.4131</v>
          </cell>
          <cell r="B10" t="str">
            <v>Eùp noái daây khoùa neùo &lt;=120mm2</v>
          </cell>
          <cell r="C10" t="str">
            <v>moái</v>
          </cell>
          <cell r="F10">
            <v>58309</v>
          </cell>
          <cell r="I10">
            <v>9016</v>
          </cell>
          <cell r="J10">
            <v>4166</v>
          </cell>
        </row>
        <row r="11">
          <cell r="A11" t="str">
            <v>06.4133</v>
          </cell>
          <cell r="B11" t="str">
            <v>Eùp noái daây khoùa neùo &lt;=185mm2</v>
          </cell>
          <cell r="C11" t="str">
            <v>moái</v>
          </cell>
          <cell r="F11">
            <v>58309</v>
          </cell>
          <cell r="I11">
            <v>13916</v>
          </cell>
          <cell r="J11">
            <v>4166</v>
          </cell>
        </row>
        <row r="12">
          <cell r="A12" t="str">
            <v>06.4124</v>
          </cell>
          <cell r="B12" t="str">
            <v>Eùp noái leøo, khoùa neùo &lt;=240mm2</v>
          </cell>
          <cell r="C12" t="str">
            <v>moái</v>
          </cell>
          <cell r="F12">
            <v>61572</v>
          </cell>
          <cell r="I12">
            <v>19405</v>
          </cell>
          <cell r="J12">
            <v>5207</v>
          </cell>
        </row>
        <row r="13">
          <cell r="A13" t="str">
            <v>06.4125</v>
          </cell>
          <cell r="B13" t="str">
            <v>Eùp noái leøo, khoùa neùo &lt;=300mm2</v>
          </cell>
          <cell r="C13" t="str">
            <v>moái</v>
          </cell>
          <cell r="F13">
            <v>61572</v>
          </cell>
          <cell r="I13">
            <v>19601</v>
          </cell>
          <cell r="J13">
            <v>5207</v>
          </cell>
        </row>
        <row r="14">
          <cell r="A14" t="str">
            <v>06.4125</v>
          </cell>
          <cell r="B14" t="str">
            <v>Ñôn giaù caàu ñöôøng 79</v>
          </cell>
          <cell r="C14" t="str">
            <v>moái</v>
          </cell>
          <cell r="F14">
            <v>61572</v>
          </cell>
          <cell r="I14">
            <v>19601</v>
          </cell>
          <cell r="J14">
            <v>5207</v>
          </cell>
        </row>
        <row r="15">
          <cell r="A15" t="str">
            <v>06.3001</v>
          </cell>
          <cell r="B15" t="str">
            <v>Laép ñaët caàu dao treân giaù ñôõ</v>
          </cell>
          <cell r="C15" t="str">
            <v>boä</v>
          </cell>
          <cell r="I15">
            <v>29883</v>
          </cell>
        </row>
        <row r="16">
          <cell r="A16" t="str">
            <v>CD79/57C</v>
          </cell>
          <cell r="B16" t="str">
            <v>Ñaép ñaù 5x7 keïp caùt</v>
          </cell>
          <cell r="C16" t="str">
            <v>m3</v>
          </cell>
          <cell r="I16">
            <v>6894</v>
          </cell>
          <cell r="J16">
            <v>13777</v>
          </cell>
        </row>
        <row r="17">
          <cell r="A17" t="str">
            <v>04.8103</v>
          </cell>
          <cell r="B17" t="str">
            <v>Laép ñaët PVC21</v>
          </cell>
          <cell r="C17" t="str">
            <v>m</v>
          </cell>
          <cell r="F17">
            <v>600</v>
          </cell>
          <cell r="I17">
            <v>4603.1000000000004</v>
          </cell>
          <cell r="J17">
            <v>53869</v>
          </cell>
        </row>
        <row r="18">
          <cell r="A18" t="str">
            <v>04.8103</v>
          </cell>
          <cell r="B18" t="str">
            <v>EÙP ÑAÀU COUSSE CAÙC LOAÏI</v>
          </cell>
          <cell r="C18" t="str">
            <v>m</v>
          </cell>
          <cell r="F18">
            <v>600</v>
          </cell>
          <cell r="I18">
            <v>4603.1000000000004</v>
          </cell>
          <cell r="J18">
            <v>53869</v>
          </cell>
        </row>
        <row r="19">
          <cell r="A19" t="str">
            <v>04.8102</v>
          </cell>
          <cell r="B19" t="str">
            <v>Laép giaù caùp, giaù thieát bò</v>
          </cell>
          <cell r="C19" t="str">
            <v>Taán</v>
          </cell>
          <cell r="I19">
            <v>155586</v>
          </cell>
          <cell r="J19">
            <v>53869</v>
          </cell>
        </row>
        <row r="20">
          <cell r="A20" t="str">
            <v>04.8103</v>
          </cell>
          <cell r="B20" t="str">
            <v>Laép ñaët PVC21</v>
          </cell>
          <cell r="C20" t="str">
            <v>m</v>
          </cell>
          <cell r="F20">
            <v>600</v>
          </cell>
          <cell r="I20">
            <v>4603.1000000000004</v>
          </cell>
          <cell r="J20">
            <v>53869</v>
          </cell>
        </row>
        <row r="21">
          <cell r="A21" t="str">
            <v>01.1111</v>
          </cell>
          <cell r="B21" t="str">
            <v>Phaùt tuyeán loaïi 1 (0 caây/100m2)</v>
          </cell>
          <cell r="C21" t="str">
            <v>100m2</v>
          </cell>
          <cell r="F21">
            <v>600</v>
          </cell>
          <cell r="I21">
            <v>15304</v>
          </cell>
          <cell r="J21">
            <v>53869</v>
          </cell>
        </row>
        <row r="22">
          <cell r="A22" t="str">
            <v>01.1112</v>
          </cell>
          <cell r="B22" t="str">
            <v>Phaùt tuyeán loaïi 1 (2 caây/100m2)</v>
          </cell>
          <cell r="C22" t="str">
            <v>100m2</v>
          </cell>
          <cell r="I22">
            <v>22956</v>
          </cell>
        </row>
        <row r="23">
          <cell r="A23" t="str">
            <v>01.1113</v>
          </cell>
          <cell r="B23" t="str">
            <v>Phaùt tuyeán loaïi 1 (3 caây/100m2)</v>
          </cell>
          <cell r="C23" t="str">
            <v>100m2</v>
          </cell>
          <cell r="I23">
            <v>26488</v>
          </cell>
        </row>
        <row r="24">
          <cell r="A24" t="str">
            <v>01.1131</v>
          </cell>
          <cell r="B24" t="str">
            <v>Phaùt tuyeán loaïi 1, sình laày (0 caây/100m2)</v>
          </cell>
          <cell r="C24" t="str">
            <v>100m2</v>
          </cell>
          <cell r="I24">
            <v>19866</v>
          </cell>
        </row>
        <row r="25">
          <cell r="A25" t="str">
            <v>TT</v>
          </cell>
          <cell r="B25" t="str">
            <v>Phaùt hoang (Chaët caây caùc loaïi)</v>
          </cell>
          <cell r="C25" t="str">
            <v>T.boä</v>
          </cell>
          <cell r="I25">
            <v>20000000</v>
          </cell>
        </row>
        <row r="26">
          <cell r="A26" t="str">
            <v>TT</v>
          </cell>
          <cell r="B26" t="str">
            <v>LAØM ÑÖÔØNG TAÏM</v>
          </cell>
          <cell r="C26" t="str">
            <v>T.boä</v>
          </cell>
          <cell r="I26">
            <v>20000000</v>
          </cell>
        </row>
        <row r="27">
          <cell r="A27" t="str">
            <v>01.5211</v>
          </cell>
          <cell r="B27" t="str">
            <v>Laøm ñöôøng taïm baèng maùy uûi &lt;=75CV, ñaát C1</v>
          </cell>
          <cell r="C27" t="str">
            <v>m3</v>
          </cell>
          <cell r="I27">
            <v>419.4</v>
          </cell>
          <cell r="J27">
            <v>2347.5</v>
          </cell>
        </row>
        <row r="28">
          <cell r="A28" t="str">
            <v>01.5211</v>
          </cell>
          <cell r="B28" t="str">
            <v>Raûi ñaù choáng luùn</v>
          </cell>
          <cell r="C28" t="str">
            <v>m3</v>
          </cell>
          <cell r="I28">
            <v>419.4</v>
          </cell>
          <cell r="J28">
            <v>2347.5</v>
          </cell>
        </row>
        <row r="29">
          <cell r="A29" t="str">
            <v>01.7000</v>
          </cell>
          <cell r="B29" t="str">
            <v>Raûi ñaù choáng luùn</v>
          </cell>
          <cell r="C29" t="str">
            <v>m3</v>
          </cell>
          <cell r="E29">
            <v>125640</v>
          </cell>
          <cell r="I29">
            <v>16187</v>
          </cell>
        </row>
        <row r="30">
          <cell r="A30" t="str">
            <v>01.7000</v>
          </cell>
          <cell r="B30" t="str">
            <v>SAN MAËT BAÈNG</v>
          </cell>
          <cell r="C30" t="str">
            <v>m3</v>
          </cell>
          <cell r="E30">
            <v>125640</v>
          </cell>
          <cell r="I30">
            <v>16187</v>
          </cell>
        </row>
        <row r="31">
          <cell r="A31" t="str">
            <v>01.8211</v>
          </cell>
          <cell r="B31" t="str">
            <v>Laøm ñöôøng taïm baèng maùy uûi &lt;=75CV, ñaát C1</v>
          </cell>
          <cell r="C31" t="str">
            <v>m3</v>
          </cell>
          <cell r="I31">
            <v>419.4</v>
          </cell>
          <cell r="J31">
            <v>1735.32</v>
          </cell>
        </row>
        <row r="32">
          <cell r="A32" t="str">
            <v>01.8211</v>
          </cell>
          <cell r="B32" t="str">
            <v>BOÁC DÔÕ THUÛ COÂNG</v>
          </cell>
          <cell r="C32" t="str">
            <v>m3</v>
          </cell>
          <cell r="I32">
            <v>419.4</v>
          </cell>
          <cell r="J32">
            <v>1735.32</v>
          </cell>
        </row>
        <row r="33">
          <cell r="A33" t="str">
            <v>02.1101</v>
          </cell>
          <cell r="B33" t="str">
            <v>Cement</v>
          </cell>
          <cell r="C33" t="str">
            <v>kg</v>
          </cell>
          <cell r="I33">
            <v>2.9430000000000001</v>
          </cell>
        </row>
        <row r="34">
          <cell r="A34" t="str">
            <v>02.1102</v>
          </cell>
          <cell r="B34" t="str">
            <v>Caùt ñen</v>
          </cell>
          <cell r="C34" t="str">
            <v>m3</v>
          </cell>
          <cell r="I34">
            <v>2.06</v>
          </cell>
        </row>
        <row r="35">
          <cell r="A35" t="str">
            <v>02.1103</v>
          </cell>
          <cell r="B35" t="str">
            <v>Caùt vaøng</v>
          </cell>
          <cell r="C35" t="str">
            <v>m3</v>
          </cell>
          <cell r="I35">
            <v>2.2069999999999999</v>
          </cell>
        </row>
        <row r="36">
          <cell r="A36" t="str">
            <v>02.1104</v>
          </cell>
          <cell r="B36" t="str">
            <v>Ñaù daêm</v>
          </cell>
          <cell r="C36" t="str">
            <v>m3</v>
          </cell>
          <cell r="I36">
            <v>3.09</v>
          </cell>
        </row>
        <row r="37">
          <cell r="A37" t="str">
            <v>02.1111</v>
          </cell>
          <cell r="B37" t="str">
            <v>Nöôùc</v>
          </cell>
          <cell r="C37" t="str">
            <v>m3</v>
          </cell>
          <cell r="I37">
            <v>4.2679999999999998</v>
          </cell>
        </row>
        <row r="38">
          <cell r="A38" t="str">
            <v>02.1111</v>
          </cell>
          <cell r="B38" t="str">
            <v>VAÄN CHUYEÅN THUÛ COÂNG</v>
          </cell>
          <cell r="C38" t="str">
            <v>m3</v>
          </cell>
          <cell r="I38">
            <v>4.2679999999999998</v>
          </cell>
        </row>
        <row r="39">
          <cell r="A39" t="str">
            <v>02.1221</v>
          </cell>
          <cell r="B39" t="str">
            <v>V/c caùt ñen baèng thuû coâng cly100m</v>
          </cell>
          <cell r="C39" t="str">
            <v>m3</v>
          </cell>
          <cell r="I39">
            <v>64749</v>
          </cell>
        </row>
        <row r="40">
          <cell r="A40" t="str">
            <v>02.1222</v>
          </cell>
          <cell r="B40" t="str">
            <v>V/c caùt ñen baèng thuû coâng cly300m</v>
          </cell>
          <cell r="C40" t="str">
            <v>m3</v>
          </cell>
          <cell r="I40">
            <v>61953</v>
          </cell>
        </row>
        <row r="41">
          <cell r="A41" t="str">
            <v>02.1223</v>
          </cell>
          <cell r="B41" t="str">
            <v>V/c caùt ñen baèng thuû coâng cly500m</v>
          </cell>
          <cell r="C41" t="str">
            <v>m3</v>
          </cell>
          <cell r="I41">
            <v>61364</v>
          </cell>
        </row>
        <row r="42">
          <cell r="A42" t="str">
            <v>02.1224</v>
          </cell>
          <cell r="B42" t="str">
            <v>V/c caùt ñen baèng thuû coâng cly&gt;500m</v>
          </cell>
          <cell r="C42" t="str">
            <v>m3</v>
          </cell>
          <cell r="I42">
            <v>61070</v>
          </cell>
        </row>
        <row r="43">
          <cell r="A43" t="str">
            <v>02.1231</v>
          </cell>
          <cell r="B43" t="str">
            <v>V/c caùt vaøng baèng thuû coâng cly 100m</v>
          </cell>
          <cell r="C43" t="str">
            <v>m3</v>
          </cell>
          <cell r="I43">
            <v>67251</v>
          </cell>
        </row>
        <row r="44">
          <cell r="A44" t="str">
            <v>02.1232</v>
          </cell>
          <cell r="B44" t="str">
            <v>V/c caùt baèng thuû coâng cly 300m</v>
          </cell>
          <cell r="C44" t="str">
            <v>m3</v>
          </cell>
          <cell r="I44">
            <v>64308</v>
          </cell>
        </row>
        <row r="45">
          <cell r="A45" t="str">
            <v>02.1233</v>
          </cell>
          <cell r="B45" t="str">
            <v>V/c caùt vaøng baèng thuû coâng cly 500m</v>
          </cell>
          <cell r="C45" t="str">
            <v>m3</v>
          </cell>
          <cell r="I45">
            <v>63719</v>
          </cell>
        </row>
        <row r="46">
          <cell r="A46" t="str">
            <v>02.1234</v>
          </cell>
          <cell r="B46" t="str">
            <v>V/c caùt vaøng baèng thuû coâng cly &gt;500m</v>
          </cell>
          <cell r="C46" t="str">
            <v>m3</v>
          </cell>
          <cell r="I46">
            <v>62983</v>
          </cell>
        </row>
        <row r="47">
          <cell r="A47" t="str">
            <v>02.1241</v>
          </cell>
          <cell r="B47" t="str">
            <v>V/c ñaù daêm baèng thuû coâng cly 100m</v>
          </cell>
          <cell r="C47" t="str">
            <v>m3</v>
          </cell>
          <cell r="I47">
            <v>70635</v>
          </cell>
        </row>
        <row r="48">
          <cell r="A48" t="str">
            <v>02.1242</v>
          </cell>
          <cell r="B48" t="str">
            <v>V/c ñaù daêm baèng thuû coâng cly 300m</v>
          </cell>
          <cell r="C48" t="str">
            <v>m3</v>
          </cell>
          <cell r="I48">
            <v>67692</v>
          </cell>
        </row>
        <row r="49">
          <cell r="A49" t="str">
            <v>02.1243</v>
          </cell>
          <cell r="B49" t="str">
            <v>V/c ñaù daêm baèng thuû coâng cly 500m</v>
          </cell>
          <cell r="C49" t="str">
            <v>m3</v>
          </cell>
          <cell r="I49">
            <v>67104</v>
          </cell>
        </row>
        <row r="50">
          <cell r="A50" t="str">
            <v>02.1244</v>
          </cell>
          <cell r="B50" t="str">
            <v>V/c ñaù daêm baèng thuû coâng cly &gt;500m</v>
          </cell>
          <cell r="C50" t="str">
            <v>m3</v>
          </cell>
          <cell r="I50">
            <v>66662</v>
          </cell>
        </row>
        <row r="51">
          <cell r="A51" t="str">
            <v>02.1251</v>
          </cell>
          <cell r="B51" t="str">
            <v>V/c ñaù hoäcbaèng thuû coâng cly100m</v>
          </cell>
          <cell r="C51" t="str">
            <v>m3</v>
          </cell>
          <cell r="I51">
            <v>66515</v>
          </cell>
        </row>
        <row r="52">
          <cell r="A52" t="str">
            <v>02.1252</v>
          </cell>
          <cell r="B52" t="str">
            <v>V/c ñaù hoäcbaèng thuû coâng cly300m</v>
          </cell>
          <cell r="C52" t="str">
            <v>m3</v>
          </cell>
          <cell r="I52">
            <v>62689</v>
          </cell>
        </row>
        <row r="53">
          <cell r="A53" t="str">
            <v>02.1253</v>
          </cell>
          <cell r="B53" t="str">
            <v>V/c ñaù hoäcbaèng thuû coâng cly500m</v>
          </cell>
          <cell r="C53" t="str">
            <v>m3</v>
          </cell>
          <cell r="I53">
            <v>61953</v>
          </cell>
        </row>
        <row r="54">
          <cell r="A54" t="str">
            <v>02.1254</v>
          </cell>
          <cell r="B54" t="str">
            <v>V/c ñaù hoäcbaèng thuû coâng cly&gt;500m</v>
          </cell>
          <cell r="C54" t="str">
            <v>m3</v>
          </cell>
          <cell r="I54">
            <v>59746</v>
          </cell>
        </row>
        <row r="55">
          <cell r="A55" t="str">
            <v>02.1261</v>
          </cell>
          <cell r="B55" t="str">
            <v>V/c ñaát C1 baèng thuû coâng cly100m</v>
          </cell>
          <cell r="C55" t="str">
            <v>m3</v>
          </cell>
          <cell r="I55">
            <v>64896</v>
          </cell>
        </row>
        <row r="56">
          <cell r="A56" t="str">
            <v>02.1262</v>
          </cell>
          <cell r="B56" t="str">
            <v>V/c ñaát C1 baèng thuû coâng cly300m</v>
          </cell>
          <cell r="C56" t="str">
            <v>m3</v>
          </cell>
          <cell r="I56">
            <v>62100</v>
          </cell>
        </row>
        <row r="57">
          <cell r="A57" t="str">
            <v>02.1263</v>
          </cell>
          <cell r="B57" t="str">
            <v>V/c ñaát C1 baèng thuû coâng cly500m</v>
          </cell>
          <cell r="C57" t="str">
            <v>m3</v>
          </cell>
          <cell r="I57">
            <v>61512</v>
          </cell>
        </row>
        <row r="58">
          <cell r="A58" t="str">
            <v>02.1264</v>
          </cell>
          <cell r="B58" t="str">
            <v>V/c ñaát C1 baèng thuû coâng cly&gt;500m</v>
          </cell>
          <cell r="C58" t="str">
            <v>m3</v>
          </cell>
          <cell r="I58">
            <v>61070</v>
          </cell>
        </row>
        <row r="59">
          <cell r="A59" t="str">
            <v>02.1271</v>
          </cell>
          <cell r="B59" t="str">
            <v>V/c ñaát C2baèng thuû coâng cly100m</v>
          </cell>
          <cell r="C59" t="str">
            <v>m3</v>
          </cell>
          <cell r="I59">
            <v>67104</v>
          </cell>
        </row>
        <row r="60">
          <cell r="A60" t="str">
            <v>02.1272</v>
          </cell>
          <cell r="B60" t="str">
            <v>V/c ñaát C2baèng thuû coâng cly300m</v>
          </cell>
          <cell r="C60" t="str">
            <v>m3</v>
          </cell>
          <cell r="I60">
            <v>64013</v>
          </cell>
        </row>
        <row r="61">
          <cell r="A61" t="str">
            <v>02.1273</v>
          </cell>
          <cell r="B61" t="str">
            <v>V/c ñaát C2baèng thuû coâng cly500m</v>
          </cell>
          <cell r="C61" t="str">
            <v>m3</v>
          </cell>
          <cell r="I61">
            <v>63425</v>
          </cell>
        </row>
        <row r="62">
          <cell r="A62" t="str">
            <v>02.1274</v>
          </cell>
          <cell r="B62" t="str">
            <v>V/c ñaát C2baèng thuû coâng cly&gt;500m</v>
          </cell>
          <cell r="C62" t="str">
            <v>m3</v>
          </cell>
          <cell r="I62">
            <v>62983</v>
          </cell>
        </row>
        <row r="63">
          <cell r="A63" t="str">
            <v>02.1281</v>
          </cell>
          <cell r="B63" t="str">
            <v>V/c ñaát C3baèng thuû coâng cly100m</v>
          </cell>
          <cell r="C63" t="str">
            <v>m3</v>
          </cell>
          <cell r="I63">
            <v>72254</v>
          </cell>
        </row>
        <row r="64">
          <cell r="A64" t="str">
            <v>02.1282</v>
          </cell>
          <cell r="B64" t="str">
            <v>V/c ñaát C3baèng thuû coâng cly300m</v>
          </cell>
          <cell r="C64" t="str">
            <v>m3</v>
          </cell>
          <cell r="I64">
            <v>69458</v>
          </cell>
        </row>
        <row r="65">
          <cell r="A65" t="str">
            <v>02.1283</v>
          </cell>
          <cell r="B65" t="str">
            <v>V/c ñaát C3baèng thuû coâng cly500m</v>
          </cell>
          <cell r="C65" t="str">
            <v>m3</v>
          </cell>
          <cell r="I65">
            <v>68869</v>
          </cell>
        </row>
        <row r="66">
          <cell r="A66" t="str">
            <v>02.1284</v>
          </cell>
          <cell r="B66" t="str">
            <v>V/c ñaát C3baèng thuû coâng cly&gt;500m</v>
          </cell>
          <cell r="C66" t="str">
            <v>m3</v>
          </cell>
          <cell r="I66">
            <v>68428</v>
          </cell>
        </row>
        <row r="67">
          <cell r="A67" t="str">
            <v>02.1291</v>
          </cell>
          <cell r="B67" t="str">
            <v>V/c ñaát C4baèng thuû coâng cly100m</v>
          </cell>
          <cell r="C67" t="str">
            <v>m3</v>
          </cell>
          <cell r="I67">
            <v>77993</v>
          </cell>
        </row>
        <row r="68">
          <cell r="A68" t="str">
            <v>02.1292</v>
          </cell>
          <cell r="B68" t="str">
            <v>V/c ñaát C4baèng thuû coâng cly300m</v>
          </cell>
          <cell r="C68" t="str">
            <v>m3</v>
          </cell>
          <cell r="I68">
            <v>75050</v>
          </cell>
        </row>
        <row r="69">
          <cell r="A69" t="str">
            <v>02.1293</v>
          </cell>
          <cell r="B69" t="str">
            <v>V/c ñaát C4baèng thuû coâng cly500m</v>
          </cell>
          <cell r="C69" t="str">
            <v>m3</v>
          </cell>
          <cell r="I69">
            <v>74461</v>
          </cell>
        </row>
        <row r="70">
          <cell r="A70" t="str">
            <v>02.1294</v>
          </cell>
          <cell r="B70" t="str">
            <v>V/c ñaát C4baèng thuû coâng cly&gt;500m</v>
          </cell>
          <cell r="C70" t="str">
            <v>m3</v>
          </cell>
          <cell r="I70">
            <v>74020</v>
          </cell>
        </row>
        <row r="71">
          <cell r="A71" t="str">
            <v>02.1321</v>
          </cell>
          <cell r="B71" t="str">
            <v>V/c nöôùc baèng thuû coâng cly 100m</v>
          </cell>
          <cell r="C71" t="str">
            <v>m3</v>
          </cell>
          <cell r="I71">
            <v>57833</v>
          </cell>
        </row>
        <row r="72">
          <cell r="A72" t="str">
            <v>02.1322</v>
          </cell>
          <cell r="B72" t="str">
            <v>V/c nöôùc baèng thuû coâng cly 300m</v>
          </cell>
          <cell r="C72" t="str">
            <v>m3</v>
          </cell>
          <cell r="I72">
            <v>56950</v>
          </cell>
        </row>
        <row r="73">
          <cell r="A73" t="str">
            <v>02.1323</v>
          </cell>
          <cell r="B73" t="str">
            <v>V/c nöôùc baèng thuû coâng cly 500m</v>
          </cell>
          <cell r="C73" t="str">
            <v>m3</v>
          </cell>
          <cell r="I73">
            <v>49592</v>
          </cell>
        </row>
        <row r="74">
          <cell r="A74" t="str">
            <v>02.1324</v>
          </cell>
          <cell r="B74" t="str">
            <v>V/c nöôùc baèng thuû coâng cly &gt;500m</v>
          </cell>
          <cell r="C74" t="str">
            <v>m3</v>
          </cell>
          <cell r="I74">
            <v>48415</v>
          </cell>
        </row>
        <row r="75">
          <cell r="A75" t="str">
            <v>02.1331</v>
          </cell>
          <cell r="B75" t="str">
            <v>V/c goã baèng thuû coâng cly 100m</v>
          </cell>
          <cell r="C75" t="str">
            <v>m3</v>
          </cell>
          <cell r="I75">
            <v>57391</v>
          </cell>
        </row>
        <row r="76">
          <cell r="A76" t="str">
            <v>02.1332</v>
          </cell>
          <cell r="B76" t="str">
            <v>V/c goã baèng thuû coâng cly 300m</v>
          </cell>
          <cell r="C76" t="str">
            <v>m3</v>
          </cell>
          <cell r="I76">
            <v>55037</v>
          </cell>
        </row>
        <row r="77">
          <cell r="A77" t="str">
            <v>02.1333</v>
          </cell>
          <cell r="B77" t="str">
            <v>V/c goã baèng thuû coâng cly 500m</v>
          </cell>
          <cell r="C77" t="str">
            <v>m3</v>
          </cell>
          <cell r="I77">
            <v>54301</v>
          </cell>
        </row>
        <row r="78">
          <cell r="A78" t="str">
            <v>02.1334</v>
          </cell>
          <cell r="B78" t="str">
            <v>V/c goã baèng thuû coâng cly &gt;500m</v>
          </cell>
          <cell r="C78" t="str">
            <v>m3</v>
          </cell>
          <cell r="I78">
            <v>53859</v>
          </cell>
        </row>
        <row r="79">
          <cell r="A79" t="str">
            <v>02.1411</v>
          </cell>
          <cell r="B79" t="str">
            <v>V/c cöø traøm baèng thuû coâng cly 100m</v>
          </cell>
          <cell r="C79" t="str">
            <v>100caây</v>
          </cell>
          <cell r="I79">
            <v>132147</v>
          </cell>
        </row>
        <row r="80">
          <cell r="A80" t="str">
            <v>02.1412</v>
          </cell>
          <cell r="B80" t="str">
            <v>V/c cöø traøm baèng thuû coâng cly 300m</v>
          </cell>
          <cell r="C80" t="str">
            <v>100caây</v>
          </cell>
          <cell r="I80">
            <v>124348</v>
          </cell>
        </row>
        <row r="81">
          <cell r="A81" t="str">
            <v>02.1413</v>
          </cell>
          <cell r="B81" t="str">
            <v>V/c cöø traøm baèng thuû coâng cly 500m</v>
          </cell>
          <cell r="C81" t="str">
            <v>100caây</v>
          </cell>
          <cell r="I81">
            <v>122729</v>
          </cell>
        </row>
        <row r="82">
          <cell r="A82" t="str">
            <v>02.1414</v>
          </cell>
          <cell r="B82" t="str">
            <v>V/c cöø traøm baèng thuû coâng cly &gt;500m</v>
          </cell>
          <cell r="C82" t="str">
            <v>100caây</v>
          </cell>
          <cell r="I82">
            <v>121404</v>
          </cell>
        </row>
        <row r="83">
          <cell r="A83" t="str">
            <v>02.1211</v>
          </cell>
          <cell r="B83" t="str">
            <v>V/c cement baèng thuû coâng cly 100m</v>
          </cell>
          <cell r="C83" t="str">
            <v>kg</v>
          </cell>
          <cell r="I83">
            <v>71.813000000000002</v>
          </cell>
        </row>
        <row r="84">
          <cell r="A84" t="str">
            <v>02.1212</v>
          </cell>
          <cell r="B84" t="str">
            <v>V/c cement baèng thuû coâng cly 300m</v>
          </cell>
          <cell r="C84" t="str">
            <v>kg</v>
          </cell>
          <cell r="I84">
            <v>67.545000000000002</v>
          </cell>
        </row>
        <row r="85">
          <cell r="A85" t="str">
            <v>02.1213</v>
          </cell>
          <cell r="B85" t="str">
            <v>V/c cement baèng thuû coâng cly 500m</v>
          </cell>
          <cell r="C85" t="str">
            <v>kg</v>
          </cell>
          <cell r="I85">
            <v>66.956000000000003</v>
          </cell>
        </row>
        <row r="86">
          <cell r="A86" t="str">
            <v>02.1214</v>
          </cell>
          <cell r="B86" t="str">
            <v>V/c cement baèng thuû coâng cly &gt;500m</v>
          </cell>
          <cell r="C86" t="str">
            <v>kg</v>
          </cell>
          <cell r="I86">
            <v>66.515000000000001</v>
          </cell>
        </row>
        <row r="87">
          <cell r="A87" t="str">
            <v>02.1451</v>
          </cell>
          <cell r="B87" t="str">
            <v>V/c caáu kieän beùton baèng thuû coâng cly 100m</v>
          </cell>
          <cell r="C87" t="str">
            <v>Taán</v>
          </cell>
          <cell r="I87">
            <v>90207</v>
          </cell>
        </row>
        <row r="88">
          <cell r="A88" t="str">
            <v>02.1452</v>
          </cell>
          <cell r="B88" t="str">
            <v>V/c caáu kieän beùton baèng thuû coâng cly 300m</v>
          </cell>
          <cell r="C88" t="str">
            <v>Taán</v>
          </cell>
          <cell r="I88">
            <v>84615</v>
          </cell>
        </row>
        <row r="89">
          <cell r="A89" t="str">
            <v>02.1453</v>
          </cell>
          <cell r="B89" t="str">
            <v>V/c caáu kieän beùton baèng thuû coâng cly 500m</v>
          </cell>
          <cell r="C89" t="str">
            <v>Taán</v>
          </cell>
          <cell r="I89">
            <v>83585</v>
          </cell>
        </row>
        <row r="90">
          <cell r="A90" t="str">
            <v>02.1454</v>
          </cell>
          <cell r="B90" t="str">
            <v>V/c caáu kieän beùton baèng thuû coâng cly &gt;500m</v>
          </cell>
          <cell r="C90" t="str">
            <v>Taán</v>
          </cell>
          <cell r="I90">
            <v>82702</v>
          </cell>
        </row>
        <row r="91">
          <cell r="A91" t="str">
            <v>02.1461</v>
          </cell>
          <cell r="B91" t="str">
            <v>V/c coät BTLT baèng thuû coâng cly 100m</v>
          </cell>
          <cell r="C91" t="str">
            <v>Taán</v>
          </cell>
          <cell r="I91">
            <v>140241</v>
          </cell>
        </row>
        <row r="92">
          <cell r="A92" t="str">
            <v>02.1462</v>
          </cell>
          <cell r="B92" t="str">
            <v>V/c coät BTLT baèng thuû coâng cly 300m</v>
          </cell>
          <cell r="C92" t="str">
            <v>Taán</v>
          </cell>
          <cell r="I92">
            <v>131705</v>
          </cell>
        </row>
        <row r="93">
          <cell r="A93" t="str">
            <v>02.1463</v>
          </cell>
          <cell r="B93" t="str">
            <v>V/c coät BTLT baèng thuû coâng cly 500m</v>
          </cell>
          <cell r="C93" t="str">
            <v>Taán</v>
          </cell>
          <cell r="I93">
            <v>129940</v>
          </cell>
        </row>
        <row r="94">
          <cell r="A94" t="str">
            <v>02.1464</v>
          </cell>
          <cell r="B94" t="str">
            <v>V/c coät BTLT baèng thuû coâng cly &gt;500m</v>
          </cell>
          <cell r="C94" t="str">
            <v>Taán</v>
          </cell>
          <cell r="I94">
            <v>128762</v>
          </cell>
        </row>
        <row r="95">
          <cell r="A95" t="str">
            <v>02.1351</v>
          </cell>
          <cell r="B95" t="str">
            <v>V/c bulon, tieát ñòa, coát theùt, daây neùo, theùp baèng thuû coâng cly 100m</v>
          </cell>
          <cell r="C95" t="str">
            <v>kg</v>
          </cell>
          <cell r="I95">
            <v>110.221</v>
          </cell>
        </row>
        <row r="96">
          <cell r="A96" t="str">
            <v>02.1352</v>
          </cell>
          <cell r="B96" t="str">
            <v>V/c bulon, tieát ñòa, coát theùt, daây neùo, theùp baèng thuû coâng cly 300m</v>
          </cell>
          <cell r="C96" t="str">
            <v>kg</v>
          </cell>
          <cell r="I96">
            <v>103.45099999999999</v>
          </cell>
        </row>
        <row r="97">
          <cell r="A97" t="str">
            <v>02.1353</v>
          </cell>
          <cell r="B97" t="str">
            <v>V/c bulon, tieát ñòa, coát theùt, daây neùo, theùp baèng thuû coâng cly 500m</v>
          </cell>
          <cell r="C97" t="str">
            <v>kg</v>
          </cell>
          <cell r="I97">
            <v>102.127</v>
          </cell>
        </row>
        <row r="98">
          <cell r="A98" t="str">
            <v>02.1354</v>
          </cell>
          <cell r="B98" t="str">
            <v>V/c bulon, tieát ñòa, coát theùt, daây neùo, theùp baèng thuû coâng cly &gt;500m</v>
          </cell>
          <cell r="C98" t="str">
            <v>kg</v>
          </cell>
          <cell r="I98">
            <v>93.739000000000004</v>
          </cell>
        </row>
        <row r="99">
          <cell r="A99" t="str">
            <v>02.1361</v>
          </cell>
          <cell r="B99" t="str">
            <v>V/c coät theùp töøng thanh xaø baèng thuû coâng cly 100m</v>
          </cell>
          <cell r="C99" t="str">
            <v>kg</v>
          </cell>
          <cell r="I99">
            <v>100.214</v>
          </cell>
        </row>
        <row r="100">
          <cell r="A100" t="str">
            <v>02.1362</v>
          </cell>
          <cell r="B100" t="str">
            <v>V/c coät theùp töøng thanh xaø baèng thuû coâng cly 300m</v>
          </cell>
          <cell r="C100" t="str">
            <v>kg</v>
          </cell>
          <cell r="I100">
            <v>94.033000000000001</v>
          </cell>
        </row>
        <row r="101">
          <cell r="A101" t="str">
            <v>02.1363</v>
          </cell>
          <cell r="B101" t="str">
            <v>V/c coät theùp töøng thanh xaø baèng thuû coâng cly 500m</v>
          </cell>
          <cell r="C101" t="str">
            <v>kg</v>
          </cell>
          <cell r="I101">
            <v>92.855999999999995</v>
          </cell>
        </row>
        <row r="102">
          <cell r="A102" t="str">
            <v>02.1364</v>
          </cell>
          <cell r="B102" t="str">
            <v>V/c coät theùp töøng thanh xaø baèng thuû coâng cly &gt;500m</v>
          </cell>
          <cell r="C102" t="str">
            <v>kg</v>
          </cell>
          <cell r="I102">
            <v>91.972999999999999</v>
          </cell>
        </row>
        <row r="103">
          <cell r="A103" t="str">
            <v>02.1371</v>
          </cell>
          <cell r="B103" t="str">
            <v>V/c coät theùp töøng ñoaïn baèng thuû coâng cly 100m</v>
          </cell>
          <cell r="C103" t="str">
            <v>kg</v>
          </cell>
          <cell r="I103">
            <v>120.227</v>
          </cell>
        </row>
        <row r="104">
          <cell r="A104" t="str">
            <v>02.1372</v>
          </cell>
          <cell r="B104" t="str">
            <v>V/c coät theùp töøng ñoaïn baèng thuû coâng cly 300m</v>
          </cell>
          <cell r="C104" t="str">
            <v>kg</v>
          </cell>
          <cell r="I104">
            <v>112.869</v>
          </cell>
        </row>
        <row r="105">
          <cell r="A105" t="str">
            <v>02.1373</v>
          </cell>
          <cell r="B105" t="str">
            <v>V/c coät theùp töøng ñoaïn baèng thuû coâng cly 500m</v>
          </cell>
          <cell r="C105" t="str">
            <v>kg</v>
          </cell>
          <cell r="I105">
            <v>111.398</v>
          </cell>
        </row>
        <row r="106">
          <cell r="A106" t="str">
            <v>02.1374</v>
          </cell>
          <cell r="B106" t="str">
            <v>V/c coät theùp töøng ñoaïn baèng thuû coâng cly &gt;500m</v>
          </cell>
          <cell r="C106" t="str">
            <v>kg</v>
          </cell>
          <cell r="I106">
            <v>110.36799999999999</v>
          </cell>
        </row>
        <row r="107">
          <cell r="A107" t="str">
            <v>02.1391</v>
          </cell>
          <cell r="B107" t="str">
            <v>V/c coïc daøi 1,5~2,5m baèng thuû coâng cly 100m</v>
          </cell>
          <cell r="C107" t="str">
            <v>100caây</v>
          </cell>
          <cell r="I107">
            <v>17953</v>
          </cell>
        </row>
        <row r="108">
          <cell r="A108" t="str">
            <v>02.1392</v>
          </cell>
          <cell r="B108" t="str">
            <v>V/c coïc daøi 1,5~2,5m baèng thuû coâng cly 300m</v>
          </cell>
          <cell r="C108" t="str">
            <v>100caây</v>
          </cell>
          <cell r="I108">
            <v>16923</v>
          </cell>
        </row>
        <row r="109">
          <cell r="A109" t="str">
            <v>02.1393</v>
          </cell>
          <cell r="B109" t="str">
            <v>V/c coïc daøi 1,5~2,5m baèng thuû coâng cly 500m</v>
          </cell>
          <cell r="C109" t="str">
            <v>100caây</v>
          </cell>
          <cell r="I109">
            <v>16776</v>
          </cell>
        </row>
        <row r="110">
          <cell r="A110" t="str">
            <v>02.1394</v>
          </cell>
          <cell r="B110" t="str">
            <v>V/c coïc daøi 1,5~2,5m baèng thuû coâng cly &gt;500m</v>
          </cell>
          <cell r="C110" t="str">
            <v>100caây</v>
          </cell>
          <cell r="I110">
            <v>16629</v>
          </cell>
        </row>
        <row r="111">
          <cell r="A111" t="str">
            <v>02.1421</v>
          </cell>
          <cell r="B111" t="str">
            <v>V/c phuï kieän baèng thuû coâng cly 100m</v>
          </cell>
          <cell r="C111" t="str">
            <v>kg</v>
          </cell>
          <cell r="I111">
            <v>99.183999999999997</v>
          </cell>
        </row>
        <row r="112">
          <cell r="A112" t="str">
            <v>02.1422</v>
          </cell>
          <cell r="B112" t="str">
            <v>V/c phuï kieän baèng thuû coâng cly 300m</v>
          </cell>
          <cell r="C112" t="str">
            <v>kg</v>
          </cell>
          <cell r="I112">
            <v>93.15</v>
          </cell>
        </row>
        <row r="113">
          <cell r="A113" t="str">
            <v>02.1423</v>
          </cell>
          <cell r="B113" t="str">
            <v>V/c phuï kieän baèng thuû coâng cly 500m</v>
          </cell>
          <cell r="C113" t="str">
            <v>kg</v>
          </cell>
          <cell r="I113">
            <v>91.972999999999999</v>
          </cell>
        </row>
        <row r="114">
          <cell r="A114" t="str">
            <v>02.1424</v>
          </cell>
          <cell r="B114" t="str">
            <v>V/c phuï kieän baèng thuû coâng cly &gt;500m</v>
          </cell>
          <cell r="C114" t="str">
            <v>kg</v>
          </cell>
          <cell r="I114">
            <v>90.942999999999998</v>
          </cell>
        </row>
        <row r="115">
          <cell r="A115" t="str">
            <v>02.1441</v>
          </cell>
          <cell r="B115" t="str">
            <v>V/c daây, caùp baèng thuû coâng cly 100m</v>
          </cell>
          <cell r="C115" t="str">
            <v>kg</v>
          </cell>
          <cell r="I115">
            <v>100.214</v>
          </cell>
        </row>
        <row r="116">
          <cell r="A116" t="str">
            <v>02.1442</v>
          </cell>
          <cell r="B116" t="str">
            <v>V/c daây, caùp baèng thuû coâng cly 300m</v>
          </cell>
          <cell r="C116" t="str">
            <v>kg</v>
          </cell>
          <cell r="I116">
            <v>93.885999999999996</v>
          </cell>
        </row>
        <row r="117">
          <cell r="A117" t="str">
            <v>02.1443</v>
          </cell>
          <cell r="B117" t="str">
            <v>V/c daây, caùp baèng thuû coâng cly 500m</v>
          </cell>
          <cell r="C117" t="str">
            <v>kg</v>
          </cell>
          <cell r="I117">
            <v>92.855999999999995</v>
          </cell>
        </row>
        <row r="118">
          <cell r="A118" t="str">
            <v>02.1444</v>
          </cell>
          <cell r="B118" t="str">
            <v>V/c daây, caùp baèng thuû coâng cly &gt;500m</v>
          </cell>
          <cell r="C118" t="str">
            <v>kg</v>
          </cell>
          <cell r="I118">
            <v>91.972999999999999</v>
          </cell>
        </row>
        <row r="119">
          <cell r="A119" t="str">
            <v>02.1431</v>
          </cell>
          <cell r="B119" t="str">
            <v>V/c söù baèng thuû coâng cly 100m</v>
          </cell>
          <cell r="C119" t="str">
            <v>kg</v>
          </cell>
          <cell r="I119">
            <v>130.23400000000001</v>
          </cell>
        </row>
        <row r="120">
          <cell r="A120" t="str">
            <v>02.1432</v>
          </cell>
          <cell r="B120" t="str">
            <v>V/c söù baèng thuû coâng cly 300m</v>
          </cell>
          <cell r="C120" t="str">
            <v>kg</v>
          </cell>
          <cell r="I120">
            <v>122.28700000000001</v>
          </cell>
        </row>
        <row r="121">
          <cell r="A121" t="str">
            <v>02.1433</v>
          </cell>
          <cell r="B121" t="str">
            <v>V/c söù baèng thuû coâng cly 500m</v>
          </cell>
          <cell r="C121" t="str">
            <v>kg</v>
          </cell>
          <cell r="I121">
            <v>120.669</v>
          </cell>
        </row>
        <row r="122">
          <cell r="A122" t="str">
            <v>02.1434</v>
          </cell>
          <cell r="B122" t="str">
            <v>V/c söù baèng thuû coâng cly &gt;500m</v>
          </cell>
          <cell r="C122" t="str">
            <v>kg</v>
          </cell>
          <cell r="I122">
            <v>119.491</v>
          </cell>
        </row>
        <row r="123">
          <cell r="A123" t="str">
            <v>02.1471</v>
          </cell>
          <cell r="B123" t="str">
            <v>V/c bitum baèng thuû coâng cly 100m</v>
          </cell>
          <cell r="C123" t="str">
            <v>kg</v>
          </cell>
          <cell r="I123">
            <v>62.689</v>
          </cell>
        </row>
        <row r="124">
          <cell r="A124" t="str">
            <v>02.1472</v>
          </cell>
          <cell r="B124" t="str">
            <v>V/c bitum baèng thuû coâng cly 300m</v>
          </cell>
          <cell r="C124" t="str">
            <v>kg</v>
          </cell>
          <cell r="I124">
            <v>56.802999999999997</v>
          </cell>
        </row>
        <row r="125">
          <cell r="A125" t="str">
            <v>02.1473</v>
          </cell>
          <cell r="B125" t="str">
            <v>V/c bitum baèng thuû coâng cly 500m</v>
          </cell>
          <cell r="C125" t="str">
            <v>kg</v>
          </cell>
          <cell r="I125">
            <v>55.625</v>
          </cell>
        </row>
        <row r="126">
          <cell r="A126" t="str">
            <v>02.1474</v>
          </cell>
          <cell r="B126" t="str">
            <v>V/c bitum baèng thuû coâng cly &gt;500m</v>
          </cell>
          <cell r="C126" t="str">
            <v>kg</v>
          </cell>
          <cell r="I126">
            <v>54.89</v>
          </cell>
        </row>
        <row r="127">
          <cell r="A127" t="str">
            <v>02.1481</v>
          </cell>
          <cell r="B127" t="str">
            <v>V/c duïng cuï thi coâng baèng thuû coâng cly 100m</v>
          </cell>
          <cell r="C127" t="str">
            <v>Taán</v>
          </cell>
          <cell r="I127">
            <v>91090</v>
          </cell>
        </row>
        <row r="128">
          <cell r="A128" t="str">
            <v>02.1482</v>
          </cell>
          <cell r="B128" t="str">
            <v>V/c duïng cuï thi coâng baèng thuû coâng cly 300m</v>
          </cell>
          <cell r="C128" t="str">
            <v>Taán</v>
          </cell>
          <cell r="I128">
            <v>84615</v>
          </cell>
        </row>
        <row r="129">
          <cell r="A129" t="str">
            <v>02.1483</v>
          </cell>
          <cell r="B129" t="str">
            <v>V/c duïng cuï thi coâng baèng thuû coâng cly 500m</v>
          </cell>
          <cell r="C129" t="str">
            <v>Taán</v>
          </cell>
          <cell r="I129">
            <v>83585</v>
          </cell>
        </row>
        <row r="130">
          <cell r="A130" t="str">
            <v>02.1484</v>
          </cell>
          <cell r="B130" t="str">
            <v>V/c duïng cuï thi coâng baèng thuû coâng cly &gt;500m</v>
          </cell>
          <cell r="C130" t="str">
            <v>Taán</v>
          </cell>
          <cell r="I130">
            <v>82849</v>
          </cell>
        </row>
        <row r="131">
          <cell r="A131" t="str">
            <v>02.1484</v>
          </cell>
          <cell r="B131" t="str">
            <v>VAÄN CHUYEÅN CÔ GIÔÙI KEÁT HÔÏP THUÛ COÂNG (Ñ/km)</v>
          </cell>
          <cell r="C131" t="str">
            <v>Taán</v>
          </cell>
          <cell r="I131">
            <v>82849</v>
          </cell>
        </row>
        <row r="132">
          <cell r="A132" t="str">
            <v>02.2101</v>
          </cell>
          <cell r="B132" t="str">
            <v>V/c caùt vaø nöôùc  cly &lt;=1km</v>
          </cell>
          <cell r="C132" t="str">
            <v>m3</v>
          </cell>
          <cell r="I132">
            <v>24134</v>
          </cell>
          <cell r="J132">
            <v>48193</v>
          </cell>
        </row>
        <row r="133">
          <cell r="A133" t="str">
            <v>02.2102</v>
          </cell>
          <cell r="B133" t="str">
            <v>V/c caùt vaø nöôùc  cly &gt;1km</v>
          </cell>
          <cell r="C133" t="str">
            <v>m3</v>
          </cell>
          <cell r="I133">
            <v>23398</v>
          </cell>
          <cell r="J133">
            <v>40161</v>
          </cell>
        </row>
        <row r="134">
          <cell r="A134" t="str">
            <v>02.2301</v>
          </cell>
          <cell r="B134" t="str">
            <v>V/c cement bao  cly &lt;=1km</v>
          </cell>
          <cell r="C134" t="str">
            <v>kg</v>
          </cell>
          <cell r="I134">
            <v>19.425000000000001</v>
          </cell>
          <cell r="J134">
            <v>33.466999999999999</v>
          </cell>
        </row>
        <row r="135">
          <cell r="A135" t="str">
            <v>02.2302</v>
          </cell>
          <cell r="B135" t="str">
            <v>V/c cement bao  cly &gt;1km</v>
          </cell>
          <cell r="C135" t="str">
            <v>kg</v>
          </cell>
          <cell r="I135">
            <v>18.395</v>
          </cell>
          <cell r="J135">
            <v>28.113</v>
          </cell>
        </row>
        <row r="136">
          <cell r="A136" t="str">
            <v>02.2401</v>
          </cell>
          <cell r="B136" t="str">
            <v>V/c theùp, phuï kieän, tre goã,  duïng cuï thi coâng cly &lt;=1km</v>
          </cell>
          <cell r="C136" t="str">
            <v>Taán</v>
          </cell>
          <cell r="I136">
            <v>27224</v>
          </cell>
          <cell r="J136">
            <v>120483</v>
          </cell>
        </row>
        <row r="137">
          <cell r="A137" t="str">
            <v>02.2402</v>
          </cell>
          <cell r="B137" t="str">
            <v>V/c theùp, phuï kieän, tre goã,  duïng cuï thi coâng cly &gt;1km</v>
          </cell>
          <cell r="C137" t="str">
            <v>Taán</v>
          </cell>
          <cell r="I137">
            <v>26635</v>
          </cell>
          <cell r="J137">
            <v>73625</v>
          </cell>
        </row>
        <row r="138">
          <cell r="A138" t="str">
            <v>02.2501</v>
          </cell>
          <cell r="B138" t="str">
            <v>V/c coät, caáu kieän beùton cly &lt;=1km</v>
          </cell>
          <cell r="C138" t="str">
            <v>Taán</v>
          </cell>
          <cell r="I138">
            <v>21338</v>
          </cell>
          <cell r="J138">
            <v>120483</v>
          </cell>
        </row>
        <row r="139">
          <cell r="A139" t="str">
            <v>02.2502</v>
          </cell>
          <cell r="B139" t="str">
            <v>V/c coät, caáu kieän beùton cly &gt;1km</v>
          </cell>
          <cell r="C139" t="str">
            <v>Taán</v>
          </cell>
          <cell r="I139">
            <v>20308</v>
          </cell>
          <cell r="J139">
            <v>100402</v>
          </cell>
        </row>
        <row r="140">
          <cell r="A140" t="str">
            <v>02.2601</v>
          </cell>
          <cell r="B140" t="str">
            <v>V/c söù cly &lt;=1km</v>
          </cell>
          <cell r="C140" t="str">
            <v>Taán</v>
          </cell>
          <cell r="I140">
            <v>29873</v>
          </cell>
          <cell r="J140">
            <v>120483</v>
          </cell>
        </row>
        <row r="141">
          <cell r="A141" t="str">
            <v>02.2602</v>
          </cell>
          <cell r="B141" t="str">
            <v>V/c söù cly &gt;1km</v>
          </cell>
          <cell r="C141" t="str">
            <v>Taán</v>
          </cell>
          <cell r="I141">
            <v>29284</v>
          </cell>
          <cell r="J141">
            <v>100402</v>
          </cell>
        </row>
        <row r="142">
          <cell r="A142" t="str">
            <v>02.2602</v>
          </cell>
          <cell r="B142" t="str">
            <v>BOÁC VAÄT LIEÄU, PHUÏ KIEÄN LEÂN XE OÂTOÂ</v>
          </cell>
          <cell r="C142" t="str">
            <v>Taán</v>
          </cell>
          <cell r="I142">
            <v>29284</v>
          </cell>
          <cell r="J142">
            <v>100402</v>
          </cell>
        </row>
        <row r="143">
          <cell r="A143" t="str">
            <v>02.3101</v>
          </cell>
          <cell r="B143" t="str">
            <v>Caùc caùc loaïi</v>
          </cell>
          <cell r="C143" t="str">
            <v>m3</v>
          </cell>
          <cell r="I143">
            <v>4709</v>
          </cell>
          <cell r="J143">
            <v>40161</v>
          </cell>
        </row>
        <row r="144">
          <cell r="A144" t="str">
            <v>02.3102</v>
          </cell>
          <cell r="B144" t="str">
            <v>Ñaù daêm</v>
          </cell>
          <cell r="C144" t="str">
            <v>m3</v>
          </cell>
          <cell r="I144">
            <v>6328</v>
          </cell>
          <cell r="J144">
            <v>33.466999999999999</v>
          </cell>
        </row>
        <row r="145">
          <cell r="A145" t="str">
            <v>02.3103</v>
          </cell>
          <cell r="B145" t="str">
            <v>Ñaù hoäc</v>
          </cell>
          <cell r="C145" t="str">
            <v>m3</v>
          </cell>
          <cell r="I145">
            <v>7064</v>
          </cell>
          <cell r="J145">
            <v>28.113</v>
          </cell>
        </row>
        <row r="146">
          <cell r="A146" t="str">
            <v>02.3104</v>
          </cell>
          <cell r="B146" t="str">
            <v>Soûi</v>
          </cell>
          <cell r="C146" t="str">
            <v>m3</v>
          </cell>
          <cell r="I146">
            <v>6328</v>
          </cell>
          <cell r="J146">
            <v>120483</v>
          </cell>
        </row>
        <row r="147">
          <cell r="A147" t="str">
            <v>02.3105</v>
          </cell>
          <cell r="B147" t="str">
            <v>Ñaát ñaép</v>
          </cell>
          <cell r="C147" t="str">
            <v>m3</v>
          </cell>
          <cell r="I147">
            <v>5298</v>
          </cell>
          <cell r="J147">
            <v>73625</v>
          </cell>
        </row>
        <row r="148">
          <cell r="A148" t="str">
            <v>02.3106</v>
          </cell>
          <cell r="B148" t="str">
            <v>Gaïch chæ</v>
          </cell>
          <cell r="C148" t="str">
            <v>1000v</v>
          </cell>
          <cell r="I148">
            <v>6769</v>
          </cell>
          <cell r="J148">
            <v>120483</v>
          </cell>
        </row>
        <row r="149">
          <cell r="A149" t="str">
            <v>02.3107</v>
          </cell>
          <cell r="B149" t="str">
            <v>Cement</v>
          </cell>
          <cell r="C149" t="str">
            <v>Taán</v>
          </cell>
          <cell r="I149">
            <v>6916</v>
          </cell>
          <cell r="J149">
            <v>100402</v>
          </cell>
        </row>
        <row r="150">
          <cell r="A150" t="str">
            <v>02.3108</v>
          </cell>
          <cell r="B150" t="str">
            <v>Theùp</v>
          </cell>
          <cell r="C150" t="str">
            <v>Taán</v>
          </cell>
          <cell r="I150">
            <v>8094</v>
          </cell>
          <cell r="J150">
            <v>120483</v>
          </cell>
        </row>
        <row r="151">
          <cell r="A151" t="str">
            <v>02.3109</v>
          </cell>
          <cell r="B151" t="str">
            <v>Cöø traøm</v>
          </cell>
          <cell r="C151" t="str">
            <v>100caây</v>
          </cell>
          <cell r="I151">
            <v>16923</v>
          </cell>
          <cell r="J151">
            <v>100402</v>
          </cell>
        </row>
        <row r="152">
          <cell r="A152" t="str">
            <v>02.3110</v>
          </cell>
          <cell r="B152" t="str">
            <v>Coï tre, coïc goã</v>
          </cell>
          <cell r="C152" t="str">
            <v>100coïc</v>
          </cell>
          <cell r="I152">
            <v>5592</v>
          </cell>
        </row>
        <row r="153">
          <cell r="A153" t="str">
            <v>02.3111</v>
          </cell>
          <cell r="B153" t="str">
            <v>Caáu kieän theùp</v>
          </cell>
          <cell r="C153" t="str">
            <v>Taán</v>
          </cell>
          <cell r="I153">
            <v>8682</v>
          </cell>
        </row>
        <row r="154">
          <cell r="A154" t="str">
            <v>02.3112</v>
          </cell>
          <cell r="B154" t="str">
            <v>Phuï kieän</v>
          </cell>
          <cell r="C154" t="str">
            <v>Taán</v>
          </cell>
          <cell r="I154">
            <v>13391</v>
          </cell>
        </row>
        <row r="155">
          <cell r="A155" t="str">
            <v>02.3113</v>
          </cell>
          <cell r="B155" t="str">
            <v>Duïng cuï thi coâng</v>
          </cell>
          <cell r="C155" t="str">
            <v>Taán</v>
          </cell>
          <cell r="I155">
            <v>6916</v>
          </cell>
        </row>
        <row r="156">
          <cell r="A156" t="str">
            <v>02.3114</v>
          </cell>
          <cell r="B156" t="str">
            <v>Daây ñieän</v>
          </cell>
          <cell r="C156" t="str">
            <v>Taán</v>
          </cell>
          <cell r="I156">
            <v>9271</v>
          </cell>
        </row>
        <row r="157">
          <cell r="A157" t="str">
            <v>02.3115</v>
          </cell>
          <cell r="B157" t="str">
            <v>Söù caùc loaïi</v>
          </cell>
          <cell r="C157" t="str">
            <v>Taán</v>
          </cell>
          <cell r="I157">
            <v>11037</v>
          </cell>
        </row>
        <row r="158">
          <cell r="A158" t="str">
            <v>02.3116</v>
          </cell>
          <cell r="B158" t="str">
            <v>goå caùc loaïi</v>
          </cell>
          <cell r="C158" t="str">
            <v>Taán</v>
          </cell>
          <cell r="I158">
            <v>4120</v>
          </cell>
        </row>
        <row r="159">
          <cell r="A159" t="str">
            <v>02.3116</v>
          </cell>
          <cell r="B159" t="str">
            <v>DÔÕ VAÄT LIEÄU, PHUÏ KIEÄN XUOÁNG XE OÂTOÂ</v>
          </cell>
          <cell r="C159" t="str">
            <v>Taán</v>
          </cell>
          <cell r="I159">
            <v>4120</v>
          </cell>
        </row>
        <row r="160">
          <cell r="A160" t="str">
            <v>02.3201</v>
          </cell>
          <cell r="B160" t="str">
            <v>Caùc caùc loaïi</v>
          </cell>
          <cell r="C160" t="str">
            <v>m3</v>
          </cell>
          <cell r="I160">
            <v>3090</v>
          </cell>
        </row>
        <row r="161">
          <cell r="A161" t="str">
            <v>02.3202</v>
          </cell>
          <cell r="B161" t="str">
            <v>Ñaù daêm</v>
          </cell>
          <cell r="C161" t="str">
            <v>m3</v>
          </cell>
          <cell r="I161">
            <v>5298</v>
          </cell>
        </row>
        <row r="162">
          <cell r="A162" t="str">
            <v>02.3203</v>
          </cell>
          <cell r="B162" t="str">
            <v>Ñaù hoäc</v>
          </cell>
          <cell r="C162" t="str">
            <v>m3</v>
          </cell>
          <cell r="I162">
            <v>6769</v>
          </cell>
        </row>
        <row r="163">
          <cell r="A163" t="str">
            <v>02.3204</v>
          </cell>
          <cell r="B163" t="str">
            <v>Soûi</v>
          </cell>
          <cell r="C163" t="str">
            <v>m3</v>
          </cell>
          <cell r="I163">
            <v>5298</v>
          </cell>
        </row>
        <row r="164">
          <cell r="A164" t="str">
            <v>02.3205</v>
          </cell>
          <cell r="B164" t="str">
            <v>Ñaát ñaép</v>
          </cell>
          <cell r="C164" t="str">
            <v>m3</v>
          </cell>
          <cell r="I164">
            <v>4415</v>
          </cell>
        </row>
        <row r="165">
          <cell r="A165" t="str">
            <v>02.3206</v>
          </cell>
          <cell r="B165" t="str">
            <v>Gaïch chæ</v>
          </cell>
          <cell r="C165" t="str">
            <v>1000v</v>
          </cell>
          <cell r="I165">
            <v>6328</v>
          </cell>
        </row>
        <row r="166">
          <cell r="A166" t="str">
            <v>02.3207</v>
          </cell>
          <cell r="B166" t="str">
            <v>Cement</v>
          </cell>
          <cell r="C166" t="str">
            <v>Taán</v>
          </cell>
          <cell r="I166">
            <v>3090</v>
          </cell>
        </row>
        <row r="167">
          <cell r="A167" t="str">
            <v>02.3208</v>
          </cell>
          <cell r="B167" t="str">
            <v>Theùp</v>
          </cell>
          <cell r="C167" t="str">
            <v>Taán</v>
          </cell>
          <cell r="I167">
            <v>7446</v>
          </cell>
        </row>
        <row r="168">
          <cell r="A168" t="str">
            <v>02.3209</v>
          </cell>
          <cell r="B168" t="str">
            <v>Cöø traøm</v>
          </cell>
          <cell r="C168" t="str">
            <v>100caây</v>
          </cell>
          <cell r="I168">
            <v>8535</v>
          </cell>
        </row>
        <row r="169">
          <cell r="A169" t="str">
            <v>02.3210</v>
          </cell>
          <cell r="B169" t="str">
            <v>Coï tre, coïc goã</v>
          </cell>
          <cell r="C169" t="str">
            <v>100coïc</v>
          </cell>
          <cell r="I169">
            <v>3090</v>
          </cell>
        </row>
        <row r="170">
          <cell r="A170" t="str">
            <v>02.3211</v>
          </cell>
          <cell r="B170" t="str">
            <v>Caáu kieän theùp</v>
          </cell>
          <cell r="C170" t="str">
            <v>Taán</v>
          </cell>
          <cell r="I170">
            <v>6769</v>
          </cell>
        </row>
        <row r="171">
          <cell r="A171" t="str">
            <v>02.3212</v>
          </cell>
          <cell r="B171" t="str">
            <v>Phuï kieän</v>
          </cell>
          <cell r="C171" t="str">
            <v>Taán</v>
          </cell>
          <cell r="I171">
            <v>6916</v>
          </cell>
        </row>
        <row r="172">
          <cell r="A172" t="str">
            <v>02.3213</v>
          </cell>
          <cell r="B172" t="str">
            <v>Duïng cuï thi coâng</v>
          </cell>
          <cell r="C172" t="str">
            <v>Taán</v>
          </cell>
          <cell r="I172">
            <v>5150</v>
          </cell>
        </row>
        <row r="173">
          <cell r="A173" t="str">
            <v>02.3214</v>
          </cell>
          <cell r="B173" t="str">
            <v>Daây ñieän</v>
          </cell>
          <cell r="C173" t="str">
            <v>Taán</v>
          </cell>
          <cell r="I173">
            <v>8685</v>
          </cell>
        </row>
        <row r="174">
          <cell r="A174" t="str">
            <v>02.3215</v>
          </cell>
          <cell r="B174" t="str">
            <v>Söù caùc loaïi</v>
          </cell>
          <cell r="C174" t="str">
            <v>Taán</v>
          </cell>
          <cell r="I174">
            <v>11478</v>
          </cell>
        </row>
        <row r="175">
          <cell r="A175" t="str">
            <v>02.3216</v>
          </cell>
          <cell r="B175" t="str">
            <v>goå caùc loaïi</v>
          </cell>
          <cell r="C175" t="str">
            <v>Taán</v>
          </cell>
          <cell r="I175">
            <v>3679</v>
          </cell>
        </row>
        <row r="176">
          <cell r="A176" t="str">
            <v>02.3216</v>
          </cell>
          <cell r="B176" t="str">
            <v>ÑAØO ÑAÁT</v>
          </cell>
          <cell r="C176" t="str">
            <v>Taán</v>
          </cell>
          <cell r="I176">
            <v>3679</v>
          </cell>
        </row>
        <row r="177">
          <cell r="A177" t="str">
            <v>03.1101</v>
          </cell>
          <cell r="B177" t="str">
            <v>Ñaøo ñaát hoá theá, moùng neùo, moùng coät S&lt;5m2, h&lt;1m, ñaát C1</v>
          </cell>
          <cell r="C177" t="str">
            <v>m3</v>
          </cell>
          <cell r="I177">
            <v>8094</v>
          </cell>
        </row>
        <row r="178">
          <cell r="A178" t="str">
            <v>03.1102</v>
          </cell>
          <cell r="B178" t="str">
            <v>Ñaøo ñaát hoá theá, moùng neùo, moùng coät S&lt;5m2, h&lt;1m, ñaát C2</v>
          </cell>
          <cell r="C178" t="str">
            <v>m3</v>
          </cell>
          <cell r="I178">
            <v>12508</v>
          </cell>
        </row>
        <row r="179">
          <cell r="A179" t="str">
            <v>03.1103</v>
          </cell>
          <cell r="B179" t="str">
            <v>Ñaøo ñaát hoá theá, moùng neùo, moùng coät S&lt;5m2, h&lt;1m, ñaát C3</v>
          </cell>
          <cell r="C179" t="str">
            <v>m3</v>
          </cell>
          <cell r="I179">
            <v>20308</v>
          </cell>
        </row>
        <row r="180">
          <cell r="A180" t="str">
            <v>03.1104</v>
          </cell>
          <cell r="B180" t="str">
            <v>Ñaøo ñaát hoá theá, moùng neùo, moùng coät S&lt;5m2, h&lt;1m, ñaát C4</v>
          </cell>
          <cell r="C180" t="str">
            <v>m3</v>
          </cell>
          <cell r="I180">
            <v>32375</v>
          </cell>
        </row>
        <row r="181">
          <cell r="A181" t="str">
            <v>03.1111</v>
          </cell>
          <cell r="B181" t="str">
            <v>Ñaøo ñaát hoá theá, moùng neùo, moùng coät S&lt;5m2, h&gt;1m, ñaát C1</v>
          </cell>
          <cell r="C181" t="str">
            <v>m3</v>
          </cell>
          <cell r="I181">
            <v>11478</v>
          </cell>
        </row>
        <row r="182">
          <cell r="A182" t="str">
            <v>03.1112</v>
          </cell>
          <cell r="B182" t="str">
            <v>Ñaøo ñaát hoá theá, moùng neùo, moùng coät S&lt;5m2, h&gt;1m, ñaát C2</v>
          </cell>
          <cell r="C182" t="str">
            <v>m3</v>
          </cell>
          <cell r="I182">
            <v>16776</v>
          </cell>
        </row>
        <row r="183">
          <cell r="A183" t="str">
            <v>03.1113</v>
          </cell>
          <cell r="B183" t="str">
            <v>Ñaøo ñaát hoá theá, moùng neùo, moùng coät S&lt;5m2, h&gt;1m, ñaát C3</v>
          </cell>
          <cell r="C183" t="str">
            <v>m3</v>
          </cell>
          <cell r="I183">
            <v>24428</v>
          </cell>
        </row>
        <row r="184">
          <cell r="A184" t="str">
            <v>03.1114</v>
          </cell>
          <cell r="B184" t="str">
            <v>Ñaøo ñaát hoá theá, moùng neùo, moùng coät S&lt;5m2, h&gt;1m, ñaát C4</v>
          </cell>
          <cell r="C184" t="str">
            <v>m3</v>
          </cell>
          <cell r="I184">
            <v>37819</v>
          </cell>
        </row>
        <row r="185">
          <cell r="A185" t="str">
            <v>03.1121</v>
          </cell>
          <cell r="B185" t="str">
            <v>Ñaøo ñaát hoá moùng S&lt;=15m2, h&lt;=2m, ñaát C1</v>
          </cell>
          <cell r="C185" t="str">
            <v>m3</v>
          </cell>
          <cell r="I185">
            <v>8094</v>
          </cell>
        </row>
        <row r="186">
          <cell r="A186" t="str">
            <v>03.1122</v>
          </cell>
          <cell r="B186" t="str">
            <v>Ñaøo ñaát hoá moùng S&lt;=15m2, h&lt;=2m, ñaát C2</v>
          </cell>
          <cell r="C186" t="str">
            <v>m3</v>
          </cell>
          <cell r="I186">
            <v>11037</v>
          </cell>
        </row>
        <row r="187">
          <cell r="A187" t="str">
            <v>03.1123</v>
          </cell>
          <cell r="B187" t="str">
            <v>Ñaøo ñaát hoá moùng S&lt;=15m2, h&lt;=2m, ñaát C3</v>
          </cell>
          <cell r="C187" t="str">
            <v>m3</v>
          </cell>
          <cell r="I187">
            <v>16482</v>
          </cell>
        </row>
        <row r="188">
          <cell r="A188" t="str">
            <v>03.1124</v>
          </cell>
          <cell r="B188" t="str">
            <v>Ñaøo ñaát hoá moùng S&lt;=15m2, h&lt;=2m, ñaát C4</v>
          </cell>
          <cell r="C188" t="str">
            <v>m3</v>
          </cell>
          <cell r="I188">
            <v>24575</v>
          </cell>
        </row>
        <row r="189">
          <cell r="A189" t="str">
            <v>03.1131</v>
          </cell>
          <cell r="B189" t="str">
            <v>Ñaøo ñaát hoá moùng S&lt;=15m2, h&lt;=3m, ñaát C1</v>
          </cell>
          <cell r="C189" t="str">
            <v>m3</v>
          </cell>
          <cell r="I189">
            <v>8682</v>
          </cell>
        </row>
        <row r="190">
          <cell r="A190" t="str">
            <v>03.1132</v>
          </cell>
          <cell r="B190" t="str">
            <v>Ñaøo ñaát hoá moùng S&lt;=15m2, h&lt;=3m, ñaát C2</v>
          </cell>
          <cell r="C190" t="str">
            <v>m3</v>
          </cell>
          <cell r="I190">
            <v>11773</v>
          </cell>
        </row>
        <row r="191">
          <cell r="A191" t="str">
            <v>03.1133</v>
          </cell>
          <cell r="B191" t="str">
            <v>Ñaøo ñaát hoá moùng S&lt;=15m2, h&lt;=3m, ñaát C3</v>
          </cell>
          <cell r="C191" t="str">
            <v>m3</v>
          </cell>
          <cell r="I191">
            <v>17659</v>
          </cell>
        </row>
        <row r="192">
          <cell r="A192" t="str">
            <v>03.1134</v>
          </cell>
          <cell r="B192" t="str">
            <v>Ñaøo ñaát hoá moùng S&lt;=15m2, h&lt;=3m, ñaát C4</v>
          </cell>
          <cell r="C192" t="str">
            <v>m3</v>
          </cell>
          <cell r="I192">
            <v>25900</v>
          </cell>
        </row>
        <row r="193">
          <cell r="A193" t="str">
            <v>03.1143</v>
          </cell>
          <cell r="B193" t="str">
            <v>Ñaøo ñaát hoá moùng S&lt;=15m2, h&gt;3m, ñaát C3</v>
          </cell>
          <cell r="C193" t="str">
            <v>m3</v>
          </cell>
          <cell r="I193">
            <v>18836</v>
          </cell>
        </row>
        <row r="194">
          <cell r="A194" t="str">
            <v>03.1151</v>
          </cell>
          <cell r="B194" t="str">
            <v>Ñaøo ñaát hoá moùng S&lt;=25m2, h&lt;=2m, ñaát C1</v>
          </cell>
          <cell r="C194" t="str">
            <v>m3</v>
          </cell>
          <cell r="I194">
            <v>8388</v>
          </cell>
        </row>
        <row r="195">
          <cell r="A195" t="str">
            <v>03.1152</v>
          </cell>
          <cell r="B195" t="str">
            <v>Ñaøo ñaát hoá moùng S&lt;=25m2, h&lt;=2m, ñaát C2</v>
          </cell>
          <cell r="C195" t="str">
            <v>m3</v>
          </cell>
          <cell r="I195">
            <v>11478</v>
          </cell>
        </row>
        <row r="196">
          <cell r="A196" t="str">
            <v>03.1153</v>
          </cell>
          <cell r="B196" t="str">
            <v>Ñaøo ñaát hoá moùng S&lt;=25m2, h&lt;=2m, ñaát C3</v>
          </cell>
          <cell r="C196" t="str">
            <v>m3</v>
          </cell>
          <cell r="I196">
            <v>17365</v>
          </cell>
        </row>
        <row r="197">
          <cell r="A197" t="str">
            <v>03.1154</v>
          </cell>
          <cell r="B197" t="str">
            <v>Ñaøo ñaát hoá moùng  S&lt;=25m2, h&lt;=2m, ñaát C4</v>
          </cell>
          <cell r="C197" t="str">
            <v>m3</v>
          </cell>
          <cell r="I197">
            <v>25900</v>
          </cell>
        </row>
        <row r="198">
          <cell r="A198" t="str">
            <v>03.1161</v>
          </cell>
          <cell r="B198" t="str">
            <v>Ñaøo ñaát hoá moùng S&lt;=25m2, h&lt;=3m, ñaát C1</v>
          </cell>
          <cell r="C198" t="str">
            <v>m3</v>
          </cell>
          <cell r="I198">
            <v>9271</v>
          </cell>
        </row>
        <row r="199">
          <cell r="A199" t="str">
            <v>03.1162</v>
          </cell>
          <cell r="B199" t="str">
            <v>Ñaøo ñaát hoá moùng S&lt;=25m2, h&lt;=3m, ñaát C2</v>
          </cell>
          <cell r="C199" t="str">
            <v>m3</v>
          </cell>
          <cell r="I199">
            <v>12508</v>
          </cell>
        </row>
        <row r="200">
          <cell r="A200" t="str">
            <v>03.1163</v>
          </cell>
          <cell r="B200" t="str">
            <v>Ñaøo ñaát hoá moùng S&lt;=25m2, h&lt;=3m, ñaát C3</v>
          </cell>
          <cell r="C200" t="str">
            <v>m3</v>
          </cell>
          <cell r="I200">
            <v>18395</v>
          </cell>
        </row>
        <row r="201">
          <cell r="A201" t="str">
            <v>03.1164</v>
          </cell>
          <cell r="B201" t="str">
            <v>Ñaøo ñaát hoá moùng  S&lt;=25m2, h&lt;=3m, ñaát C4</v>
          </cell>
          <cell r="C201" t="str">
            <v>m3</v>
          </cell>
          <cell r="I201">
            <v>27224</v>
          </cell>
        </row>
        <row r="202">
          <cell r="A202" t="str">
            <v>03.1181</v>
          </cell>
          <cell r="B202" t="str">
            <v>Ñaøo ñaát hoá moùng S&lt;=35m3, h&lt;=2m, ñaát C1</v>
          </cell>
          <cell r="C202" t="str">
            <v>m3</v>
          </cell>
          <cell r="I202">
            <v>8977</v>
          </cell>
        </row>
        <row r="203">
          <cell r="A203" t="str">
            <v>03.1182</v>
          </cell>
          <cell r="B203" t="str">
            <v>Ñaøo ñaát hoá moùng S&lt;=35m3, h&lt;=2m, ñaát C3</v>
          </cell>
          <cell r="C203" t="str">
            <v>m3</v>
          </cell>
          <cell r="I203">
            <v>12214</v>
          </cell>
        </row>
        <row r="204">
          <cell r="A204" t="str">
            <v>03.1183</v>
          </cell>
          <cell r="B204" t="str">
            <v>Ñaøo ñaát hoá moùng S&lt;=35m3, h&lt;=2m, ñaát C3</v>
          </cell>
          <cell r="C204" t="str">
            <v>m3</v>
          </cell>
          <cell r="I204">
            <v>18100</v>
          </cell>
        </row>
        <row r="205">
          <cell r="A205" t="str">
            <v>03.1184</v>
          </cell>
          <cell r="B205" t="str">
            <v>Ñaøo ñaát hoá moùng  S&lt;=35m3, h&lt;=2m, ñaát C4</v>
          </cell>
          <cell r="C205" t="str">
            <v>m3</v>
          </cell>
          <cell r="I205">
            <v>27224</v>
          </cell>
        </row>
        <row r="206">
          <cell r="A206" t="str">
            <v>03.1191</v>
          </cell>
          <cell r="B206" t="str">
            <v>Ñaøo ñaát hoá moùng S&lt;=35m3, h&lt;=3m, ñaát C1</v>
          </cell>
          <cell r="C206" t="str">
            <v>m3</v>
          </cell>
          <cell r="I206">
            <v>9712</v>
          </cell>
        </row>
        <row r="207">
          <cell r="A207" t="str">
            <v>03.1192</v>
          </cell>
          <cell r="B207" t="str">
            <v>Ñaøo ñaát hoá moùng S&lt;=35m3, h&lt;=3m, ñaát C3</v>
          </cell>
          <cell r="C207" t="str">
            <v>m3</v>
          </cell>
          <cell r="I207">
            <v>13097</v>
          </cell>
        </row>
        <row r="208">
          <cell r="A208" t="str">
            <v>03.1193</v>
          </cell>
          <cell r="B208" t="str">
            <v>Ñaøo ñaát hoá moùng S&lt;=35m3, h&lt;=3m, ñaát C3</v>
          </cell>
          <cell r="C208" t="str">
            <v>m3</v>
          </cell>
          <cell r="I208">
            <v>19425</v>
          </cell>
        </row>
        <row r="209">
          <cell r="A209" t="str">
            <v>03.1194</v>
          </cell>
          <cell r="B209" t="str">
            <v>Ñaøo ñaát hoá moùng  S&lt;=35m3, h&lt;=3m, ñaát C4</v>
          </cell>
          <cell r="C209" t="str">
            <v>m3</v>
          </cell>
          <cell r="I209">
            <v>28548</v>
          </cell>
        </row>
        <row r="210">
          <cell r="A210" t="str">
            <v>03.1211</v>
          </cell>
          <cell r="B210" t="str">
            <v>Ñaøo ñaát hoá moùng S&lt;=50m2, h&lt;=2m, ñaát C1</v>
          </cell>
          <cell r="C210" t="str">
            <v>m3</v>
          </cell>
          <cell r="I210">
            <v>9418</v>
          </cell>
        </row>
        <row r="211">
          <cell r="A211" t="str">
            <v>03.1212</v>
          </cell>
          <cell r="B211" t="str">
            <v>Ñaøo ñaát hoá moùng S&lt;=50m2, h&lt;=2m, ñaát C2</v>
          </cell>
          <cell r="C211" t="str">
            <v>m3</v>
          </cell>
          <cell r="I211">
            <v>12803</v>
          </cell>
        </row>
        <row r="212">
          <cell r="A212" t="str">
            <v>03.1213</v>
          </cell>
          <cell r="B212" t="str">
            <v>Ñaøo ñaát hoá moùng S&lt;=50m2, h&lt;=2m, ñaát C3</v>
          </cell>
          <cell r="C212" t="str">
            <v>m3</v>
          </cell>
          <cell r="I212">
            <v>19130</v>
          </cell>
        </row>
        <row r="213">
          <cell r="A213" t="str">
            <v>03.1214</v>
          </cell>
          <cell r="B213" t="str">
            <v>Ñaøo ñaát hoá moùng  S&lt;=50m2, h&lt;=2m, ñaát C4</v>
          </cell>
          <cell r="C213" t="str">
            <v>m3</v>
          </cell>
          <cell r="I213">
            <v>28548</v>
          </cell>
        </row>
        <row r="214">
          <cell r="A214" t="str">
            <v>03.1221</v>
          </cell>
          <cell r="B214" t="str">
            <v>Ñaøo ñaát hoá moùng S&lt;=50m2, h&lt;=3m, ñaát C1</v>
          </cell>
          <cell r="C214" t="str">
            <v>m3</v>
          </cell>
          <cell r="I214">
            <v>10154</v>
          </cell>
        </row>
        <row r="215">
          <cell r="A215" t="str">
            <v>03.1222</v>
          </cell>
          <cell r="B215" t="str">
            <v>Ñaøo ñaát hoá moùng S&lt;=50m2, h&lt;=3m, ñaát C2</v>
          </cell>
          <cell r="C215" t="str">
            <v>m3</v>
          </cell>
          <cell r="I215">
            <v>13833</v>
          </cell>
        </row>
        <row r="216">
          <cell r="A216" t="str">
            <v>03.1223</v>
          </cell>
          <cell r="B216" t="str">
            <v>Ñaøo ñaát hoá moùng S&lt;=50m2, h&lt;=3m, ñaát C3</v>
          </cell>
          <cell r="C216" t="str">
            <v>m3</v>
          </cell>
          <cell r="I216">
            <v>20455</v>
          </cell>
        </row>
        <row r="217">
          <cell r="A217" t="str">
            <v>03.1224</v>
          </cell>
          <cell r="B217" t="str">
            <v>Ñaøo ñaát hoá moùng  S&lt;=50m2, h&lt;=3m, ñaát C4</v>
          </cell>
          <cell r="C217" t="str">
            <v>m3</v>
          </cell>
          <cell r="I217">
            <v>30020</v>
          </cell>
        </row>
        <row r="218">
          <cell r="A218" t="str">
            <v>03.1261</v>
          </cell>
          <cell r="B218" t="str">
            <v>Ñaøo ñaát hoá moùng S&lt;=75m2, h&lt;=3m, ñaát C1</v>
          </cell>
          <cell r="C218" t="str">
            <v>m3</v>
          </cell>
          <cell r="I218">
            <v>10595</v>
          </cell>
        </row>
        <row r="219">
          <cell r="A219" t="str">
            <v>03.1262</v>
          </cell>
          <cell r="B219" t="str">
            <v>Ñaøo ñaát hoá moùng S&lt;=75m2, h&lt;=3m, ñaát C2</v>
          </cell>
          <cell r="C219" t="str">
            <v>m3</v>
          </cell>
          <cell r="I219">
            <v>14127</v>
          </cell>
        </row>
        <row r="220">
          <cell r="A220" t="str">
            <v>03.1263</v>
          </cell>
          <cell r="B220" t="str">
            <v>Ñaøo ñaát hoá moùng S&lt;=75m2, h&lt;=3m, ñaát C3</v>
          </cell>
          <cell r="C220" t="str">
            <v>m3</v>
          </cell>
          <cell r="I220">
            <v>21043</v>
          </cell>
        </row>
        <row r="221">
          <cell r="A221" t="str">
            <v>03.1264</v>
          </cell>
          <cell r="B221" t="str">
            <v>Ñaøo ñaát hoá moùng  S&lt;=75m2, h&lt;=3m, ñaát C4</v>
          </cell>
          <cell r="C221" t="str">
            <v>m3</v>
          </cell>
          <cell r="I221">
            <v>30756</v>
          </cell>
        </row>
        <row r="222">
          <cell r="A222" t="str">
            <v>03.1301</v>
          </cell>
          <cell r="B222" t="str">
            <v>Ñaøo ñaát hoá moùng S&lt;=100m2, h&lt;=3m, ñaát C1</v>
          </cell>
          <cell r="C222" t="str">
            <v>m3</v>
          </cell>
          <cell r="I222">
            <v>10890</v>
          </cell>
        </row>
        <row r="223">
          <cell r="A223" t="str">
            <v>03.1302</v>
          </cell>
          <cell r="B223" t="str">
            <v>Ñaøo ñaát hoá moùng S&lt;=100m2, h&lt;=3m, ñaát C2</v>
          </cell>
          <cell r="C223" t="str">
            <v>m3</v>
          </cell>
          <cell r="I223">
            <v>14569</v>
          </cell>
        </row>
        <row r="224">
          <cell r="A224" t="str">
            <v>03.1303</v>
          </cell>
          <cell r="B224" t="str">
            <v>Ñaøo ñaát hoá moùng S&lt;=100m2, h&lt;=3m, ñaát C3</v>
          </cell>
          <cell r="C224" t="str">
            <v>m3</v>
          </cell>
          <cell r="I224">
            <v>21632</v>
          </cell>
        </row>
        <row r="225">
          <cell r="A225" t="str">
            <v>03.1304</v>
          </cell>
          <cell r="B225" t="str">
            <v>Ñaøo ñaát hoá moùng  S&lt;=100m2, h&lt;=3m, ñaát C4</v>
          </cell>
          <cell r="C225" t="str">
            <v>m3</v>
          </cell>
          <cell r="I225">
            <v>31786</v>
          </cell>
        </row>
        <row r="226">
          <cell r="A226" t="str">
            <v>03.1311</v>
          </cell>
          <cell r="B226" t="str">
            <v>Ñaøo ñaát hoá moùng S&lt;=100m2, h&lt;=4m, ñaát C1</v>
          </cell>
          <cell r="C226" t="str">
            <v>m3</v>
          </cell>
          <cell r="I226">
            <v>10890</v>
          </cell>
        </row>
        <row r="227">
          <cell r="A227" t="str">
            <v>03.1312</v>
          </cell>
          <cell r="B227" t="str">
            <v>Ñaøo ñaát hoá moùng S&lt;=100m2, h&lt;=4m, ñaát C2</v>
          </cell>
          <cell r="C227" t="str">
            <v>m3</v>
          </cell>
          <cell r="I227">
            <v>14569</v>
          </cell>
        </row>
        <row r="228">
          <cell r="A228" t="str">
            <v>03.1313</v>
          </cell>
          <cell r="B228" t="str">
            <v>Ñaøo ñaát hoá moùng S&lt;=100m2, h&lt;=4m, ñaát C3</v>
          </cell>
          <cell r="C228" t="str">
            <v>m3</v>
          </cell>
          <cell r="I228">
            <v>21632</v>
          </cell>
        </row>
        <row r="229">
          <cell r="A229" t="str">
            <v>03.1314</v>
          </cell>
          <cell r="B229" t="str">
            <v>Ñaøo ñaát hoá moùng  S&lt;=100m2, h&lt;=4m, ñaát C4</v>
          </cell>
          <cell r="C229" t="str">
            <v>m3</v>
          </cell>
          <cell r="I229">
            <v>31786</v>
          </cell>
        </row>
        <row r="230">
          <cell r="A230" t="str">
            <v>03.1332</v>
          </cell>
          <cell r="B230" t="str">
            <v>Ñaøo ñaát hoá moùng S&lt;=150m2, h&lt;=2m, ñaát C2</v>
          </cell>
          <cell r="C230" t="str">
            <v>m3</v>
          </cell>
          <cell r="I230">
            <v>14127</v>
          </cell>
        </row>
        <row r="231">
          <cell r="A231" t="str">
            <v>03.1341</v>
          </cell>
          <cell r="B231" t="str">
            <v>Ñaøo ñaát hoá moùng S&lt;=150m2, h&lt;=3m, ñaát C1</v>
          </cell>
          <cell r="C231" t="str">
            <v>m3</v>
          </cell>
          <cell r="I231">
            <v>11331</v>
          </cell>
        </row>
        <row r="232">
          <cell r="A232" t="str">
            <v>03.1342</v>
          </cell>
          <cell r="B232" t="str">
            <v>Ñaøo ñaát hoá moùng S&lt;=150m2, h&lt;=3m, ñaát C2</v>
          </cell>
          <cell r="C232" t="str">
            <v>m3</v>
          </cell>
          <cell r="I232">
            <v>15451</v>
          </cell>
        </row>
        <row r="233">
          <cell r="A233" t="str">
            <v>03.1343</v>
          </cell>
          <cell r="B233" t="str">
            <v>Ñaøo ñaát hoá moùng S&lt;=150m2, h&lt;=3m, ñaát C3</v>
          </cell>
          <cell r="C233" t="str">
            <v>m3</v>
          </cell>
          <cell r="I233">
            <v>22809</v>
          </cell>
        </row>
        <row r="234">
          <cell r="A234" t="str">
            <v>03.1344</v>
          </cell>
          <cell r="B234" t="str">
            <v>Ñaøo ñaát hoá moùng  S&lt;=150m2, h&lt;=3m, ñaát C4</v>
          </cell>
          <cell r="C234" t="str">
            <v>m3</v>
          </cell>
          <cell r="I234">
            <v>33405</v>
          </cell>
        </row>
        <row r="235">
          <cell r="A235" t="str">
            <v>03.1353</v>
          </cell>
          <cell r="B235" t="str">
            <v>Ñaøo ñaát hoá moùng S&lt;=150m2, h&lt;=4m, ñaát C3</v>
          </cell>
          <cell r="C235" t="str">
            <v>m3</v>
          </cell>
          <cell r="I235">
            <v>24134</v>
          </cell>
        </row>
        <row r="236">
          <cell r="A236" t="str">
            <v>03.1381</v>
          </cell>
          <cell r="B236" t="str">
            <v>Ñaøo ñaát hoá moùng S&lt;=200m2, h&lt;=3m, ñaát C1</v>
          </cell>
          <cell r="C236" t="str">
            <v>m3</v>
          </cell>
          <cell r="I236">
            <v>11773</v>
          </cell>
        </row>
        <row r="237">
          <cell r="A237" t="str">
            <v>03.1382</v>
          </cell>
          <cell r="B237" t="str">
            <v>Ñaøo ñaát hoá moùng S&lt;=200m2, h&lt;=3m, ñaát C2</v>
          </cell>
          <cell r="C237" t="str">
            <v>m3</v>
          </cell>
          <cell r="I237">
            <v>16334</v>
          </cell>
        </row>
        <row r="238">
          <cell r="A238" t="str">
            <v>03.1383</v>
          </cell>
          <cell r="B238" t="str">
            <v>Ñaøo ñaát hoá moùng S&lt;=200m2, h&lt;=3m, ñaát C3</v>
          </cell>
          <cell r="C238" t="str">
            <v>m3</v>
          </cell>
          <cell r="I238">
            <v>23987</v>
          </cell>
        </row>
        <row r="239">
          <cell r="A239" t="str">
            <v>03.1384</v>
          </cell>
          <cell r="B239" t="str">
            <v>Ñaøo ñaát hoá moùng  S&lt;=200m2, h&lt;=3m, ñaát C4</v>
          </cell>
          <cell r="C239" t="str">
            <v>m3</v>
          </cell>
          <cell r="I239">
            <v>35023</v>
          </cell>
        </row>
        <row r="240">
          <cell r="A240" t="str">
            <v>03.1173</v>
          </cell>
          <cell r="B240" t="str">
            <v>Ñaøo ñaát hoá moùng  S&lt;=25m2, h&gt;3m, ñaát C3</v>
          </cell>
          <cell r="C240" t="str">
            <v>m3</v>
          </cell>
          <cell r="I240">
            <v>19719</v>
          </cell>
        </row>
        <row r="241">
          <cell r="A241" t="str">
            <v>03.1422</v>
          </cell>
          <cell r="B241" t="str">
            <v>Ñaøo ñaát hoá moùng  S&gt;200m2, h&lt;=3m, ñaát C2</v>
          </cell>
          <cell r="C241" t="str">
            <v>m3</v>
          </cell>
          <cell r="I241">
            <v>17217</v>
          </cell>
        </row>
        <row r="242">
          <cell r="A242" t="str">
            <v>03.3101</v>
          </cell>
          <cell r="B242" t="str">
            <v>Ñaøo ñaát raõnh tieáp ñòa ñaát C1</v>
          </cell>
          <cell r="C242" t="str">
            <v>m3</v>
          </cell>
          <cell r="I242">
            <v>9860</v>
          </cell>
        </row>
        <row r="243">
          <cell r="A243" t="str">
            <v>03.3102</v>
          </cell>
          <cell r="B243" t="str">
            <v>Ñaøo ñaát raõnh tieáp ñòa ñaát C2</v>
          </cell>
          <cell r="C243" t="str">
            <v>m3</v>
          </cell>
          <cell r="I243">
            <v>14716</v>
          </cell>
        </row>
        <row r="244">
          <cell r="A244" t="str">
            <v>03.3103</v>
          </cell>
          <cell r="B244" t="str">
            <v>Ñaøo ñaát raõnh tieáp ñòa ñaát C3</v>
          </cell>
          <cell r="C244" t="str">
            <v>m3</v>
          </cell>
          <cell r="I244">
            <v>21926</v>
          </cell>
        </row>
        <row r="245">
          <cell r="A245" t="str">
            <v>03.3104</v>
          </cell>
          <cell r="B245" t="str">
            <v>Ñaøo ñaát raõnh tieáp ñòa ñaát C4</v>
          </cell>
          <cell r="C245" t="str">
            <v>m3</v>
          </cell>
          <cell r="I245">
            <v>33405</v>
          </cell>
        </row>
        <row r="246">
          <cell r="A246" t="str">
            <v>03.3104</v>
          </cell>
          <cell r="B246" t="str">
            <v>ÑAÉP ÑAÁT KHU VÖÏC 14</v>
          </cell>
          <cell r="C246" t="str">
            <v>m3</v>
          </cell>
          <cell r="I246">
            <v>33405</v>
          </cell>
        </row>
        <row r="247">
          <cell r="A247" t="str">
            <v>03.2201</v>
          </cell>
          <cell r="B247" t="str">
            <v>Ñaép ñaát hoá moùng C1</v>
          </cell>
          <cell r="C247" t="str">
            <v>m3</v>
          </cell>
          <cell r="I247">
            <v>7505</v>
          </cell>
        </row>
        <row r="248">
          <cell r="A248" t="str">
            <v>03.2202</v>
          </cell>
          <cell r="B248" t="str">
            <v>Ñaép ñaát hoá moùng C2</v>
          </cell>
          <cell r="C248" t="str">
            <v>m3</v>
          </cell>
          <cell r="I248">
            <v>9712</v>
          </cell>
        </row>
        <row r="249">
          <cell r="A249" t="str">
            <v>03.2203</v>
          </cell>
          <cell r="B249" t="str">
            <v>Ñaép ñaát hoá moùng C3</v>
          </cell>
          <cell r="C249" t="str">
            <v>m3</v>
          </cell>
          <cell r="I249">
            <v>10890</v>
          </cell>
        </row>
        <row r="250">
          <cell r="A250" t="str">
            <v>03.2204</v>
          </cell>
          <cell r="B250" t="str">
            <v>Ñaép ñaát hoá moùng C4</v>
          </cell>
          <cell r="C250" t="str">
            <v>m3</v>
          </cell>
          <cell r="I250">
            <v>10890</v>
          </cell>
        </row>
        <row r="251">
          <cell r="A251" t="str">
            <v>03.3201</v>
          </cell>
          <cell r="B251" t="str">
            <v>Ñaép ñaát raõnh tieáp ñòa C1</v>
          </cell>
          <cell r="C251" t="str">
            <v>m3</v>
          </cell>
          <cell r="I251">
            <v>7505</v>
          </cell>
        </row>
        <row r="252">
          <cell r="A252" t="str">
            <v>03.3202</v>
          </cell>
          <cell r="B252" t="str">
            <v>Ñaép ñaát raõnh tieáp ñòa C2</v>
          </cell>
          <cell r="C252" t="str">
            <v>m3</v>
          </cell>
          <cell r="I252">
            <v>8682</v>
          </cell>
        </row>
        <row r="253">
          <cell r="A253" t="str">
            <v>03.3203</v>
          </cell>
          <cell r="B253" t="str">
            <v>Ñaép ñaát raõnh tieáp ñòa C3</v>
          </cell>
          <cell r="C253" t="str">
            <v>m3</v>
          </cell>
          <cell r="I253">
            <v>10007</v>
          </cell>
        </row>
        <row r="254">
          <cell r="A254" t="str">
            <v>03.3204</v>
          </cell>
          <cell r="B254" t="str">
            <v>Ñaép ñaát raõnh tieáp ñòa C4</v>
          </cell>
          <cell r="C254" t="str">
            <v>m3</v>
          </cell>
          <cell r="I254">
            <v>10007</v>
          </cell>
        </row>
        <row r="255">
          <cell r="A255" t="str">
            <v>03.7001</v>
          </cell>
          <cell r="B255" t="str">
            <v>Ñaép caùt</v>
          </cell>
          <cell r="C255" t="str">
            <v>m3</v>
          </cell>
          <cell r="E255">
            <v>24423</v>
          </cell>
          <cell r="G255">
            <v>24423</v>
          </cell>
          <cell r="I255">
            <v>9124</v>
          </cell>
        </row>
        <row r="256">
          <cell r="A256" t="str">
            <v>03.7001</v>
          </cell>
          <cell r="B256" t="str">
            <v>ÑAØO ÑAÙ</v>
          </cell>
          <cell r="C256" t="str">
            <v>m3</v>
          </cell>
          <cell r="E256">
            <v>24423</v>
          </cell>
          <cell r="G256">
            <v>24423</v>
          </cell>
          <cell r="I256">
            <v>9124</v>
          </cell>
        </row>
        <row r="257">
          <cell r="A257" t="str">
            <v>03.8123</v>
          </cell>
          <cell r="B257" t="str">
            <v>Phaù ñaù chaân moùng coät caáp 3 (Ñaù moà coâi)</v>
          </cell>
          <cell r="C257" t="str">
            <v>m3</v>
          </cell>
          <cell r="E257">
            <v>24423</v>
          </cell>
          <cell r="G257">
            <v>24423</v>
          </cell>
          <cell r="I257">
            <v>33552</v>
          </cell>
        </row>
        <row r="258">
          <cell r="A258" t="str">
            <v>03.8113</v>
          </cell>
          <cell r="B258" t="str">
            <v>Phaù ñaù chaân moùng coät caáp 3 (Ñaù loä thieân)</v>
          </cell>
          <cell r="C258" t="str">
            <v>m3</v>
          </cell>
          <cell r="I258">
            <v>29284</v>
          </cell>
        </row>
        <row r="259">
          <cell r="A259" t="str">
            <v>03.8133</v>
          </cell>
          <cell r="B259" t="str">
            <v>Phaù ñaù chaân moùng coät caáp 3 (Ñaù ngaàm)</v>
          </cell>
          <cell r="C259" t="str">
            <v>m3</v>
          </cell>
          <cell r="I259">
            <v>40762</v>
          </cell>
        </row>
        <row r="260">
          <cell r="A260" t="str">
            <v>04.4101</v>
          </cell>
          <cell r="B260" t="str">
            <v>Xeáp ñaù khan khoâng chít maïch</v>
          </cell>
          <cell r="C260" t="str">
            <v>m3</v>
          </cell>
          <cell r="I260">
            <v>20438</v>
          </cell>
        </row>
        <row r="261">
          <cell r="A261" t="str">
            <v>04.1101</v>
          </cell>
          <cell r="B261" t="str">
            <v>Saûn xuaát laép döïng saét &lt;=10 moùng coät</v>
          </cell>
          <cell r="C261" t="str">
            <v>kg</v>
          </cell>
          <cell r="E261">
            <v>4267.6769999999997</v>
          </cell>
          <cell r="G261">
            <v>4267.6769999999997</v>
          </cell>
          <cell r="I261">
            <v>201.59299999999999</v>
          </cell>
          <cell r="J261">
            <v>16.917999999999999</v>
          </cell>
        </row>
        <row r="262">
          <cell r="A262" t="str">
            <v>04.1102</v>
          </cell>
          <cell r="B262" t="str">
            <v>Saûn xuaát laép döïng saét &lt;=18 moùng</v>
          </cell>
          <cell r="C262" t="str">
            <v>kg</v>
          </cell>
          <cell r="E262">
            <v>4314.6459999999997</v>
          </cell>
          <cell r="G262">
            <v>4316.2780000000002</v>
          </cell>
          <cell r="I262">
            <v>148.48500000000001</v>
          </cell>
          <cell r="J262">
            <v>187.36099999999999</v>
          </cell>
        </row>
        <row r="263">
          <cell r="A263" t="str">
            <v>04.1103</v>
          </cell>
          <cell r="B263" t="str">
            <v>Saûn xuaát laép döïng saét &gt;18 moùng</v>
          </cell>
          <cell r="C263" t="str">
            <v>kg</v>
          </cell>
          <cell r="E263">
            <v>4320.3580000000002</v>
          </cell>
          <cell r="G263">
            <v>4316.2780000000002</v>
          </cell>
          <cell r="I263">
            <v>113.02800000000001</v>
          </cell>
          <cell r="J263">
            <v>203.874</v>
          </cell>
        </row>
        <row r="264">
          <cell r="A264" t="str">
            <v>04.1201</v>
          </cell>
          <cell r="B264" t="str">
            <v>Saûn xuaát laép döïng saét &lt;=10 BTÑS</v>
          </cell>
          <cell r="C264" t="str">
            <v>kg</v>
          </cell>
          <cell r="E264">
            <v>4267.6769999999997</v>
          </cell>
          <cell r="G264">
            <v>4267.6769999999997</v>
          </cell>
          <cell r="I264">
            <v>242.779</v>
          </cell>
          <cell r="J264">
            <v>16.917999999999999</v>
          </cell>
        </row>
        <row r="265">
          <cell r="A265" t="str">
            <v>04.1202</v>
          </cell>
          <cell r="B265" t="str">
            <v>Saûn xuaát laép döïng saét &lt;=18 BTÑS</v>
          </cell>
          <cell r="C265" t="str">
            <v>kg</v>
          </cell>
          <cell r="E265">
            <v>4316.2780000000002</v>
          </cell>
          <cell r="G265">
            <v>4316.2780000000002</v>
          </cell>
          <cell r="I265">
            <v>133.15700000000001</v>
          </cell>
          <cell r="J265">
            <v>189.37799999999999</v>
          </cell>
        </row>
        <row r="266">
          <cell r="A266" t="str">
            <v>04.1203</v>
          </cell>
          <cell r="B266" t="str">
            <v>Saûn xuaát laép döïng saét &gt;18 BTÑS</v>
          </cell>
          <cell r="C266" t="str">
            <v>kg</v>
          </cell>
          <cell r="E266">
            <v>4316.2780000000002</v>
          </cell>
          <cell r="G266">
            <v>4316.2780000000002</v>
          </cell>
          <cell r="I266">
            <v>127.583</v>
          </cell>
          <cell r="J266">
            <v>176.40299999999999</v>
          </cell>
        </row>
        <row r="267">
          <cell r="A267" t="str">
            <v>04.2001</v>
          </cell>
          <cell r="B267" t="str">
            <v>Laøm coát pha goã moùng</v>
          </cell>
          <cell r="C267" t="str">
            <v>100m2</v>
          </cell>
          <cell r="E267">
            <v>2500488</v>
          </cell>
          <cell r="G267">
            <v>2500488</v>
          </cell>
          <cell r="I267">
            <v>530919</v>
          </cell>
          <cell r="J267">
            <v>176.40299999999999</v>
          </cell>
        </row>
        <row r="268">
          <cell r="A268" t="str">
            <v>04.2002</v>
          </cell>
          <cell r="B268" t="str">
            <v>Laøm coát pha goã coät vuoâng chöõ nhaät</v>
          </cell>
          <cell r="C268" t="str">
            <v>100m2</v>
          </cell>
          <cell r="E268">
            <v>2631845</v>
          </cell>
          <cell r="G268">
            <v>2631845</v>
          </cell>
          <cell r="I268">
            <v>570246</v>
          </cell>
          <cell r="J268">
            <v>176.40299999999999</v>
          </cell>
        </row>
        <row r="269">
          <cell r="A269" t="str">
            <v>04.2003</v>
          </cell>
          <cell r="B269" t="str">
            <v>Laøm coát pha goã BTÑS</v>
          </cell>
          <cell r="C269" t="str">
            <v>100m2</v>
          </cell>
          <cell r="E269">
            <v>2772445</v>
          </cell>
          <cell r="G269">
            <v>2772445</v>
          </cell>
          <cell r="I269">
            <v>508980</v>
          </cell>
        </row>
        <row r="270">
          <cell r="A270" t="str">
            <v>04.3101</v>
          </cell>
          <cell r="B270" t="str">
            <v>Ñoå beùton loùt M100 moùng truï thuû coâng</v>
          </cell>
          <cell r="C270" t="str">
            <v>m3</v>
          </cell>
          <cell r="E270">
            <v>315919</v>
          </cell>
          <cell r="G270">
            <v>315919</v>
          </cell>
          <cell r="I270">
            <v>39732</v>
          </cell>
        </row>
        <row r="271">
          <cell r="A271" t="str">
            <v>04.3111</v>
          </cell>
          <cell r="B271" t="str">
            <v>Ñoå beùton loùt M100 moùng baûn  thuû coâng</v>
          </cell>
          <cell r="C271" t="str">
            <v>m3</v>
          </cell>
          <cell r="E271">
            <v>315919</v>
          </cell>
          <cell r="G271">
            <v>315919</v>
          </cell>
          <cell r="I271">
            <v>32080</v>
          </cell>
        </row>
        <row r="272">
          <cell r="A272" t="str">
            <v>04.3201</v>
          </cell>
          <cell r="B272" t="str">
            <v>Ñoå beùton loùt M100 moùng truï baèng maùy + thuû coâng</v>
          </cell>
          <cell r="C272" t="str">
            <v>m3</v>
          </cell>
          <cell r="E272">
            <v>315919</v>
          </cell>
          <cell r="G272">
            <v>315919</v>
          </cell>
          <cell r="I272">
            <v>26783</v>
          </cell>
          <cell r="J272">
            <v>12544</v>
          </cell>
        </row>
        <row r="273">
          <cell r="A273" t="str">
            <v>04.3303</v>
          </cell>
          <cell r="B273" t="str">
            <v>Ñoå beùton moùng M200 truï coät baèng maùy + thuû coâng coù CCT</v>
          </cell>
          <cell r="C273" t="str">
            <v>m3</v>
          </cell>
          <cell r="E273">
            <v>476738</v>
          </cell>
          <cell r="G273">
            <v>476738</v>
          </cell>
          <cell r="I273">
            <v>52388</v>
          </cell>
          <cell r="J273">
            <v>12544</v>
          </cell>
        </row>
        <row r="274">
          <cell r="A274" t="str">
            <v>04.3404</v>
          </cell>
          <cell r="B274" t="str">
            <v>Ñoå beùton moùng M250 truï coät baèng maùy + thuû coâng coù CCT</v>
          </cell>
          <cell r="C274" t="str">
            <v>m3</v>
          </cell>
          <cell r="E274">
            <v>533530</v>
          </cell>
          <cell r="G274">
            <v>476738</v>
          </cell>
          <cell r="I274">
            <v>42734</v>
          </cell>
          <cell r="J274">
            <v>12986</v>
          </cell>
        </row>
        <row r="275">
          <cell r="A275" t="str">
            <v>04.3403</v>
          </cell>
          <cell r="B275" t="str">
            <v>Ñoå beùton moùng M200 truï coät baèng maùy + thuû coâng coù CCT</v>
          </cell>
          <cell r="C275" t="str">
            <v>m3</v>
          </cell>
          <cell r="E275">
            <v>476738</v>
          </cell>
          <cell r="G275">
            <v>476738</v>
          </cell>
          <cell r="I275">
            <v>42734</v>
          </cell>
          <cell r="J275">
            <v>12986</v>
          </cell>
        </row>
        <row r="276">
          <cell r="A276" t="str">
            <v>04.3414</v>
          </cell>
          <cell r="B276" t="str">
            <v>Ñoå beùton moùng M250 truï coät baèng maùy + thuû coâng khoâng coù CCT</v>
          </cell>
          <cell r="C276" t="str">
            <v>m3</v>
          </cell>
          <cell r="E276">
            <v>500280</v>
          </cell>
          <cell r="G276">
            <v>476738</v>
          </cell>
          <cell r="I276">
            <v>35147</v>
          </cell>
          <cell r="J276">
            <v>12986</v>
          </cell>
        </row>
        <row r="277">
          <cell r="A277" t="str">
            <v>04.3403</v>
          </cell>
          <cell r="B277" t="str">
            <v>Ñoå beùton moùng M200 truï coät baèng maùy + thuû coâng khoâng coù CCT</v>
          </cell>
          <cell r="C277" t="str">
            <v>m3</v>
          </cell>
          <cell r="E277">
            <v>433488</v>
          </cell>
          <cell r="G277">
            <v>476738</v>
          </cell>
          <cell r="I277">
            <v>35147</v>
          </cell>
          <cell r="J277">
            <v>12986</v>
          </cell>
        </row>
        <row r="278">
          <cell r="A278" t="str">
            <v>04.3423</v>
          </cell>
          <cell r="B278" t="str">
            <v>Ñoå beùton moùng M200 truï coät baèng maùy + thuû coâng coù CCT</v>
          </cell>
          <cell r="C278" t="str">
            <v>m3</v>
          </cell>
          <cell r="E278">
            <v>478186</v>
          </cell>
          <cell r="G278">
            <v>478186</v>
          </cell>
          <cell r="I278">
            <v>41805</v>
          </cell>
          <cell r="J278">
            <v>12986</v>
          </cell>
        </row>
        <row r="279">
          <cell r="A279" t="str">
            <v>04.3601</v>
          </cell>
          <cell r="B279" t="str">
            <v>Ñoå beùton M200 CKÑS thuû coâng</v>
          </cell>
          <cell r="C279" t="str">
            <v>m3</v>
          </cell>
          <cell r="E279">
            <v>447735</v>
          </cell>
          <cell r="G279">
            <v>370302</v>
          </cell>
          <cell r="I279">
            <v>50328</v>
          </cell>
          <cell r="J279">
            <v>12986</v>
          </cell>
        </row>
        <row r="280">
          <cell r="A280" t="str">
            <v>04.3611</v>
          </cell>
          <cell r="B280" t="str">
            <v>Ñoå beùton M200 CKÑS thuû coâng (beùton thöông phaåm)</v>
          </cell>
          <cell r="C280" t="str">
            <v>m3</v>
          </cell>
          <cell r="E280">
            <v>411993</v>
          </cell>
          <cell r="G280">
            <v>1684521</v>
          </cell>
          <cell r="I280">
            <v>50328</v>
          </cell>
          <cell r="J280">
            <v>12986</v>
          </cell>
        </row>
        <row r="281">
          <cell r="A281" t="str">
            <v>04.3621</v>
          </cell>
          <cell r="B281" t="str">
            <v>Ñoå beùton M200 CKÑS baèng maùy + thuû coâng</v>
          </cell>
          <cell r="C281" t="str">
            <v>m3</v>
          </cell>
          <cell r="E281">
            <v>447735</v>
          </cell>
          <cell r="G281">
            <v>1684521</v>
          </cell>
          <cell r="I281">
            <v>37378</v>
          </cell>
          <cell r="J281">
            <v>14285</v>
          </cell>
        </row>
        <row r="282">
          <cell r="A282" t="str">
            <v>04.3623</v>
          </cell>
          <cell r="B282" t="str">
            <v>Ñoå beùton M300 CKÑS baèng maùy + thuû coâng</v>
          </cell>
          <cell r="C282" t="str">
            <v>m3</v>
          </cell>
          <cell r="E282">
            <v>1684521</v>
          </cell>
          <cell r="G282">
            <v>1684521</v>
          </cell>
          <cell r="I282">
            <v>37378</v>
          </cell>
          <cell r="J282">
            <v>14285</v>
          </cell>
        </row>
        <row r="283">
          <cell r="A283" t="str">
            <v>04.3801</v>
          </cell>
          <cell r="B283" t="str">
            <v>Laép ñaët moùng neoù, ñaø caûn beùton &lt;=0,25 taán</v>
          </cell>
          <cell r="C283" t="str">
            <v>caùi</v>
          </cell>
          <cell r="E283">
            <v>1684521</v>
          </cell>
          <cell r="G283">
            <v>1684521</v>
          </cell>
          <cell r="I283">
            <v>11051</v>
          </cell>
          <cell r="J283">
            <v>14285</v>
          </cell>
        </row>
        <row r="284">
          <cell r="A284" t="str">
            <v>04.3802</v>
          </cell>
          <cell r="B284" t="str">
            <v>Laép ñaët moùng neoù, ñaø caûn beùton &lt;=0,5 taán</v>
          </cell>
          <cell r="C284" t="str">
            <v>caùi</v>
          </cell>
          <cell r="E284">
            <v>1684521</v>
          </cell>
          <cell r="G284">
            <v>1684521</v>
          </cell>
          <cell r="I284">
            <v>24214</v>
          </cell>
          <cell r="J284">
            <v>14285</v>
          </cell>
        </row>
        <row r="285">
          <cell r="A285" t="str">
            <v>04.3803</v>
          </cell>
          <cell r="B285" t="str">
            <v>Laép ñaët moùng neoù, ñaø caûn beùton &gt;0,5 taán</v>
          </cell>
          <cell r="C285" t="str">
            <v>caùi</v>
          </cell>
          <cell r="E285">
            <v>476738</v>
          </cell>
          <cell r="G285">
            <v>476738</v>
          </cell>
          <cell r="I285">
            <v>42252</v>
          </cell>
        </row>
        <row r="286">
          <cell r="A286" t="str">
            <v>04.3803</v>
          </cell>
          <cell r="B286" t="str">
            <v>ÑOÙNG CÖØ BAÈNG THUÛ COÂNG</v>
          </cell>
          <cell r="C286" t="str">
            <v>caùi</v>
          </cell>
          <cell r="E286">
            <v>533530</v>
          </cell>
          <cell r="G286">
            <v>476738</v>
          </cell>
          <cell r="I286">
            <v>42252</v>
          </cell>
          <cell r="J286">
            <v>12986</v>
          </cell>
        </row>
        <row r="287">
          <cell r="A287" t="str">
            <v>04.5112</v>
          </cell>
          <cell r="B287" t="str">
            <v>Ñoùng coïc cöø chieàu daøi ngaäp &lt;=2,5m ñaát C1</v>
          </cell>
          <cell r="C287" t="str">
            <v>100m</v>
          </cell>
          <cell r="E287">
            <v>269577</v>
          </cell>
          <cell r="G287">
            <v>262190</v>
          </cell>
          <cell r="I287">
            <v>28489</v>
          </cell>
          <cell r="J287">
            <v>12986</v>
          </cell>
        </row>
        <row r="288">
          <cell r="A288" t="str">
            <v>04.5113</v>
          </cell>
          <cell r="B288" t="str">
            <v>Ñoùng coïc cöø chieàu daøi ngaäp &lt;=2,5m ñaát C2</v>
          </cell>
          <cell r="C288" t="str">
            <v>100m</v>
          </cell>
          <cell r="E288">
            <v>269577</v>
          </cell>
          <cell r="G288">
            <v>262190</v>
          </cell>
          <cell r="I288">
            <v>30657</v>
          </cell>
          <cell r="J288">
            <v>12986</v>
          </cell>
        </row>
        <row r="289">
          <cell r="A289" t="str">
            <v>04.5122</v>
          </cell>
          <cell r="B289" t="str">
            <v>Ñoùng coïc cöø chieàu daøi ngaäp &gt;2,5m ñaát C1</v>
          </cell>
          <cell r="C289" t="str">
            <v>100m</v>
          </cell>
          <cell r="E289">
            <v>272486</v>
          </cell>
          <cell r="G289">
            <v>272486</v>
          </cell>
          <cell r="I289">
            <v>43044</v>
          </cell>
          <cell r="J289">
            <v>12986</v>
          </cell>
        </row>
        <row r="290">
          <cell r="A290" t="str">
            <v>04.5123</v>
          </cell>
          <cell r="B290" t="str">
            <v>Ñoùng coïc cöø chieàu daøi ngaäp &gt;2,5m ñaát C2</v>
          </cell>
          <cell r="C290" t="str">
            <v>100m</v>
          </cell>
          <cell r="E290">
            <v>272486</v>
          </cell>
          <cell r="G290">
            <v>272486</v>
          </cell>
          <cell r="I290">
            <v>47843</v>
          </cell>
          <cell r="J290">
            <v>12986</v>
          </cell>
        </row>
        <row r="291">
          <cell r="A291" t="str">
            <v>04.5142</v>
          </cell>
          <cell r="B291" t="str">
            <v>Ñoùng coïc cöø chieàu daøi ngaäp &gt;2,5m ñaát C1</v>
          </cell>
          <cell r="C291" t="str">
            <v>100m</v>
          </cell>
          <cell r="E291">
            <v>1030072</v>
          </cell>
          <cell r="G291">
            <v>262190</v>
          </cell>
          <cell r="I291">
            <v>55740</v>
          </cell>
        </row>
        <row r="292">
          <cell r="A292" t="str">
            <v>04.5143</v>
          </cell>
          <cell r="B292" t="str">
            <v>Ñoùng coïc cöø chieàu daøi ngaäp &gt;2,5m ñaát C2</v>
          </cell>
          <cell r="C292" t="str">
            <v>100m</v>
          </cell>
          <cell r="E292">
            <v>1030072</v>
          </cell>
          <cell r="G292">
            <v>262190</v>
          </cell>
          <cell r="I292">
            <v>61624</v>
          </cell>
        </row>
        <row r="293">
          <cell r="A293" t="str">
            <v>04.5311</v>
          </cell>
          <cell r="B293" t="str">
            <v>Ñoùng coïc cöø chieàu daøi ngaäp &lt;=2,5m ñaát C1</v>
          </cell>
          <cell r="C293" t="str">
            <v>100m</v>
          </cell>
          <cell r="E293">
            <v>954450</v>
          </cell>
          <cell r="G293">
            <v>636300</v>
          </cell>
          <cell r="I293">
            <v>105596</v>
          </cell>
          <cell r="J293">
            <v>14285</v>
          </cell>
        </row>
        <row r="294">
          <cell r="A294" t="str">
            <v>04.5312</v>
          </cell>
          <cell r="B294" t="str">
            <v>Ñoùng coïc cöø chieàu daøi ngaäp &lt;=2,5m ñaát C2</v>
          </cell>
          <cell r="C294" t="str">
            <v>100m</v>
          </cell>
          <cell r="E294">
            <v>954450</v>
          </cell>
          <cell r="G294">
            <v>636300</v>
          </cell>
          <cell r="I294">
            <v>111325</v>
          </cell>
          <cell r="J294">
            <v>14285</v>
          </cell>
        </row>
        <row r="295">
          <cell r="A295" t="str">
            <v>04.5123</v>
          </cell>
          <cell r="B295" t="str">
            <v>Ñoùng coïc cöø chieàu daøi ngaäp &lt;=5m ñaát C2</v>
          </cell>
          <cell r="C295" t="str">
            <v>100m</v>
          </cell>
          <cell r="E295">
            <v>272486</v>
          </cell>
          <cell r="G295">
            <v>636300</v>
          </cell>
          <cell r="I295">
            <v>47843</v>
          </cell>
        </row>
        <row r="296">
          <cell r="A296" t="str">
            <v>04.5123</v>
          </cell>
          <cell r="B296" t="str">
            <v>ÑOÙNG COÏC BTCT BAÈNG MAÙY</v>
          </cell>
          <cell r="C296" t="str">
            <v>100m</v>
          </cell>
          <cell r="E296">
            <v>272486</v>
          </cell>
          <cell r="G296">
            <v>636300</v>
          </cell>
          <cell r="I296">
            <v>47843</v>
          </cell>
        </row>
        <row r="297">
          <cell r="A297" t="str">
            <v>04.6323</v>
          </cell>
          <cell r="B297" t="str">
            <v>Ñoùng thaúng coïc BTCT tieát dieän 35x35 daøi &gt;12m buùa 3,5T ñaát C1</v>
          </cell>
          <cell r="C297" t="str">
            <v>m</v>
          </cell>
          <cell r="E297">
            <v>272486</v>
          </cell>
          <cell r="I297">
            <v>981.64</v>
          </cell>
          <cell r="J297">
            <v>28195.59</v>
          </cell>
        </row>
        <row r="298">
          <cell r="A298" t="str">
            <v>04.6323</v>
          </cell>
          <cell r="B298" t="str">
            <v>Ñoùng xieân coïc BTCT tieát dieän 35x35 daøi &gt;12m buùa 3,5T ñaát C1</v>
          </cell>
          <cell r="C298" t="str">
            <v>m</v>
          </cell>
          <cell r="I298">
            <v>1177.9679999999998</v>
          </cell>
          <cell r="J298">
            <v>33834.707999999999</v>
          </cell>
        </row>
        <row r="299">
          <cell r="A299" t="str">
            <v>04.6326</v>
          </cell>
          <cell r="B299" t="str">
            <v>Ñoùng xieân coïc BTCT tieát dieän 30x30 daøi &gt;12m buùa 2,5T ñaát C2</v>
          </cell>
          <cell r="C299" t="str">
            <v>m</v>
          </cell>
          <cell r="E299">
            <v>19477850</v>
          </cell>
          <cell r="G299">
            <v>262190</v>
          </cell>
          <cell r="I299">
            <v>98164</v>
          </cell>
          <cell r="J299">
            <v>2819559</v>
          </cell>
        </row>
        <row r="300">
          <cell r="A300" t="str">
            <v>04.6414</v>
          </cell>
          <cell r="B300" t="str">
            <v>Ñoùng thaúng coïc BTCT tieát dieän 30x30 daøi &lt;12m buùa 3,5T ñaát C2</v>
          </cell>
          <cell r="C300" t="str">
            <v>100m</v>
          </cell>
          <cell r="E300">
            <v>19477850</v>
          </cell>
          <cell r="G300">
            <v>262190</v>
          </cell>
          <cell r="I300">
            <v>102190</v>
          </cell>
          <cell r="J300">
            <v>2651227</v>
          </cell>
        </row>
        <row r="301">
          <cell r="A301" t="str">
            <v>04.6416</v>
          </cell>
          <cell r="B301" t="str">
            <v>Ñoùng thaúng coïc BTCT tieát dieän 40x40 daøi &gt;12m buùa 3,5T ñaát C2</v>
          </cell>
          <cell r="C301" t="str">
            <v>100m</v>
          </cell>
          <cell r="E301">
            <v>34445040</v>
          </cell>
          <cell r="G301">
            <v>272486</v>
          </cell>
          <cell r="I301">
            <v>133776</v>
          </cell>
          <cell r="J301">
            <v>3650698</v>
          </cell>
        </row>
        <row r="302">
          <cell r="A302" t="str">
            <v>04.6426</v>
          </cell>
          <cell r="B302" t="str">
            <v>Ñoùng thaúng coïc BTCT tieát dieän 40x40 daøi &gt;12m buùa 3,5T ñaát C2</v>
          </cell>
          <cell r="C302" t="str">
            <v>100m</v>
          </cell>
          <cell r="E302">
            <v>34445040</v>
          </cell>
          <cell r="G302">
            <v>272486</v>
          </cell>
          <cell r="I302">
            <v>125570</v>
          </cell>
          <cell r="J302">
            <v>3587574</v>
          </cell>
        </row>
        <row r="303">
          <cell r="A303" t="str">
            <v>04.6423</v>
          </cell>
          <cell r="B303" t="str">
            <v>Ñoùng thaúng coïc BTCT tieát dieän 40x40 daøi &gt;12m buùa 3,5T ñaát C2</v>
          </cell>
          <cell r="C303" t="str">
            <v>100m</v>
          </cell>
          <cell r="E303">
            <v>34445040</v>
          </cell>
          <cell r="G303">
            <v>262190</v>
          </cell>
          <cell r="I303">
            <v>104358</v>
          </cell>
          <cell r="J303">
            <v>3587574</v>
          </cell>
        </row>
        <row r="304">
          <cell r="A304" t="str">
            <v>04.6421</v>
          </cell>
          <cell r="B304" t="str">
            <v>Ñoùng thaúng coïc BTCT tieát dieän 30x30 daøi &gt;12m buùa &lt;2,5T ñaát C2</v>
          </cell>
          <cell r="C304" t="str">
            <v>100m</v>
          </cell>
          <cell r="E304">
            <v>19477850</v>
          </cell>
          <cell r="G304">
            <v>262190</v>
          </cell>
          <cell r="I304">
            <v>73236</v>
          </cell>
          <cell r="J304">
            <v>3587574</v>
          </cell>
        </row>
        <row r="305">
          <cell r="A305" t="str">
            <v>04.6421</v>
          </cell>
          <cell r="B305" t="str">
            <v>PHAÙ ÑAÀU COÏC BTCT</v>
          </cell>
          <cell r="C305" t="str">
            <v>100m</v>
          </cell>
          <cell r="E305">
            <v>19477850</v>
          </cell>
          <cell r="G305">
            <v>636300</v>
          </cell>
          <cell r="I305">
            <v>73236</v>
          </cell>
          <cell r="J305">
            <v>3587574</v>
          </cell>
        </row>
        <row r="306">
          <cell r="A306" t="str">
            <v>04.8000</v>
          </cell>
          <cell r="B306" t="str">
            <v>Phaù ñaàu coïc BTCT</v>
          </cell>
          <cell r="C306" t="str">
            <v>m3</v>
          </cell>
          <cell r="E306">
            <v>19477850</v>
          </cell>
          <cell r="G306">
            <v>636300</v>
          </cell>
          <cell r="I306">
            <v>107130</v>
          </cell>
          <cell r="J306">
            <v>3587574</v>
          </cell>
        </row>
        <row r="307">
          <cell r="A307" t="str">
            <v>04.8000</v>
          </cell>
          <cell r="B307" t="str">
            <v>NOÁI COÏC BTCT</v>
          </cell>
          <cell r="C307" t="str">
            <v>m3</v>
          </cell>
          <cell r="E307">
            <v>272486</v>
          </cell>
          <cell r="I307">
            <v>107130</v>
          </cell>
        </row>
        <row r="308">
          <cell r="A308" t="str">
            <v>CC.9130</v>
          </cell>
          <cell r="B308" t="str">
            <v>Noái coïc BTCT 30x30</v>
          </cell>
          <cell r="C308" t="str">
            <v>moái</v>
          </cell>
          <cell r="E308">
            <v>71380</v>
          </cell>
          <cell r="I308">
            <v>10417</v>
          </cell>
          <cell r="J308">
            <v>11949</v>
          </cell>
        </row>
        <row r="309">
          <cell r="A309" t="str">
            <v>CC.9130</v>
          </cell>
          <cell r="B309" t="str">
            <v>QUEÙT BITUM MOÙNG COÄT</v>
          </cell>
          <cell r="C309" t="str">
            <v>moái</v>
          </cell>
          <cell r="E309">
            <v>71380</v>
          </cell>
          <cell r="I309">
            <v>10417</v>
          </cell>
          <cell r="J309">
            <v>11949</v>
          </cell>
        </row>
        <row r="310">
          <cell r="A310" t="str">
            <v>04.9002</v>
          </cell>
          <cell r="B310" t="str">
            <v>Queùt bitum noùng 2 nöôùc</v>
          </cell>
          <cell r="C310" t="str">
            <v>m2</v>
          </cell>
          <cell r="E310">
            <v>8773.7999999999993</v>
          </cell>
          <cell r="I310">
            <v>1625.7</v>
          </cell>
          <cell r="J310">
            <v>11949</v>
          </cell>
        </row>
        <row r="311">
          <cell r="A311" t="str">
            <v>04.9002</v>
          </cell>
          <cell r="B311" t="str">
            <v>LAÉP DÖÏNG COÄT ( KHU VÖÏC 14)</v>
          </cell>
          <cell r="C311" t="str">
            <v>m2</v>
          </cell>
          <cell r="E311">
            <v>8773.7999999999993</v>
          </cell>
          <cell r="I311">
            <v>1625.7</v>
          </cell>
          <cell r="J311">
            <v>2819559</v>
          </cell>
        </row>
        <row r="312">
          <cell r="A312" t="str">
            <v>05.1000</v>
          </cell>
          <cell r="B312" t="str">
            <v>Choïn vaø phaân loaïi coät theùp</v>
          </cell>
          <cell r="C312" t="str">
            <v>Taán</v>
          </cell>
          <cell r="E312">
            <v>8773.7999999999993</v>
          </cell>
          <cell r="I312">
            <v>32502</v>
          </cell>
          <cell r="J312">
            <v>4472</v>
          </cell>
        </row>
        <row r="313">
          <cell r="A313" t="str">
            <v>05.2011</v>
          </cell>
          <cell r="B313" t="str">
            <v>Laùp raùp coät theùp töøng ñoaïn &lt;=5T, ÑK bình thöôøng</v>
          </cell>
          <cell r="C313" t="str">
            <v>Taán</v>
          </cell>
          <cell r="E313">
            <v>34445040</v>
          </cell>
          <cell r="F313">
            <v>15082</v>
          </cell>
          <cell r="I313">
            <v>54278</v>
          </cell>
          <cell r="J313">
            <v>4472</v>
          </cell>
        </row>
        <row r="314">
          <cell r="A314" t="str">
            <v>05.2012</v>
          </cell>
          <cell r="B314" t="str">
            <v>Laùp raùp coät theùp töøng ñoaïn &lt;=15T, ÑK bình thöôøng</v>
          </cell>
          <cell r="C314" t="str">
            <v>Taán</v>
          </cell>
          <cell r="E314">
            <v>34445040</v>
          </cell>
          <cell r="F314">
            <v>15082</v>
          </cell>
          <cell r="I314">
            <v>51353</v>
          </cell>
          <cell r="J314">
            <v>4472</v>
          </cell>
        </row>
        <row r="315">
          <cell r="A315" t="str">
            <v>05.2013</v>
          </cell>
          <cell r="B315" t="str">
            <v>Laùp raùp coät theùp töøng ñoaïn &lt;=30T</v>
          </cell>
          <cell r="C315" t="str">
            <v>Taán</v>
          </cell>
          <cell r="E315">
            <v>34445040</v>
          </cell>
          <cell r="F315">
            <v>15082</v>
          </cell>
          <cell r="I315">
            <v>48428</v>
          </cell>
          <cell r="J315">
            <v>3587574</v>
          </cell>
        </row>
        <row r="316">
          <cell r="A316" t="str">
            <v>05.2014</v>
          </cell>
          <cell r="B316" t="str">
            <v xml:space="preserve">Laùp raùp coät theùp töøng ñoaïn &gt;30T,  </v>
          </cell>
          <cell r="C316" t="str">
            <v>Taán</v>
          </cell>
          <cell r="E316">
            <v>19477850</v>
          </cell>
          <cell r="F316">
            <v>15082</v>
          </cell>
          <cell r="I316">
            <v>45665</v>
          </cell>
          <cell r="J316">
            <v>3587574</v>
          </cell>
        </row>
        <row r="317">
          <cell r="A317" t="str">
            <v>05.2001</v>
          </cell>
          <cell r="B317" t="str">
            <v xml:space="preserve">Laùp raùp coät theùp töøng chi tiieát &lt;=5T,  </v>
          </cell>
          <cell r="C317" t="str">
            <v>Taán</v>
          </cell>
          <cell r="F317">
            <v>15082</v>
          </cell>
          <cell r="I317">
            <v>115382</v>
          </cell>
        </row>
        <row r="318">
          <cell r="A318" t="str">
            <v>05.2002</v>
          </cell>
          <cell r="B318" t="str">
            <v xml:space="preserve">Laùp raùp coät theùp töøng chi tiieát &lt;=15T,  </v>
          </cell>
          <cell r="C318" t="str">
            <v>Taán</v>
          </cell>
          <cell r="F318">
            <v>15082</v>
          </cell>
          <cell r="I318">
            <v>104006</v>
          </cell>
        </row>
        <row r="319">
          <cell r="A319" t="str">
            <v>05.2003</v>
          </cell>
          <cell r="B319" t="str">
            <v xml:space="preserve">Laùp raùp coät theùp töøng chi tiieát &lt;=30T,  </v>
          </cell>
          <cell r="C319" t="str">
            <v>Taán</v>
          </cell>
          <cell r="F319">
            <v>15082</v>
          </cell>
          <cell r="I319">
            <v>99131</v>
          </cell>
        </row>
        <row r="320">
          <cell r="A320" t="str">
            <v>05.2004</v>
          </cell>
          <cell r="B320" t="str">
            <v xml:space="preserve">Laùp raùp coät theùp töøng chi tiieát &gt;30T,  </v>
          </cell>
          <cell r="C320" t="str">
            <v>Taán</v>
          </cell>
          <cell r="E320">
            <v>71380</v>
          </cell>
          <cell r="F320">
            <v>15082</v>
          </cell>
          <cell r="I320">
            <v>93931</v>
          </cell>
          <cell r="J320">
            <v>11949</v>
          </cell>
        </row>
        <row r="321">
          <cell r="A321" t="str">
            <v>05.4101</v>
          </cell>
          <cell r="B321" t="str">
            <v>Laép vaø döïng coät theùp &lt;=15m, Thuû coâng</v>
          </cell>
          <cell r="C321" t="str">
            <v>Taán</v>
          </cell>
          <cell r="F321">
            <v>5359</v>
          </cell>
          <cell r="I321">
            <v>183473</v>
          </cell>
        </row>
        <row r="322">
          <cell r="A322" t="str">
            <v>05.4201</v>
          </cell>
          <cell r="B322" t="str">
            <v>Laép vaø döïng coät theùp &lt;=25m, thuû coâng</v>
          </cell>
          <cell r="C322" t="str">
            <v>Taán</v>
          </cell>
          <cell r="E322">
            <v>8773.7999999999993</v>
          </cell>
          <cell r="F322">
            <v>12217</v>
          </cell>
          <cell r="I322">
            <v>201837</v>
          </cell>
        </row>
        <row r="323">
          <cell r="A323" t="str">
            <v>05.4301</v>
          </cell>
          <cell r="B323" t="str">
            <v>Laép vaø döïng coät theùp &lt;=45m, thuû coâng</v>
          </cell>
          <cell r="C323" t="str">
            <v>Taán</v>
          </cell>
          <cell r="F323">
            <v>12860</v>
          </cell>
          <cell r="I323">
            <v>232064</v>
          </cell>
        </row>
        <row r="324">
          <cell r="A324" t="str">
            <v>05.4401</v>
          </cell>
          <cell r="B324" t="str">
            <v>Laép vaø döïng coät theùp &lt;=55m, thuû coâng</v>
          </cell>
          <cell r="C324" t="str">
            <v>Taán</v>
          </cell>
          <cell r="F324">
            <v>15646</v>
          </cell>
          <cell r="I324">
            <v>266841</v>
          </cell>
          <cell r="J324">
            <v>4472</v>
          </cell>
        </row>
        <row r="325">
          <cell r="A325" t="str">
            <v>05.4501</v>
          </cell>
          <cell r="B325" t="str">
            <v>Laép vaø döïng coät theùp &lt;=70m, thuû coâng</v>
          </cell>
          <cell r="C325" t="str">
            <v>Taán</v>
          </cell>
          <cell r="F325">
            <v>16289</v>
          </cell>
          <cell r="I325">
            <v>307143</v>
          </cell>
        </row>
        <row r="326">
          <cell r="A326" t="str">
            <v>05.4601</v>
          </cell>
          <cell r="B326" t="str">
            <v>Laép vaø döïng coät theùp &lt;=85m, thuû coâng</v>
          </cell>
          <cell r="C326" t="str">
            <v>Taán</v>
          </cell>
          <cell r="F326">
            <v>16932</v>
          </cell>
          <cell r="I326">
            <v>352808</v>
          </cell>
        </row>
        <row r="327">
          <cell r="A327" t="str">
            <v>05.4701</v>
          </cell>
          <cell r="B327" t="str">
            <v>Laép vaø döïng coät theùp &lt;=100m, thuû coâng</v>
          </cell>
          <cell r="C327" t="str">
            <v>Taán</v>
          </cell>
          <cell r="F327">
            <v>16932</v>
          </cell>
          <cell r="I327">
            <v>405786</v>
          </cell>
        </row>
        <row r="328">
          <cell r="A328" t="str">
            <v>05.4102</v>
          </cell>
          <cell r="B328" t="str">
            <v>Laép vaø döïng coät theùp &lt;=15m, thuû coâng vaø cô giôùi</v>
          </cell>
          <cell r="C328" t="str">
            <v>Taán</v>
          </cell>
          <cell r="F328">
            <v>5359</v>
          </cell>
          <cell r="I328">
            <v>146746</v>
          </cell>
          <cell r="J328">
            <v>6878</v>
          </cell>
        </row>
        <row r="329">
          <cell r="A329" t="str">
            <v>05.4202</v>
          </cell>
          <cell r="B329" t="str">
            <v>Laép vaø döïng coät theùp &lt;=25m, thuû coâng vaø cô giôùi</v>
          </cell>
          <cell r="C329" t="str">
            <v>Taán</v>
          </cell>
          <cell r="F329">
            <v>12217</v>
          </cell>
          <cell r="I329">
            <v>161534</v>
          </cell>
          <cell r="J329">
            <v>6878</v>
          </cell>
        </row>
        <row r="330">
          <cell r="A330" t="str">
            <v>05.4302</v>
          </cell>
          <cell r="B330" t="str">
            <v>Laép vaø döïng coät theùp &lt;=45m, thuû coâng vaø cô giôùi</v>
          </cell>
          <cell r="C330" t="str">
            <v>Taán</v>
          </cell>
          <cell r="F330">
            <v>12860</v>
          </cell>
          <cell r="I330">
            <v>185586</v>
          </cell>
          <cell r="J330">
            <v>9171</v>
          </cell>
        </row>
        <row r="331">
          <cell r="A331" t="str">
            <v>05.4402</v>
          </cell>
          <cell r="B331" t="str">
            <v>Laép vaø döïng coät theùp &lt;=55m, thuû coâng vaø cô giôùi</v>
          </cell>
          <cell r="C331" t="str">
            <v>kg</v>
          </cell>
          <cell r="F331">
            <v>15.646000000000001</v>
          </cell>
          <cell r="I331">
            <v>213.53800000000001</v>
          </cell>
          <cell r="J331">
            <v>11.464</v>
          </cell>
        </row>
        <row r="332">
          <cell r="A332" t="str">
            <v>05.4502</v>
          </cell>
          <cell r="B332" t="str">
            <v>Laép vaø döïng coät theùp &lt;=70m, thuû coâng vaø cô giôùi</v>
          </cell>
          <cell r="C332" t="str">
            <v>Taán</v>
          </cell>
          <cell r="F332">
            <v>16289</v>
          </cell>
          <cell r="I332">
            <v>245714</v>
          </cell>
          <cell r="J332">
            <v>11464</v>
          </cell>
        </row>
        <row r="333">
          <cell r="A333" t="str">
            <v>05.4602</v>
          </cell>
          <cell r="B333" t="str">
            <v>Laép vaø döïng coät theùp &lt;=85m, thuû coâng vaø cô giôùi</v>
          </cell>
          <cell r="C333" t="str">
            <v>Taán</v>
          </cell>
          <cell r="F333">
            <v>16932</v>
          </cell>
          <cell r="I333">
            <v>282279</v>
          </cell>
          <cell r="J333">
            <v>13757</v>
          </cell>
        </row>
        <row r="334">
          <cell r="A334" t="str">
            <v>05.4702</v>
          </cell>
          <cell r="B334" t="str">
            <v>Laép vaø döïng coät theùp &lt;=100m, thuû coâng vaø cô giôùi</v>
          </cell>
          <cell r="C334" t="str">
            <v>kg</v>
          </cell>
          <cell r="F334">
            <v>16.931999999999999</v>
          </cell>
          <cell r="I334">
            <v>324.69400000000002</v>
          </cell>
          <cell r="J334">
            <v>18.341999999999999</v>
          </cell>
        </row>
        <row r="335">
          <cell r="A335" t="str">
            <v>05.4702sr</v>
          </cell>
          <cell r="B335" t="str">
            <v>Laép vaø döïng coät theùp 124m, thuû coâng vaø cô giôùi, vöôt soâng: NCx1,2x1,2x2</v>
          </cell>
          <cell r="C335" t="str">
            <v>kg</v>
          </cell>
          <cell r="F335">
            <v>16.931999999999999</v>
          </cell>
          <cell r="I335">
            <v>935.11872000000005</v>
          </cell>
          <cell r="J335">
            <v>18.341999999999999</v>
          </cell>
        </row>
        <row r="336">
          <cell r="A336" t="str">
            <v>05.4702sr</v>
          </cell>
          <cell r="B336" t="str">
            <v>Laép vaø döïng coät theùp &lt;=25m, &lt;=3taán, ÑK sình laày</v>
          </cell>
          <cell r="C336" t="str">
            <v>Taán</v>
          </cell>
          <cell r="F336">
            <v>25</v>
          </cell>
          <cell r="I336">
            <v>202573</v>
          </cell>
          <cell r="J336">
            <v>18.341999999999999</v>
          </cell>
        </row>
        <row r="337">
          <cell r="A337" t="str">
            <v>05.4702sr</v>
          </cell>
          <cell r="B337" t="str">
            <v>Laép vaø döïng coät theùp &lt;=25m, &lt;=3taán, ÑK bình thöôøng</v>
          </cell>
          <cell r="C337" t="str">
            <v>Taán</v>
          </cell>
          <cell r="F337">
            <v>25</v>
          </cell>
          <cell r="I337">
            <v>154833</v>
          </cell>
          <cell r="J337">
            <v>18.341999999999999</v>
          </cell>
        </row>
        <row r="338">
          <cell r="A338" t="str">
            <v>05.4601</v>
          </cell>
          <cell r="B338" t="str">
            <v>Laép vaø döïng coät theùp &lt;=25m, &gt;5taán, ÑK sình laày</v>
          </cell>
          <cell r="C338" t="str">
            <v>Taán</v>
          </cell>
          <cell r="F338">
            <v>25</v>
          </cell>
          <cell r="I338">
            <v>167478</v>
          </cell>
        </row>
        <row r="339">
          <cell r="A339" t="str">
            <v>05.4701</v>
          </cell>
          <cell r="B339" t="str">
            <v>Laép vaø döïng coät theùp &lt;=25m, &gt;5taán, ÑK bình thöôøng</v>
          </cell>
          <cell r="C339" t="str">
            <v>Taán</v>
          </cell>
          <cell r="F339">
            <v>25</v>
          </cell>
          <cell r="I339">
            <v>140898</v>
          </cell>
        </row>
        <row r="340">
          <cell r="A340" t="str">
            <v>05.4102</v>
          </cell>
          <cell r="B340" t="str">
            <v>Laép vaø döïng coät theùp &lt;=40m, &gt;15taán, ÑK sình laày</v>
          </cell>
          <cell r="C340" t="str">
            <v>Taán</v>
          </cell>
          <cell r="F340">
            <v>25</v>
          </cell>
          <cell r="I340">
            <v>202703</v>
          </cell>
          <cell r="J340">
            <v>6878</v>
          </cell>
        </row>
        <row r="341">
          <cell r="A341" t="str">
            <v>05.4202</v>
          </cell>
          <cell r="B341" t="str">
            <v>Laép vaø döïng coät theùp &lt;=40m, &gt;15taán, ÑK bình thöôøng</v>
          </cell>
          <cell r="C341" t="str">
            <v>Taán</v>
          </cell>
          <cell r="F341">
            <v>25</v>
          </cell>
          <cell r="I341">
            <v>184252</v>
          </cell>
          <cell r="J341">
            <v>6878</v>
          </cell>
        </row>
        <row r="342">
          <cell r="A342" t="str">
            <v>05.5101</v>
          </cell>
          <cell r="B342" t="str">
            <v>Noái coät BT baèng maët bích ñk bt</v>
          </cell>
          <cell r="C342" t="str">
            <v>moái</v>
          </cell>
          <cell r="F342">
            <v>12373</v>
          </cell>
          <cell r="I342">
            <v>48753</v>
          </cell>
          <cell r="J342">
            <v>9171</v>
          </cell>
        </row>
        <row r="343">
          <cell r="A343" t="str">
            <v>05.5102</v>
          </cell>
          <cell r="B343" t="str">
            <v>Noái coät BT ñieàu kieän söôøn ñoài</v>
          </cell>
          <cell r="C343" t="str">
            <v>moái</v>
          </cell>
          <cell r="F343">
            <v>12573</v>
          </cell>
          <cell r="I343">
            <v>51190</v>
          </cell>
          <cell r="J343">
            <v>11.464</v>
          </cell>
        </row>
        <row r="344">
          <cell r="A344" t="str">
            <v>05.5103</v>
          </cell>
          <cell r="B344" t="str">
            <v>Noái coät BT baèng maët bích ñk sình laày</v>
          </cell>
          <cell r="C344" t="str">
            <v>moái</v>
          </cell>
          <cell r="F344">
            <v>34960</v>
          </cell>
          <cell r="I344">
            <v>58503</v>
          </cell>
          <cell r="J344">
            <v>11464</v>
          </cell>
        </row>
        <row r="345">
          <cell r="A345" t="str">
            <v>05.5103</v>
          </cell>
          <cell r="B345" t="str">
            <v>LAÉP XAØ</v>
          </cell>
          <cell r="C345" t="str">
            <v>moái</v>
          </cell>
          <cell r="F345">
            <v>34960</v>
          </cell>
          <cell r="I345">
            <v>58503</v>
          </cell>
          <cell r="J345">
            <v>13757</v>
          </cell>
        </row>
        <row r="346">
          <cell r="A346" t="str">
            <v>05.6011</v>
          </cell>
          <cell r="B346" t="str">
            <v>Laép xaø theùp coät ñôû loaïi  25kg/xaø</v>
          </cell>
          <cell r="C346" t="str">
            <v>Boä</v>
          </cell>
          <cell r="F346">
            <v>34960</v>
          </cell>
          <cell r="I346">
            <v>13161</v>
          </cell>
          <cell r="J346">
            <v>18.341999999999999</v>
          </cell>
        </row>
        <row r="347">
          <cell r="A347" t="str">
            <v>05.6012</v>
          </cell>
          <cell r="B347" t="str">
            <v>Laép xaø theùp coät neùo loaïi 25kg/xaø</v>
          </cell>
          <cell r="C347" t="str">
            <v>Boä</v>
          </cell>
          <cell r="F347">
            <v>16.931999999999999</v>
          </cell>
          <cell r="I347">
            <v>17496</v>
          </cell>
          <cell r="J347">
            <v>18.341999999999999</v>
          </cell>
        </row>
        <row r="348">
          <cell r="A348" t="str">
            <v>05.6021</v>
          </cell>
          <cell r="B348" t="str">
            <v>Laép xaø theùp coät ñôû loaïi 50kg/xaø</v>
          </cell>
          <cell r="C348" t="str">
            <v>Boä</v>
          </cell>
          <cell r="F348">
            <v>25</v>
          </cell>
          <cell r="I348">
            <v>17806</v>
          </cell>
        </row>
        <row r="349">
          <cell r="A349" t="str">
            <v>05.6022</v>
          </cell>
          <cell r="B349" t="str">
            <v>Laép xaø theùp coät neùo loaïi 50kg/xaø</v>
          </cell>
          <cell r="C349" t="str">
            <v>Boä</v>
          </cell>
          <cell r="F349">
            <v>25</v>
          </cell>
          <cell r="I349">
            <v>23689</v>
          </cell>
        </row>
        <row r="350">
          <cell r="A350" t="str">
            <v>05.6031</v>
          </cell>
          <cell r="B350" t="str">
            <v>Laép xaø theùp coät ñôû loaïi 100kg/xaø</v>
          </cell>
          <cell r="C350" t="str">
            <v>Boä</v>
          </cell>
          <cell r="F350">
            <v>25</v>
          </cell>
          <cell r="I350">
            <v>23999</v>
          </cell>
        </row>
        <row r="351">
          <cell r="A351" t="str">
            <v>05.6032</v>
          </cell>
          <cell r="B351" t="str">
            <v>Laép xaø theùp coät neùo loaïi 100kg/xaø</v>
          </cell>
          <cell r="C351" t="str">
            <v>Boä</v>
          </cell>
          <cell r="F351">
            <v>25</v>
          </cell>
          <cell r="I351">
            <v>31896</v>
          </cell>
        </row>
        <row r="352">
          <cell r="A352" t="str">
            <v>05.6041</v>
          </cell>
          <cell r="B352" t="str">
            <v>Laép xaø theùp coät ñôû loaïi 140kg/xaø</v>
          </cell>
          <cell r="C352" t="str">
            <v>Boä</v>
          </cell>
          <cell r="F352">
            <v>25</v>
          </cell>
          <cell r="I352">
            <v>28799</v>
          </cell>
        </row>
        <row r="353">
          <cell r="A353" t="str">
            <v>05.6042</v>
          </cell>
          <cell r="B353" t="str">
            <v>Laép xaø theùp coät neùo loaïi 140kg/xaø</v>
          </cell>
          <cell r="C353" t="str">
            <v>Boä</v>
          </cell>
          <cell r="F353">
            <v>25</v>
          </cell>
          <cell r="I353">
            <v>38244</v>
          </cell>
        </row>
        <row r="354">
          <cell r="A354" t="str">
            <v>05.6043</v>
          </cell>
          <cell r="B354" t="str">
            <v>Laép xaø theùp coät ñoâi loaïi 140kg/xaø</v>
          </cell>
          <cell r="C354" t="str">
            <v>Boä</v>
          </cell>
          <cell r="F354">
            <v>12373</v>
          </cell>
          <cell r="I354">
            <v>32515</v>
          </cell>
        </row>
        <row r="355">
          <cell r="A355" t="str">
            <v>05.6044</v>
          </cell>
          <cell r="B355" t="str">
            <v>Laép xaø theùp coät Pi loaïi 140kg/xaø</v>
          </cell>
          <cell r="C355" t="str">
            <v>Boä</v>
          </cell>
          <cell r="F355">
            <v>12573</v>
          </cell>
          <cell r="I355">
            <v>36076</v>
          </cell>
        </row>
        <row r="356">
          <cell r="A356" t="str">
            <v>05.6051</v>
          </cell>
          <cell r="B356" t="str">
            <v>Laép xaø theùp coät ñôû loaïi 230kg/xaø</v>
          </cell>
          <cell r="C356" t="str">
            <v>Boä</v>
          </cell>
          <cell r="F356">
            <v>34960</v>
          </cell>
          <cell r="I356">
            <v>39792</v>
          </cell>
        </row>
        <row r="357">
          <cell r="A357" t="str">
            <v>05.6052</v>
          </cell>
          <cell r="B357" t="str">
            <v>Laép xaø theùp coät neùo loaïi 230kg/xaø</v>
          </cell>
          <cell r="C357" t="str">
            <v>Boä</v>
          </cell>
          <cell r="I357">
            <v>52798</v>
          </cell>
        </row>
        <row r="358">
          <cell r="A358" t="str">
            <v>05.6053</v>
          </cell>
          <cell r="B358" t="str">
            <v>Laép xaø theùp coät ñoâi loaïi 230kg/xaø</v>
          </cell>
          <cell r="C358" t="str">
            <v>Boä</v>
          </cell>
          <cell r="I358">
            <v>46295</v>
          </cell>
        </row>
        <row r="359">
          <cell r="A359" t="str">
            <v>05.6054</v>
          </cell>
          <cell r="B359" t="str">
            <v>Laép xaø theùp coät Pi loaïi 230kg/xaø</v>
          </cell>
          <cell r="C359" t="str">
            <v>Boä</v>
          </cell>
          <cell r="I359">
            <v>51559</v>
          </cell>
        </row>
        <row r="360">
          <cell r="A360" t="str">
            <v>05.6061</v>
          </cell>
          <cell r="B360" t="str">
            <v>Laép xaø theùp coät ñôû loaïi 320kg/xaø</v>
          </cell>
          <cell r="C360" t="str">
            <v>Boä</v>
          </cell>
          <cell r="I360">
            <v>50785</v>
          </cell>
        </row>
        <row r="361">
          <cell r="A361" t="str">
            <v>05.6062</v>
          </cell>
          <cell r="B361" t="str">
            <v>Laép xaø theùp coät neùo loaïi 320kg/xaø</v>
          </cell>
          <cell r="C361" t="str">
            <v>Boä</v>
          </cell>
          <cell r="I361">
            <v>67507</v>
          </cell>
        </row>
        <row r="362">
          <cell r="A362" t="str">
            <v>05.6063</v>
          </cell>
          <cell r="B362" t="str">
            <v>Laép xaø theùp coät ñoâi loaïi 320kg/xaø</v>
          </cell>
          <cell r="C362" t="str">
            <v>Boä</v>
          </cell>
          <cell r="I362">
            <v>58062</v>
          </cell>
        </row>
        <row r="363">
          <cell r="A363" t="str">
            <v>05.6064</v>
          </cell>
          <cell r="B363" t="str">
            <v>Laép xaø theùp coät Pi loaïi 320kg/xaø</v>
          </cell>
          <cell r="C363" t="str">
            <v>Boä</v>
          </cell>
          <cell r="I363">
            <v>64565</v>
          </cell>
        </row>
        <row r="364">
          <cell r="A364" t="str">
            <v>05.6071</v>
          </cell>
          <cell r="B364" t="str">
            <v>Laép xaø theùp coät ñôû loaïi 410kg/xaø</v>
          </cell>
          <cell r="C364" t="str">
            <v>Boä</v>
          </cell>
          <cell r="I364">
            <v>59920</v>
          </cell>
        </row>
        <row r="365">
          <cell r="A365" t="str">
            <v>05.6072</v>
          </cell>
          <cell r="B365" t="str">
            <v>Laép xaø theùp coät neùo loaïi 410kg/xaø</v>
          </cell>
          <cell r="C365" t="str">
            <v>Boä</v>
          </cell>
          <cell r="I365">
            <v>79584</v>
          </cell>
        </row>
        <row r="366">
          <cell r="A366" t="str">
            <v>05.6073</v>
          </cell>
          <cell r="B366" t="str">
            <v>Laép xaø theùp coät ñoâi loaïi 410kg/xaø</v>
          </cell>
          <cell r="C366" t="str">
            <v>Boä</v>
          </cell>
          <cell r="I366">
            <v>64101</v>
          </cell>
        </row>
        <row r="367">
          <cell r="A367" t="str">
            <v>05.6074</v>
          </cell>
          <cell r="B367" t="str">
            <v>Laép xaø theùp coät Pi loaïi 410kg/xaø</v>
          </cell>
          <cell r="C367" t="str">
            <v>Boä</v>
          </cell>
          <cell r="I367">
            <v>71223</v>
          </cell>
        </row>
        <row r="368">
          <cell r="A368" t="str">
            <v>05.6081</v>
          </cell>
          <cell r="B368" t="str">
            <v>Laép xaø theùp coät ñôû loaïi 500kg/xaø</v>
          </cell>
          <cell r="C368" t="str">
            <v>Boä</v>
          </cell>
          <cell r="I368">
            <v>70759</v>
          </cell>
        </row>
        <row r="369">
          <cell r="A369" t="str">
            <v>05.6082</v>
          </cell>
          <cell r="B369" t="str">
            <v>Laép xaø theùp coät neùo loaïi 500kg/xaø</v>
          </cell>
          <cell r="C369" t="str">
            <v>Boä</v>
          </cell>
          <cell r="I369">
            <v>93984</v>
          </cell>
        </row>
        <row r="370">
          <cell r="A370" t="str">
            <v>05.6083</v>
          </cell>
          <cell r="B370" t="str">
            <v>Laép xaø theùp coät ñoâi  loaïi 500kg/xaø</v>
          </cell>
          <cell r="C370" t="str">
            <v>Boä</v>
          </cell>
          <cell r="I370">
            <v>69985</v>
          </cell>
        </row>
        <row r="371">
          <cell r="A371" t="str">
            <v>05.6084</v>
          </cell>
          <cell r="B371" t="str">
            <v>Laép xaø theùp coät Pi loaïi 500kg/xaø</v>
          </cell>
          <cell r="C371" t="str">
            <v>Boä</v>
          </cell>
          <cell r="I371">
            <v>77726</v>
          </cell>
        </row>
        <row r="372">
          <cell r="A372" t="str">
            <v>05.6093</v>
          </cell>
          <cell r="B372" t="str">
            <v>Laép xaø theùp coät ñoâi  loaïi 750kg/xaø</v>
          </cell>
          <cell r="C372" t="str">
            <v>Boä</v>
          </cell>
          <cell r="I372">
            <v>89648</v>
          </cell>
        </row>
        <row r="373">
          <cell r="A373" t="str">
            <v>05.6094</v>
          </cell>
          <cell r="B373" t="str">
            <v>Laép xaø theùp coät Pi loaïi 750kg/xaø</v>
          </cell>
          <cell r="C373" t="str">
            <v>Boä</v>
          </cell>
          <cell r="I373">
            <v>99558</v>
          </cell>
        </row>
        <row r="374">
          <cell r="A374" t="str">
            <v>05.6103</v>
          </cell>
          <cell r="B374" t="str">
            <v>Laép xaø theùp coät ñoâi loaïi 1000kg/xaø</v>
          </cell>
          <cell r="C374" t="str">
            <v>Boä</v>
          </cell>
          <cell r="I374">
            <v>105751</v>
          </cell>
        </row>
        <row r="375">
          <cell r="A375" t="str">
            <v>05.6104</v>
          </cell>
          <cell r="B375" t="str">
            <v>Laép xaø theùp coät Pi loaïi 1000kg/xaø</v>
          </cell>
          <cell r="C375" t="str">
            <v>Boä</v>
          </cell>
          <cell r="I375">
            <v>117518</v>
          </cell>
        </row>
        <row r="376">
          <cell r="A376" t="str">
            <v>05.6104</v>
          </cell>
          <cell r="B376" t="str">
            <v>Laép xaø beùton</v>
          </cell>
          <cell r="C376" t="str">
            <v>Boä</v>
          </cell>
          <cell r="I376">
            <v>21290</v>
          </cell>
        </row>
        <row r="377">
          <cell r="A377" t="str">
            <v>05.5211</v>
          </cell>
          <cell r="B377" t="str">
            <v>Döïng coät BTLT ñôn &lt;=8m baèng thuû coâng</v>
          </cell>
          <cell r="C377" t="str">
            <v>coät</v>
          </cell>
          <cell r="F377">
            <v>20790</v>
          </cell>
          <cell r="I377">
            <v>74917</v>
          </cell>
        </row>
        <row r="378">
          <cell r="A378" t="str">
            <v>05.5212</v>
          </cell>
          <cell r="B378" t="str">
            <v>Döïng coät BTLT ñôn &lt;=10m baèng thuû coâng</v>
          </cell>
          <cell r="C378" t="str">
            <v>coät</v>
          </cell>
          <cell r="F378">
            <v>20790</v>
          </cell>
          <cell r="I378">
            <v>80605</v>
          </cell>
        </row>
        <row r="379">
          <cell r="A379" t="str">
            <v>05.5213</v>
          </cell>
          <cell r="B379" t="str">
            <v>Döïng coät BTLT ñôn &lt;=12m baèng thuû coâng</v>
          </cell>
          <cell r="C379" t="str">
            <v>coät</v>
          </cell>
          <cell r="F379">
            <v>20790</v>
          </cell>
          <cell r="I379">
            <v>86293</v>
          </cell>
        </row>
        <row r="380">
          <cell r="A380" t="str">
            <v>05.5214</v>
          </cell>
          <cell r="B380" t="str">
            <v>Döïng coät BTLT ñôn &lt;=14m baèng thuû coâng</v>
          </cell>
          <cell r="C380" t="str">
            <v>coät</v>
          </cell>
          <cell r="F380">
            <v>20790</v>
          </cell>
          <cell r="I380">
            <v>107419</v>
          </cell>
        </row>
        <row r="381">
          <cell r="A381" t="str">
            <v>05.5215</v>
          </cell>
          <cell r="B381" t="str">
            <v>Döïng coät BTLT ñôn &lt;=16m baèng thuû coâng</v>
          </cell>
          <cell r="C381" t="str">
            <v>coät</v>
          </cell>
          <cell r="F381">
            <v>24448</v>
          </cell>
          <cell r="I381">
            <v>116844</v>
          </cell>
        </row>
        <row r="382">
          <cell r="A382" t="str">
            <v>05.5216</v>
          </cell>
          <cell r="B382" t="str">
            <v>Döïng coät BTLT ñôn &lt;=18m baèng thuû coâng</v>
          </cell>
          <cell r="C382" t="str">
            <v>coät</v>
          </cell>
          <cell r="F382">
            <v>24448</v>
          </cell>
          <cell r="I382">
            <v>152271</v>
          </cell>
        </row>
        <row r="383">
          <cell r="A383" t="str">
            <v>05.5217</v>
          </cell>
          <cell r="B383" t="str">
            <v>Döïng coät BTLT ñôn &lt;=20m baèng thuû coâng</v>
          </cell>
          <cell r="C383" t="str">
            <v>Coät</v>
          </cell>
          <cell r="F383">
            <v>24448</v>
          </cell>
          <cell r="I383">
            <v>177460</v>
          </cell>
        </row>
        <row r="384">
          <cell r="A384" t="str">
            <v>05.5218</v>
          </cell>
          <cell r="B384" t="str">
            <v>Döïng coät BTLT ñôn &gt;20m baèng thuû coâng</v>
          </cell>
          <cell r="C384" t="str">
            <v>Coät</v>
          </cell>
          <cell r="F384">
            <v>24448</v>
          </cell>
          <cell r="I384">
            <v>193711</v>
          </cell>
        </row>
        <row r="385">
          <cell r="A385" t="str">
            <v>05.5218</v>
          </cell>
          <cell r="B385" t="str">
            <v>LAÉP TIEÁT ÑÒA coät ñieän</v>
          </cell>
          <cell r="C385" t="str">
            <v>Coät</v>
          </cell>
          <cell r="F385">
            <v>24448</v>
          </cell>
          <cell r="I385">
            <v>193711</v>
          </cell>
        </row>
        <row r="386">
          <cell r="A386" t="str">
            <v>05.7001</v>
          </cell>
          <cell r="B386" t="str">
            <v>Laép ñaët tieáp ñòa D8-10</v>
          </cell>
          <cell r="C386" t="str">
            <v>kg</v>
          </cell>
          <cell r="F386">
            <v>10</v>
          </cell>
          <cell r="I386">
            <v>154.83000000000001</v>
          </cell>
        </row>
        <row r="387">
          <cell r="A387" t="str">
            <v>05.7002</v>
          </cell>
          <cell r="B387" t="str">
            <v>Laép ñaët tieáp ñòa D12-14</v>
          </cell>
          <cell r="C387" t="str">
            <v>kg</v>
          </cell>
          <cell r="F387">
            <v>7.5</v>
          </cell>
          <cell r="I387">
            <v>154.83000000000001</v>
          </cell>
        </row>
        <row r="388">
          <cell r="A388" t="str">
            <v>05.7003</v>
          </cell>
          <cell r="B388" t="str">
            <v>Laép ñaët tieáp ñòa  D16-18</v>
          </cell>
          <cell r="C388" t="str">
            <v>kg</v>
          </cell>
          <cell r="F388">
            <v>6.25</v>
          </cell>
          <cell r="I388">
            <v>102.19</v>
          </cell>
        </row>
        <row r="389">
          <cell r="A389" t="str">
            <v>05.8001</v>
          </cell>
          <cell r="B389" t="str">
            <v>Ñoùng coïc noái ñaát ñaát C1</v>
          </cell>
          <cell r="C389" t="str">
            <v>coïc</v>
          </cell>
          <cell r="F389">
            <v>714</v>
          </cell>
          <cell r="I389">
            <v>3870.8</v>
          </cell>
          <cell r="J389">
            <v>776</v>
          </cell>
        </row>
        <row r="390">
          <cell r="A390" t="str">
            <v>05.8002</v>
          </cell>
          <cell r="B390" t="str">
            <v>Ñoùng coïc noái ñaát ñaát C2</v>
          </cell>
          <cell r="C390" t="str">
            <v>coïc</v>
          </cell>
          <cell r="F390">
            <v>714</v>
          </cell>
          <cell r="I390">
            <v>4335.3</v>
          </cell>
          <cell r="J390">
            <v>776</v>
          </cell>
        </row>
        <row r="391">
          <cell r="A391" t="str">
            <v>05.8003</v>
          </cell>
          <cell r="B391" t="str">
            <v>Ñoùng coïc noái ñaát ñaát C3</v>
          </cell>
          <cell r="C391" t="str">
            <v>coïc</v>
          </cell>
          <cell r="F391">
            <v>714</v>
          </cell>
          <cell r="I391">
            <v>6781.7</v>
          </cell>
          <cell r="J391">
            <v>776</v>
          </cell>
        </row>
        <row r="392">
          <cell r="A392" t="str">
            <v>05.8004</v>
          </cell>
          <cell r="B392" t="str">
            <v>Ñoùng coïc noái ñaát ñaát C4</v>
          </cell>
          <cell r="C392" t="str">
            <v>coïc</v>
          </cell>
          <cell r="F392">
            <v>714</v>
          </cell>
          <cell r="I392">
            <v>11612.5</v>
          </cell>
          <cell r="J392">
            <v>776</v>
          </cell>
        </row>
        <row r="393">
          <cell r="A393" t="str">
            <v>05.8004</v>
          </cell>
          <cell r="B393" t="str">
            <v>SÔN SAÉT THEÙP CAÙC LOAÏI</v>
          </cell>
          <cell r="C393" t="str">
            <v>coïc</v>
          </cell>
          <cell r="F393">
            <v>714</v>
          </cell>
          <cell r="I393">
            <v>11612.5</v>
          </cell>
          <cell r="J393">
            <v>776</v>
          </cell>
        </row>
        <row r="394">
          <cell r="A394" t="str">
            <v>05.9001</v>
          </cell>
          <cell r="B394" t="str">
            <v>Sôn baùo hieäu theo chieàu cao coät &lt;=100</v>
          </cell>
          <cell r="C394" t="str">
            <v>m2</v>
          </cell>
          <cell r="F394">
            <v>4725</v>
          </cell>
          <cell r="I394">
            <v>8825</v>
          </cell>
          <cell r="J394">
            <v>776</v>
          </cell>
        </row>
        <row r="395">
          <cell r="A395" t="str">
            <v>05.9002</v>
          </cell>
          <cell r="B395" t="str">
            <v>Sôn baùo hieäu theo chieàu cao coät &lt;=100</v>
          </cell>
          <cell r="C395" t="str">
            <v>m2</v>
          </cell>
          <cell r="F395">
            <v>5775</v>
          </cell>
          <cell r="I395">
            <v>10993</v>
          </cell>
        </row>
        <row r="396">
          <cell r="A396" t="str">
            <v>05.9003</v>
          </cell>
          <cell r="B396" t="str">
            <v>Sôn baùo hieäu theo chieàu cao coät &gt;100</v>
          </cell>
          <cell r="C396" t="str">
            <v>m2</v>
          </cell>
          <cell r="F396">
            <v>6563</v>
          </cell>
          <cell r="I396">
            <v>14709</v>
          </cell>
        </row>
        <row r="397">
          <cell r="A397" t="str">
            <v>05.9003</v>
          </cell>
          <cell r="B397" t="str">
            <v>LAÉP SÖÙ</v>
          </cell>
          <cell r="C397" t="str">
            <v>m2</v>
          </cell>
          <cell r="F397">
            <v>6563</v>
          </cell>
          <cell r="I397">
            <v>14709</v>
          </cell>
        </row>
        <row r="398">
          <cell r="A398" t="str">
            <v>06.1104</v>
          </cell>
          <cell r="B398" t="str">
            <v>Laép söù ñöùng treân coät BTLT loaïi 6~10kV</v>
          </cell>
          <cell r="C398" t="str">
            <v>baùt</v>
          </cell>
          <cell r="F398">
            <v>155</v>
          </cell>
          <cell r="I398">
            <v>2554.6999999999998</v>
          </cell>
        </row>
        <row r="399">
          <cell r="A399" t="str">
            <v>06.1105</v>
          </cell>
          <cell r="B399" t="str">
            <v>Laép söù ñöùng treân coät BTLT loaïi 15~20kV</v>
          </cell>
          <cell r="C399" t="str">
            <v>baùt</v>
          </cell>
          <cell r="F399">
            <v>155</v>
          </cell>
          <cell r="I399">
            <v>3499.2</v>
          </cell>
        </row>
        <row r="400">
          <cell r="A400" t="str">
            <v>06.1106</v>
          </cell>
          <cell r="B400" t="str">
            <v>Laép söù ñöùng treân coät BTLT loaïi 35kV</v>
          </cell>
          <cell r="C400" t="str">
            <v>baùt</v>
          </cell>
          <cell r="F400">
            <v>155</v>
          </cell>
          <cell r="I400">
            <v>4459.2</v>
          </cell>
        </row>
        <row r="401">
          <cell r="A401" t="str">
            <v>06.1211</v>
          </cell>
          <cell r="B401" t="str">
            <v xml:space="preserve">Laép söù caùc loaïi söù haï theá khaùc </v>
          </cell>
          <cell r="C401" t="str">
            <v>söù</v>
          </cell>
          <cell r="F401">
            <v>2621.9</v>
          </cell>
          <cell r="I401">
            <v>882.9</v>
          </cell>
          <cell r="J401">
            <v>776</v>
          </cell>
        </row>
        <row r="402">
          <cell r="A402" t="str">
            <v>06.1212</v>
          </cell>
          <cell r="B402" t="str">
            <v xml:space="preserve">Laép söù tai meøo </v>
          </cell>
          <cell r="C402" t="str">
            <v>Boä</v>
          </cell>
          <cell r="F402">
            <v>2621.9</v>
          </cell>
          <cell r="I402">
            <v>1030.0999999999999</v>
          </cell>
          <cell r="J402">
            <v>776</v>
          </cell>
        </row>
        <row r="403">
          <cell r="A403" t="str">
            <v>06.1213</v>
          </cell>
          <cell r="B403" t="str">
            <v xml:space="preserve">Laép söù loaïi 2 söù </v>
          </cell>
          <cell r="C403" t="str">
            <v>Boä</v>
          </cell>
          <cell r="F403">
            <v>2621.9</v>
          </cell>
          <cell r="I403">
            <v>2884.3</v>
          </cell>
          <cell r="J403">
            <v>776</v>
          </cell>
        </row>
        <row r="404">
          <cell r="A404" t="str">
            <v>06.1214</v>
          </cell>
          <cell r="B404" t="str">
            <v xml:space="preserve">Laép söù loaïi 3 söù </v>
          </cell>
          <cell r="C404" t="str">
            <v>Boä</v>
          </cell>
          <cell r="F404">
            <v>714</v>
          </cell>
          <cell r="I404">
            <v>4017.4</v>
          </cell>
          <cell r="J404">
            <v>776</v>
          </cell>
        </row>
        <row r="405">
          <cell r="A405" t="str">
            <v>06.1215</v>
          </cell>
          <cell r="B405" t="str">
            <v xml:space="preserve">Laép söù loaïi 4 söù </v>
          </cell>
          <cell r="C405" t="str">
            <v>Boä</v>
          </cell>
          <cell r="I405">
            <v>5665.5</v>
          </cell>
        </row>
        <row r="406">
          <cell r="A406" t="str">
            <v>06.1301</v>
          </cell>
          <cell r="B406" t="str">
            <v>Laép chuoãi söù daây choáng seùt coät &lt;20m</v>
          </cell>
          <cell r="C406" t="str">
            <v>baùt</v>
          </cell>
          <cell r="F406">
            <v>36.5</v>
          </cell>
          <cell r="I406">
            <v>373.8</v>
          </cell>
        </row>
        <row r="407">
          <cell r="A407" t="str">
            <v>06.1302</v>
          </cell>
          <cell r="B407" t="str">
            <v>Laép chuoãi söù daây choáng seùt coät &lt;30m</v>
          </cell>
          <cell r="C407" t="str">
            <v>baùt</v>
          </cell>
          <cell r="F407">
            <v>36.5</v>
          </cell>
          <cell r="I407">
            <v>390</v>
          </cell>
        </row>
        <row r="408">
          <cell r="A408" t="str">
            <v>06.1305</v>
          </cell>
          <cell r="B408" t="str">
            <v>Laép chuoãi söù daây choáng seùt coät &gt;50m</v>
          </cell>
          <cell r="C408" t="str">
            <v>baùt</v>
          </cell>
          <cell r="F408">
            <v>36.5</v>
          </cell>
          <cell r="I408">
            <v>552.5</v>
          </cell>
        </row>
        <row r="409">
          <cell r="A409" t="str">
            <v>06.1305</v>
          </cell>
          <cell r="B409" t="str">
            <v>Laép chuoãi söù loaïi 2 baùt daây choáng seùt coät &lt;20m</v>
          </cell>
          <cell r="C409" t="str">
            <v>Chuoãi</v>
          </cell>
          <cell r="F409">
            <v>207</v>
          </cell>
          <cell r="I409">
            <v>2821</v>
          </cell>
        </row>
        <row r="410">
          <cell r="A410" t="str">
            <v>06.1305</v>
          </cell>
          <cell r="B410" t="str">
            <v>Laép chuoãi söù loaïi 2 baùt daây choáng seùt coät &lt;30m</v>
          </cell>
          <cell r="C410" t="str">
            <v>Chuoãi</v>
          </cell>
          <cell r="F410">
            <v>207</v>
          </cell>
          <cell r="I410">
            <v>2943</v>
          </cell>
        </row>
        <row r="411">
          <cell r="A411" t="str">
            <v>06.1411</v>
          </cell>
          <cell r="B411" t="str">
            <v>Laép chuoãi söù loaïi &lt;=2 baùt ñôõ daây coät &lt;20m</v>
          </cell>
          <cell r="C411" t="str">
            <v>Chuoãi</v>
          </cell>
          <cell r="F411">
            <v>405</v>
          </cell>
          <cell r="I411">
            <v>2925</v>
          </cell>
        </row>
        <row r="412">
          <cell r="A412" t="str">
            <v>06.1412</v>
          </cell>
          <cell r="B412" t="str">
            <v>Laép chuoãi söù loaïi &lt;=2 baùt ñôõ daây coät &lt;30m</v>
          </cell>
          <cell r="C412" t="str">
            <v>Chuoãi</v>
          </cell>
          <cell r="F412">
            <v>405</v>
          </cell>
          <cell r="I412">
            <v>3738</v>
          </cell>
        </row>
        <row r="413">
          <cell r="A413" t="str">
            <v>06.1415</v>
          </cell>
          <cell r="B413" t="str">
            <v>Laép chuoãi söù loaïi &lt;=2 baùt ñôõ daây coät &gt;50m</v>
          </cell>
          <cell r="C413" t="str">
            <v>Chuoãi</v>
          </cell>
          <cell r="F413">
            <v>405</v>
          </cell>
          <cell r="I413">
            <v>6175</v>
          </cell>
        </row>
        <row r="414">
          <cell r="A414" t="str">
            <v>06.1421</v>
          </cell>
          <cell r="B414" t="str">
            <v>Laép chuoãi söù loaïi &lt;=5 baùt ñôõ daây coät &lt;20m</v>
          </cell>
          <cell r="C414" t="str">
            <v>Chuoãi</v>
          </cell>
          <cell r="F414">
            <v>610</v>
          </cell>
          <cell r="I414">
            <v>6500</v>
          </cell>
        </row>
        <row r="415">
          <cell r="A415" t="str">
            <v>06.1422</v>
          </cell>
          <cell r="B415" t="str">
            <v>Laép chuoãi söù loaïi &lt;=5 baùt ñôõ daây coät &lt;30m</v>
          </cell>
          <cell r="C415" t="str">
            <v>Chuoãi</v>
          </cell>
          <cell r="F415">
            <v>610</v>
          </cell>
          <cell r="I415">
            <v>6825</v>
          </cell>
        </row>
        <row r="416">
          <cell r="A416" t="str">
            <v>06.1431</v>
          </cell>
          <cell r="B416" t="str">
            <v>Laép chuoãi söù loaïi &lt;=8 baùt ñôõ daây coät &lt;20m</v>
          </cell>
          <cell r="C416" t="str">
            <v>Chuoãi</v>
          </cell>
          <cell r="F416">
            <v>975</v>
          </cell>
          <cell r="I416">
            <v>10401</v>
          </cell>
        </row>
        <row r="417">
          <cell r="A417" t="str">
            <v>06.1432</v>
          </cell>
          <cell r="B417" t="str">
            <v>Laép chuoãi söù loaïi &lt;=8 baùt ñôõ daây coät &lt;30m</v>
          </cell>
          <cell r="C417" t="str">
            <v>Chuoãi</v>
          </cell>
          <cell r="F417">
            <v>975</v>
          </cell>
          <cell r="I417">
            <v>10888</v>
          </cell>
        </row>
        <row r="418">
          <cell r="A418" t="str">
            <v>06.1441</v>
          </cell>
          <cell r="B418" t="str">
            <v>Laép chuoãi söù loaïi &lt;=11 baùt ñôõ daây coät &lt;20m</v>
          </cell>
          <cell r="C418" t="str">
            <v>Chuoãi</v>
          </cell>
          <cell r="F418">
            <v>1335</v>
          </cell>
          <cell r="I418">
            <v>14626</v>
          </cell>
        </row>
        <row r="419">
          <cell r="A419" t="str">
            <v>06.1442</v>
          </cell>
          <cell r="B419" t="str">
            <v>Laép chuoãi söù loaïi &lt;=11 baùt ñôõ daây coät &lt;30m</v>
          </cell>
          <cell r="C419" t="str">
            <v>Chuoãi</v>
          </cell>
          <cell r="F419">
            <v>1335</v>
          </cell>
          <cell r="I419">
            <v>15438</v>
          </cell>
        </row>
        <row r="420">
          <cell r="A420" t="str">
            <v>06.1443</v>
          </cell>
          <cell r="B420" t="str">
            <v>Laép chuoãi söù loaïi &lt;=11 baùt ñôõ daây coät &lt;40m</v>
          </cell>
          <cell r="C420" t="str">
            <v>Chuoãi</v>
          </cell>
          <cell r="F420">
            <v>1335</v>
          </cell>
          <cell r="I420">
            <v>16901</v>
          </cell>
        </row>
        <row r="421">
          <cell r="A421" t="str">
            <v>06.1444</v>
          </cell>
          <cell r="B421" t="str">
            <v>Laép chuoãi söù loaïi &lt;=11 baùt ñôõ daây coät &lt;50m</v>
          </cell>
          <cell r="C421" t="str">
            <v>Chuoãi</v>
          </cell>
          <cell r="F421">
            <v>1335</v>
          </cell>
          <cell r="I421">
            <v>19501</v>
          </cell>
        </row>
        <row r="422">
          <cell r="A422" t="str">
            <v>06.1445</v>
          </cell>
          <cell r="B422" t="str">
            <v>Laép chuoãi söù loaïi &lt;=11 baùt ñôõ daây coät &gt;50m</v>
          </cell>
          <cell r="C422" t="str">
            <v>Chuoãi</v>
          </cell>
          <cell r="F422">
            <v>1335</v>
          </cell>
          <cell r="I422">
            <v>21451</v>
          </cell>
        </row>
        <row r="423">
          <cell r="A423" t="str">
            <v>06.1452</v>
          </cell>
          <cell r="B423" t="str">
            <v>Laép chuoãi söù loaïi &lt;=14 baùt ñôõ daây coät &lt;30m</v>
          </cell>
          <cell r="C423" t="str">
            <v>Chuoãi</v>
          </cell>
          <cell r="F423">
            <v>1615</v>
          </cell>
          <cell r="I423">
            <v>19501</v>
          </cell>
        </row>
        <row r="424">
          <cell r="A424" t="str">
            <v>06.1552</v>
          </cell>
          <cell r="B424" t="str">
            <v>Laép chuoãi söù loaïi &lt;=14 baùt neùo daây coät &lt;30m</v>
          </cell>
          <cell r="C424" t="str">
            <v>Chuoãi</v>
          </cell>
          <cell r="F424">
            <v>1615</v>
          </cell>
          <cell r="I424">
            <v>21939</v>
          </cell>
        </row>
        <row r="425">
          <cell r="A425" t="str">
            <v>06.1543</v>
          </cell>
          <cell r="B425" t="str">
            <v>Laép chuoãi söù loaïi &lt;=11 baùt neùo daây coät &lt;40m</v>
          </cell>
          <cell r="C425" t="str">
            <v>Chuoãi</v>
          </cell>
          <cell r="F425">
            <v>1335</v>
          </cell>
          <cell r="I425">
            <v>19664</v>
          </cell>
        </row>
        <row r="426">
          <cell r="A426" t="str">
            <v>06.1475</v>
          </cell>
          <cell r="B426" t="str">
            <v>Laép chuoãi söù loaïi &gt;18 baùt ñôõ daây coät &gt;50m</v>
          </cell>
          <cell r="C426" t="str">
            <v>Chuoãi</v>
          </cell>
          <cell r="F426">
            <v>2340</v>
          </cell>
          <cell r="I426">
            <v>39002</v>
          </cell>
        </row>
        <row r="427">
          <cell r="A427" t="str">
            <v>06.1435</v>
          </cell>
          <cell r="B427" t="str">
            <v>Laép chuoãi söù loaïi &gt;18 baùt ñôõ daây coät &gt;50m</v>
          </cell>
          <cell r="C427" t="str">
            <v>Chuoãi</v>
          </cell>
          <cell r="F427">
            <v>975</v>
          </cell>
          <cell r="I427">
            <v>15113</v>
          </cell>
        </row>
        <row r="428">
          <cell r="A428" t="str">
            <v>06.1511</v>
          </cell>
          <cell r="B428" t="str">
            <v>Laép chuoãi söù loaïi &lt;=2 baùt neùo daây coät &lt;20m</v>
          </cell>
          <cell r="C428" t="str">
            <v>Chuoãi</v>
          </cell>
          <cell r="F428">
            <v>405</v>
          </cell>
          <cell r="I428">
            <v>3088</v>
          </cell>
        </row>
        <row r="429">
          <cell r="A429" t="str">
            <v>06.1512</v>
          </cell>
          <cell r="B429" t="str">
            <v>Laép chuoãi söù loaïi &lt;=2 baùt neùo daây coät &lt;30m</v>
          </cell>
          <cell r="C429" t="str">
            <v>Chuoãi</v>
          </cell>
          <cell r="F429">
            <v>405</v>
          </cell>
          <cell r="I429">
            <v>3900</v>
          </cell>
        </row>
        <row r="430">
          <cell r="A430" t="str">
            <v>06.1513</v>
          </cell>
          <cell r="B430" t="str">
            <v>Laép chuoãi söù loaïi &lt;=2 baùt neùo daây coät &lt;40m</v>
          </cell>
          <cell r="C430" t="str">
            <v>Chuoãi</v>
          </cell>
          <cell r="F430">
            <v>405</v>
          </cell>
          <cell r="I430">
            <v>4875</v>
          </cell>
        </row>
        <row r="431">
          <cell r="A431" t="str">
            <v>06.1521</v>
          </cell>
          <cell r="B431" t="str">
            <v>Laép chuoãi söù loaïi &lt;=5 baùt neùo daây coät &lt;20m</v>
          </cell>
          <cell r="C431" t="str">
            <v>Chuoãi</v>
          </cell>
          <cell r="F431">
            <v>610</v>
          </cell>
          <cell r="I431">
            <v>7313</v>
          </cell>
        </row>
        <row r="432">
          <cell r="A432" t="str">
            <v>06.1522</v>
          </cell>
          <cell r="B432" t="str">
            <v>Laép chuoãi söù loaïi &lt;=5 baùt neùo daây coät &lt;30m</v>
          </cell>
          <cell r="C432" t="str">
            <v>Chuoãi</v>
          </cell>
          <cell r="F432">
            <v>610</v>
          </cell>
          <cell r="I432">
            <v>7638</v>
          </cell>
        </row>
        <row r="433">
          <cell r="A433" t="str">
            <v>06.1531</v>
          </cell>
          <cell r="B433" t="str">
            <v>Laép chuoãi söù loaïi &lt;=8 baùt neùo daây coät &lt;20m</v>
          </cell>
          <cell r="C433" t="str">
            <v>Chuoãi</v>
          </cell>
          <cell r="F433">
            <v>975</v>
          </cell>
          <cell r="I433">
            <v>11538</v>
          </cell>
        </row>
        <row r="434">
          <cell r="A434" t="str">
            <v>06.1532</v>
          </cell>
          <cell r="B434" t="str">
            <v>Laép chuoãi söù loaïi &lt;=8 baùt neùo daây coät &lt;30m</v>
          </cell>
          <cell r="C434" t="str">
            <v>Chuoãi</v>
          </cell>
          <cell r="F434">
            <v>975</v>
          </cell>
          <cell r="I434">
            <v>12188</v>
          </cell>
        </row>
        <row r="435">
          <cell r="A435" t="str">
            <v>06.1541</v>
          </cell>
          <cell r="B435" t="str">
            <v>Laép chuoãi söù loaïi &lt;=11 baùt neùo daây coät &lt;20m</v>
          </cell>
          <cell r="C435" t="str">
            <v>Chuoãi</v>
          </cell>
          <cell r="F435">
            <v>1335</v>
          </cell>
          <cell r="I435">
            <v>16413</v>
          </cell>
        </row>
        <row r="436">
          <cell r="A436" t="str">
            <v>06.1542</v>
          </cell>
          <cell r="B436" t="str">
            <v>Laép chuoãi söù loaïi &lt;=11 baùt neùo daây coät &lt;30m</v>
          </cell>
          <cell r="C436" t="str">
            <v>Chuoãi</v>
          </cell>
          <cell r="F436">
            <v>1335</v>
          </cell>
          <cell r="I436">
            <v>17389</v>
          </cell>
        </row>
        <row r="437">
          <cell r="A437" t="str">
            <v>06.1545</v>
          </cell>
          <cell r="B437" t="str">
            <v>Laép chuoãi söù loaïi &lt;=11 baùt neùo daây coät &gt;20m</v>
          </cell>
          <cell r="C437" t="str">
            <v>Chuoãi</v>
          </cell>
          <cell r="F437">
            <v>1335</v>
          </cell>
          <cell r="I437">
            <v>24051</v>
          </cell>
        </row>
        <row r="438">
          <cell r="A438" t="str">
            <v>06.1574</v>
          </cell>
          <cell r="B438" t="str">
            <v>Laép chuoãi söù loaïi &gt;18 baùt neùo daây coät &lt;50m</v>
          </cell>
          <cell r="C438" t="str">
            <v>Chuoãi</v>
          </cell>
          <cell r="F438">
            <v>2340</v>
          </cell>
          <cell r="I438">
            <v>39977</v>
          </cell>
        </row>
        <row r="439">
          <cell r="A439" t="str">
            <v>06.1574</v>
          </cell>
          <cell r="B439" t="str">
            <v>LAÉP PHUÏ KIEÄN CHUOÅI SÖÙ</v>
          </cell>
          <cell r="C439" t="str">
            <v>Chuoãi</v>
          </cell>
          <cell r="F439">
            <v>2340</v>
          </cell>
          <cell r="I439">
            <v>39977</v>
          </cell>
        </row>
        <row r="440">
          <cell r="A440" t="str">
            <v>06.2011</v>
          </cell>
          <cell r="B440" t="str">
            <v>Laép boä choáng rung daây coät cao &lt;=20m</v>
          </cell>
          <cell r="C440" t="str">
            <v>Boä</v>
          </cell>
          <cell r="F440">
            <v>975</v>
          </cell>
          <cell r="I440">
            <v>5850</v>
          </cell>
        </row>
        <row r="441">
          <cell r="A441" t="str">
            <v>06.2012</v>
          </cell>
          <cell r="B441" t="str">
            <v>Laép boä choáng rung daây coät cao &lt;=30m</v>
          </cell>
          <cell r="C441" t="str">
            <v>Boä</v>
          </cell>
          <cell r="F441">
            <v>975</v>
          </cell>
          <cell r="I441">
            <v>6175</v>
          </cell>
        </row>
        <row r="442">
          <cell r="A442" t="str">
            <v>06.2015</v>
          </cell>
          <cell r="B442" t="str">
            <v>Laép boä choáng rung daây coät cao &gt;50m</v>
          </cell>
          <cell r="C442" t="str">
            <v>Boä</v>
          </cell>
          <cell r="F442">
            <v>1335</v>
          </cell>
          <cell r="I442">
            <v>8776</v>
          </cell>
        </row>
        <row r="443">
          <cell r="A443" t="str">
            <v>06.2051</v>
          </cell>
          <cell r="B443" t="str">
            <v>Laép ñeøn tín hieäu treân coät cao &lt;50m</v>
          </cell>
          <cell r="C443" t="str">
            <v>Boä</v>
          </cell>
          <cell r="F443">
            <v>1335</v>
          </cell>
          <cell r="I443">
            <v>40627</v>
          </cell>
        </row>
        <row r="444">
          <cell r="A444" t="str">
            <v>06.2052</v>
          </cell>
          <cell r="B444" t="str">
            <v>Laép ñeøn tín hieäu treân coät cao &gt;50m</v>
          </cell>
          <cell r="C444" t="str">
            <v>Boä</v>
          </cell>
          <cell r="F444">
            <v>1335</v>
          </cell>
          <cell r="I444">
            <v>44690</v>
          </cell>
        </row>
        <row r="445">
          <cell r="A445" t="str">
            <v>06.2120</v>
          </cell>
          <cell r="B445" t="str">
            <v>Laép boä daây neùo ñoä cao &lt;=20m</v>
          </cell>
          <cell r="C445" t="str">
            <v>Boä</v>
          </cell>
          <cell r="F445">
            <v>2340</v>
          </cell>
          <cell r="I445">
            <v>7313</v>
          </cell>
        </row>
        <row r="446">
          <cell r="A446">
            <v>62110</v>
          </cell>
          <cell r="B446" t="str">
            <v>Laép coâ deâ ñoä cao &lt;=20m</v>
          </cell>
          <cell r="C446" t="str">
            <v>Boä</v>
          </cell>
          <cell r="F446">
            <v>405</v>
          </cell>
          <cell r="I446">
            <v>5688</v>
          </cell>
        </row>
        <row r="447">
          <cell r="A447" t="str">
            <v>06.2070</v>
          </cell>
          <cell r="B447" t="str">
            <v>Bieån soá - Baûng nguy hieåm</v>
          </cell>
          <cell r="C447" t="str">
            <v>boä</v>
          </cell>
          <cell r="F447">
            <v>405</v>
          </cell>
          <cell r="I447">
            <v>3250</v>
          </cell>
        </row>
        <row r="448">
          <cell r="A448" t="str">
            <v>06.2130</v>
          </cell>
          <cell r="B448" t="str">
            <v>Laép keïp caùp boïc &lt;=20m</v>
          </cell>
          <cell r="C448" t="str">
            <v>boä</v>
          </cell>
          <cell r="F448">
            <v>610</v>
          </cell>
          <cell r="I448">
            <v>3250</v>
          </cell>
        </row>
        <row r="449">
          <cell r="A449" t="str">
            <v>06.2141</v>
          </cell>
          <cell r="B449" t="str">
            <v xml:space="preserve">Laép khoùa ñôõ daây daãn, choáng seùt &lt;=70mm, cao &lt;=20m </v>
          </cell>
          <cell r="C449" t="str">
            <v>boä</v>
          </cell>
          <cell r="F449">
            <v>610</v>
          </cell>
          <cell r="I449">
            <v>1788</v>
          </cell>
        </row>
        <row r="450">
          <cell r="A450" t="str">
            <v>06.2151</v>
          </cell>
          <cell r="B450" t="str">
            <v xml:space="preserve">Laép khoùa ñôõ daây daãn, choáng seùt &lt;=240mm, cao &lt;=20m </v>
          </cell>
          <cell r="C450" t="str">
            <v>boä</v>
          </cell>
          <cell r="F450">
            <v>975</v>
          </cell>
          <cell r="I450">
            <v>2763</v>
          </cell>
        </row>
        <row r="451">
          <cell r="A451" t="str">
            <v>06.2161</v>
          </cell>
          <cell r="B451" t="str">
            <v xml:space="preserve">Laép khoùa ñôõ daây daãn, choáng seùt &gt;240mm, cao &lt;=20m </v>
          </cell>
          <cell r="C451" t="str">
            <v>boä</v>
          </cell>
          <cell r="F451">
            <v>975</v>
          </cell>
          <cell r="I451">
            <v>5688</v>
          </cell>
        </row>
        <row r="452">
          <cell r="A452" t="str">
            <v>06.4111</v>
          </cell>
          <cell r="B452" t="str">
            <v>Eùp noái daây nhoâm loõi theùp &lt;=120mm2</v>
          </cell>
          <cell r="C452" t="str">
            <v>moái</v>
          </cell>
          <cell r="F452">
            <v>58309</v>
          </cell>
          <cell r="I452">
            <v>18229</v>
          </cell>
          <cell r="J452">
            <v>4166</v>
          </cell>
        </row>
        <row r="453">
          <cell r="A453" t="str">
            <v>06.4112</v>
          </cell>
          <cell r="B453" t="str">
            <v>Eùp noái daây nhoâm loõi theùp &lt;=150mm2</v>
          </cell>
          <cell r="C453" t="str">
            <v>moái</v>
          </cell>
          <cell r="F453">
            <v>58309</v>
          </cell>
          <cell r="I453">
            <v>22933</v>
          </cell>
          <cell r="J453">
            <v>4166</v>
          </cell>
        </row>
        <row r="454">
          <cell r="A454" t="str">
            <v>06.4113</v>
          </cell>
          <cell r="B454" t="str">
            <v>Eùp noái daây nhoâm loõi theùp &lt;=185mm2</v>
          </cell>
          <cell r="C454" t="str">
            <v>moái</v>
          </cell>
          <cell r="F454">
            <v>58309</v>
          </cell>
          <cell r="I454">
            <v>28225</v>
          </cell>
          <cell r="J454">
            <v>4166</v>
          </cell>
        </row>
        <row r="455">
          <cell r="A455" t="str">
            <v>06.4114</v>
          </cell>
          <cell r="B455" t="str">
            <v>Eùp noái daây nhoâm loõi theùp &lt;=240mm2</v>
          </cell>
          <cell r="C455" t="str">
            <v>moái</v>
          </cell>
          <cell r="F455">
            <v>61572</v>
          </cell>
          <cell r="I455">
            <v>36653</v>
          </cell>
          <cell r="J455">
            <v>5207</v>
          </cell>
        </row>
        <row r="456">
          <cell r="A456" t="str">
            <v>06.4115</v>
          </cell>
          <cell r="B456" t="str">
            <v>Eùp noái daây nhoâm loõi theùp &lt;=300mm2</v>
          </cell>
          <cell r="C456" t="str">
            <v>moái</v>
          </cell>
          <cell r="F456">
            <v>61572</v>
          </cell>
          <cell r="I456">
            <v>39201</v>
          </cell>
          <cell r="J456">
            <v>5207</v>
          </cell>
        </row>
        <row r="457">
          <cell r="A457" t="str">
            <v>06.4121</v>
          </cell>
          <cell r="B457" t="str">
            <v>Eùp noái leøo, khoùa neùo nhoâm loõi theùp &lt;=120mm2</v>
          </cell>
          <cell r="C457" t="str">
            <v>moái</v>
          </cell>
          <cell r="F457">
            <v>58309</v>
          </cell>
          <cell r="I457">
            <v>9800</v>
          </cell>
          <cell r="J457">
            <v>4166</v>
          </cell>
        </row>
        <row r="458">
          <cell r="A458" t="str">
            <v>06.4122</v>
          </cell>
          <cell r="B458" t="str">
            <v>Eùp noái leøo, khoùa neùo nhoâm loõi theùp &lt;=150mm2</v>
          </cell>
          <cell r="C458" t="str">
            <v>moái</v>
          </cell>
          <cell r="F458">
            <v>58309</v>
          </cell>
          <cell r="I458">
            <v>12152</v>
          </cell>
          <cell r="J458">
            <v>4166</v>
          </cell>
        </row>
        <row r="459">
          <cell r="A459" t="str">
            <v>06.4123</v>
          </cell>
          <cell r="B459" t="str">
            <v>Eùp noái leøo, khoùa neùo nhoâm loõi theùp &lt;=185mm2</v>
          </cell>
          <cell r="C459" t="str">
            <v>moái</v>
          </cell>
          <cell r="F459">
            <v>58309</v>
          </cell>
          <cell r="I459">
            <v>14896</v>
          </cell>
          <cell r="J459">
            <v>4166</v>
          </cell>
        </row>
        <row r="460">
          <cell r="A460" t="str">
            <v>06.4124</v>
          </cell>
          <cell r="B460" t="str">
            <v>Eùp noái leøo, khoùa neùo nhoâm loõi theùp &lt;=240mm2</v>
          </cell>
          <cell r="C460" t="str">
            <v>moái</v>
          </cell>
          <cell r="F460">
            <v>61572</v>
          </cell>
          <cell r="I460">
            <v>19405</v>
          </cell>
          <cell r="J460">
            <v>5207</v>
          </cell>
        </row>
        <row r="461">
          <cell r="A461" t="str">
            <v>06.4125</v>
          </cell>
          <cell r="B461" t="str">
            <v>Eùp noái leøo, khoùa neùo nhoâm loõi theùp &lt;=300mm2</v>
          </cell>
          <cell r="C461" t="str">
            <v>moái</v>
          </cell>
          <cell r="F461">
            <v>61572</v>
          </cell>
          <cell r="I461">
            <v>19601</v>
          </cell>
          <cell r="J461">
            <v>5207</v>
          </cell>
        </row>
        <row r="462">
          <cell r="A462" t="str">
            <v>06.5011</v>
          </cell>
          <cell r="B462" t="str">
            <v>Keùo daây giao cheùo ÑD  thoâng tin, haï theá, daây &lt;=50mm2</v>
          </cell>
          <cell r="C462" t="str">
            <v>Vò trí</v>
          </cell>
          <cell r="F462">
            <v>80046</v>
          </cell>
          <cell r="I462">
            <v>78346</v>
          </cell>
          <cell r="J462">
            <v>5207</v>
          </cell>
        </row>
        <row r="463">
          <cell r="A463" t="str">
            <v>06.5012</v>
          </cell>
          <cell r="B463" t="str">
            <v>Keùo daây giao cheùo ÑD  thoâng tin, haï theá, daây &lt;=95mm2</v>
          </cell>
          <cell r="C463" t="str">
            <v>Vò trí</v>
          </cell>
          <cell r="F463">
            <v>111623</v>
          </cell>
          <cell r="I463">
            <v>90887</v>
          </cell>
          <cell r="J463">
            <v>5207</v>
          </cell>
        </row>
        <row r="464">
          <cell r="A464" t="str">
            <v>06.5013</v>
          </cell>
          <cell r="B464" t="str">
            <v>Keùo daây giao cheùo ÑD  thoâng tin, haï theá, daây &lt;=150mm2</v>
          </cell>
          <cell r="C464" t="str">
            <v>Vò trí</v>
          </cell>
          <cell r="F464">
            <v>143516</v>
          </cell>
          <cell r="I464">
            <v>127737</v>
          </cell>
          <cell r="J464">
            <v>5207</v>
          </cell>
        </row>
        <row r="465">
          <cell r="A465" t="str">
            <v>06.5014</v>
          </cell>
          <cell r="B465" t="str">
            <v>Keùo daây giao cheùo ÑD  thoâng tin, haï theá, daây &lt;=240mm2</v>
          </cell>
          <cell r="C465" t="str">
            <v>Vò trí</v>
          </cell>
          <cell r="F465">
            <v>174462</v>
          </cell>
          <cell r="I465">
            <v>143530</v>
          </cell>
          <cell r="J465">
            <v>4166</v>
          </cell>
        </row>
        <row r="466">
          <cell r="A466" t="str">
            <v>06.5015</v>
          </cell>
          <cell r="B466" t="str">
            <v>Keùo daây giao cheùo ÑD  thoâng tin, haï theá, daây &gt;240mm2</v>
          </cell>
          <cell r="C466" t="str">
            <v>Vò trí</v>
          </cell>
          <cell r="F466">
            <v>238247</v>
          </cell>
          <cell r="I466">
            <v>226521</v>
          </cell>
          <cell r="J466">
            <v>4166</v>
          </cell>
        </row>
        <row r="467">
          <cell r="A467" t="str">
            <v>06.5033</v>
          </cell>
          <cell r="B467" t="str">
            <v>Keùo daây giao cheùo ÑD &lt;=35KV, daây &lt;=50mm2</v>
          </cell>
          <cell r="C467" t="str">
            <v>Vò trí</v>
          </cell>
          <cell r="F467">
            <v>127570</v>
          </cell>
          <cell r="I467">
            <v>105596</v>
          </cell>
          <cell r="J467">
            <v>4166</v>
          </cell>
        </row>
        <row r="468">
          <cell r="A468" t="str">
            <v>06.5022</v>
          </cell>
          <cell r="B468" t="str">
            <v>Keùo daây giao cheùo ÑD &lt;=35KV, daây &lt;=95mm2</v>
          </cell>
          <cell r="C468" t="str">
            <v>Vò trí</v>
          </cell>
          <cell r="F468">
            <v>159462</v>
          </cell>
          <cell r="I468">
            <v>121544</v>
          </cell>
          <cell r="J468">
            <v>5207</v>
          </cell>
        </row>
        <row r="469">
          <cell r="A469" t="str">
            <v>06.5023</v>
          </cell>
          <cell r="B469" t="str">
            <v>Keùo daây giao cheùo ÑD &lt;=35KV, daây &lt;=150mm2</v>
          </cell>
          <cell r="C469" t="str">
            <v>Vò trí</v>
          </cell>
          <cell r="F469">
            <v>190093</v>
          </cell>
          <cell r="I469">
            <v>148795</v>
          </cell>
          <cell r="J469">
            <v>5207</v>
          </cell>
        </row>
        <row r="470">
          <cell r="A470" t="str">
            <v>06.5024</v>
          </cell>
          <cell r="B470" t="str">
            <v>Keùo daây giao cheùo ÑD &lt;=35KV, daây &lt;=240mm2</v>
          </cell>
          <cell r="C470" t="str">
            <v>Vò trí</v>
          </cell>
          <cell r="F470">
            <v>239193</v>
          </cell>
          <cell r="I470">
            <v>166446</v>
          </cell>
          <cell r="J470">
            <v>4166</v>
          </cell>
        </row>
        <row r="471">
          <cell r="A471" t="str">
            <v>06.5025</v>
          </cell>
          <cell r="B471" t="str">
            <v>Keùo daây giao cheùo ÑD &lt;=35KV, daây &gt;240mm2</v>
          </cell>
          <cell r="C471" t="str">
            <v>Vò trí</v>
          </cell>
          <cell r="F471">
            <v>334870</v>
          </cell>
          <cell r="I471">
            <v>290467</v>
          </cell>
          <cell r="J471">
            <v>4166</v>
          </cell>
        </row>
        <row r="472">
          <cell r="A472" t="str">
            <v>06.5033</v>
          </cell>
          <cell r="B472" t="str">
            <v>Keùo daây giao cheùo ÑD &lt;=110kV, daây &lt;=150mm2</v>
          </cell>
          <cell r="C472" t="str">
            <v>Vò trí</v>
          </cell>
          <cell r="F472">
            <v>238247</v>
          </cell>
          <cell r="I472">
            <v>317563</v>
          </cell>
          <cell r="J472">
            <v>4166</v>
          </cell>
        </row>
        <row r="473">
          <cell r="A473" t="str">
            <v>06.5034</v>
          </cell>
          <cell r="B473" t="str">
            <v>Keùo daây giao cheùo ÑD &lt;=110kV, daây &lt;=240mm2</v>
          </cell>
          <cell r="C473" t="str">
            <v>Vò trí</v>
          </cell>
          <cell r="F473">
            <v>287032</v>
          </cell>
          <cell r="I473">
            <v>356891</v>
          </cell>
          <cell r="J473">
            <v>5207</v>
          </cell>
        </row>
        <row r="474">
          <cell r="A474" t="str">
            <v>06.5035</v>
          </cell>
          <cell r="B474" t="str">
            <v>Keùo daây giao cheùo ÑD &lt;=110kV, daây &gt;240mm2</v>
          </cell>
          <cell r="C474" t="str">
            <v>Vò trí</v>
          </cell>
          <cell r="F474">
            <v>396447</v>
          </cell>
          <cell r="I474">
            <v>554303</v>
          </cell>
          <cell r="J474">
            <v>5207</v>
          </cell>
        </row>
        <row r="475">
          <cell r="A475" t="str">
            <v>06.5044</v>
          </cell>
          <cell r="B475" t="str">
            <v>Keùo daây giao cheùo ñöôøng giao thoâng&lt;5m, daây &lt;=240mm2</v>
          </cell>
          <cell r="C475" t="str">
            <v>Vò trí</v>
          </cell>
          <cell r="F475">
            <v>239193</v>
          </cell>
          <cell r="I475">
            <v>166446</v>
          </cell>
          <cell r="J475">
            <v>4166</v>
          </cell>
        </row>
        <row r="476">
          <cell r="A476" t="str">
            <v>06.5045</v>
          </cell>
          <cell r="B476" t="str">
            <v>Keùo daây giao cheùo ñöôøng giao thoâng&lt;5m, daây &gt;240mm2</v>
          </cell>
          <cell r="C476" t="str">
            <v>Vò trí</v>
          </cell>
          <cell r="F476">
            <v>274870</v>
          </cell>
          <cell r="I476">
            <v>290467</v>
          </cell>
          <cell r="J476">
            <v>4166</v>
          </cell>
        </row>
        <row r="477">
          <cell r="A477" t="str">
            <v>06.5051</v>
          </cell>
          <cell r="B477" t="str">
            <v>Keùo daây giao cheùo ñöôøng giao thoâng&lt;10m, daây &lt;=50mm2</v>
          </cell>
          <cell r="C477" t="str">
            <v>Vò trí</v>
          </cell>
          <cell r="F477">
            <v>159462</v>
          </cell>
          <cell r="I477">
            <v>125725</v>
          </cell>
          <cell r="J477">
            <v>4166</v>
          </cell>
        </row>
        <row r="478">
          <cell r="A478" t="str">
            <v>06.5052</v>
          </cell>
          <cell r="B478" t="str">
            <v>Keùo daây giao cheùo ñöôøng giao thoâng&lt;10m, daây &lt;=95mm2</v>
          </cell>
          <cell r="C478" t="str">
            <v>Vò trí</v>
          </cell>
          <cell r="F478">
            <v>221922</v>
          </cell>
          <cell r="I478">
            <v>159014</v>
          </cell>
          <cell r="J478">
            <v>5207</v>
          </cell>
        </row>
        <row r="479">
          <cell r="A479" t="str">
            <v>06.5053</v>
          </cell>
          <cell r="B479" t="str">
            <v>Keùo daây giao cheùo ñöôøng giao thoâng&lt;10m, daây &lt;=150mm2</v>
          </cell>
          <cell r="C479" t="str">
            <v>Vò trí</v>
          </cell>
          <cell r="F479">
            <v>284193</v>
          </cell>
          <cell r="I479">
            <v>194471</v>
          </cell>
          <cell r="J479">
            <v>5207</v>
          </cell>
        </row>
        <row r="480">
          <cell r="A480" t="str">
            <v>06.5054</v>
          </cell>
          <cell r="B480" t="str">
            <v>Keùo daây giao cheùo ñöôøng giao thoâng&lt;10m, daây &lt;=240mm2</v>
          </cell>
          <cell r="C480" t="str">
            <v>Vò trí</v>
          </cell>
          <cell r="F480">
            <v>350186</v>
          </cell>
          <cell r="I480">
            <v>218470</v>
          </cell>
        </row>
        <row r="481">
          <cell r="A481" t="str">
            <v>06.5055</v>
          </cell>
          <cell r="B481" t="str">
            <v>Keùo daây giao cheùo ñöôøng giao thoâng&lt;10m, daây &gt;240mm2</v>
          </cell>
          <cell r="C481" t="str">
            <v>Vò trí</v>
          </cell>
          <cell r="F481">
            <v>399412</v>
          </cell>
          <cell r="I481">
            <v>345433</v>
          </cell>
        </row>
        <row r="482">
          <cell r="A482" t="str">
            <v>06.5061</v>
          </cell>
          <cell r="B482" t="str">
            <v>Keùo daây giao cheùo ñöôøng giao thoâng&gt;10m, daây &lt;=50mm2</v>
          </cell>
          <cell r="C482" t="str">
            <v>Vò trí</v>
          </cell>
          <cell r="F482">
            <v>189462</v>
          </cell>
          <cell r="I482">
            <v>143995</v>
          </cell>
        </row>
        <row r="483">
          <cell r="A483" t="str">
            <v>06.5062</v>
          </cell>
          <cell r="B483" t="str">
            <v>Keùo daây giao cheùo ñöôøng giao thoâng&gt;10m, daây &lt;=95mm2</v>
          </cell>
          <cell r="C483" t="str">
            <v>Vò trí</v>
          </cell>
          <cell r="F483">
            <v>269130</v>
          </cell>
          <cell r="I483">
            <v>190445</v>
          </cell>
        </row>
        <row r="484">
          <cell r="A484" t="str">
            <v>06.5063</v>
          </cell>
          <cell r="B484" t="str">
            <v>Keùo daây giao cheùo ñöôøng giao thoâng&gt;10m, daây &lt;=150mm2</v>
          </cell>
          <cell r="C484" t="str">
            <v>Vò trí</v>
          </cell>
          <cell r="F484">
            <v>350186</v>
          </cell>
          <cell r="I484">
            <v>233024</v>
          </cell>
        </row>
        <row r="485">
          <cell r="A485" t="str">
            <v>06.5064</v>
          </cell>
          <cell r="B485" t="str">
            <v>Keùo daây giao cheùo ñöôøng giao thoâng&gt;10m, daây &lt;=240mm2</v>
          </cell>
          <cell r="C485" t="str">
            <v>Vò trí</v>
          </cell>
          <cell r="F485">
            <v>411447</v>
          </cell>
          <cell r="I485">
            <v>261823</v>
          </cell>
        </row>
        <row r="486">
          <cell r="A486" t="str">
            <v>06.5065</v>
          </cell>
          <cell r="B486" t="str">
            <v>Keùo daây giao cheùo ñöôøng giao thoâng&gt;10m, daây &gt;240mm2</v>
          </cell>
          <cell r="C486" t="str">
            <v>Vò trí</v>
          </cell>
          <cell r="F486">
            <v>568260</v>
          </cell>
          <cell r="I486">
            <v>410618</v>
          </cell>
        </row>
        <row r="487">
          <cell r="A487" t="str">
            <v>06.5071</v>
          </cell>
          <cell r="B487" t="str">
            <v>Keùo daây vò trí beõ goùc daây &lt;=50mm2</v>
          </cell>
          <cell r="C487" t="str">
            <v>Vò trí</v>
          </cell>
          <cell r="F487">
            <v>568260</v>
          </cell>
          <cell r="I487">
            <v>30967</v>
          </cell>
        </row>
        <row r="488">
          <cell r="A488" t="str">
            <v>06.5072</v>
          </cell>
          <cell r="B488" t="str">
            <v>Keùo daây vò trí beõ goùc daây &lt;=95mm2</v>
          </cell>
          <cell r="C488" t="str">
            <v>Vò trí</v>
          </cell>
          <cell r="F488">
            <v>350186</v>
          </cell>
          <cell r="I488">
            <v>61933</v>
          </cell>
        </row>
        <row r="489">
          <cell r="A489" t="str">
            <v>06.5073</v>
          </cell>
          <cell r="B489" t="str">
            <v>Keùo daây vò trí beõ goùc daây &lt;=150mm2</v>
          </cell>
          <cell r="C489" t="str">
            <v>Vò trí</v>
          </cell>
          <cell r="F489">
            <v>399412</v>
          </cell>
          <cell r="I489">
            <v>78346</v>
          </cell>
        </row>
        <row r="490">
          <cell r="A490" t="str">
            <v>06.5074</v>
          </cell>
          <cell r="B490" t="str">
            <v>Keùo daây vò trí beõ goùc daây &lt;=240mm2</v>
          </cell>
          <cell r="C490" t="str">
            <v>Vò trí</v>
          </cell>
          <cell r="F490">
            <v>189462</v>
          </cell>
          <cell r="I490">
            <v>80978</v>
          </cell>
        </row>
        <row r="491">
          <cell r="A491" t="str">
            <v>06.5075</v>
          </cell>
          <cell r="B491" t="str">
            <v>Keùo daây vò trí beõ goùc daây &gt;240mm2</v>
          </cell>
          <cell r="C491" t="str">
            <v>Vò trí</v>
          </cell>
          <cell r="F491">
            <v>269130</v>
          </cell>
          <cell r="I491">
            <v>150188</v>
          </cell>
        </row>
        <row r="492">
          <cell r="A492" t="str">
            <v>06.5081</v>
          </cell>
          <cell r="B492" t="str">
            <v>Keùo daây vöôït soâng &lt;300m daây &lt;=95mm2</v>
          </cell>
          <cell r="C492" t="str">
            <v>Vò trí</v>
          </cell>
          <cell r="F492">
            <v>350186</v>
          </cell>
          <cell r="I492">
            <v>261513</v>
          </cell>
        </row>
        <row r="493">
          <cell r="A493" t="str">
            <v>06.5082</v>
          </cell>
          <cell r="B493" t="str">
            <v>Keùo daây vöôït soâng &lt;300m daây &lt;=150mm2</v>
          </cell>
          <cell r="C493" t="str">
            <v>Vò trí</v>
          </cell>
          <cell r="F493">
            <v>411447</v>
          </cell>
          <cell r="I493">
            <v>391728</v>
          </cell>
        </row>
        <row r="494">
          <cell r="A494" t="str">
            <v>06.5083</v>
          </cell>
          <cell r="B494" t="str">
            <v>Keùo daây vöôït soâng &lt;300m daây &lt;=240mm2</v>
          </cell>
          <cell r="C494" t="str">
            <v>Vò trí</v>
          </cell>
          <cell r="F494">
            <v>568260</v>
          </cell>
          <cell r="I494">
            <v>440965</v>
          </cell>
        </row>
        <row r="495">
          <cell r="A495" t="str">
            <v>06.5084</v>
          </cell>
          <cell r="B495" t="str">
            <v>Keùo daây vöôït soâng &lt;300m daây &gt;240mm2</v>
          </cell>
          <cell r="C495" t="str">
            <v>Vò trí</v>
          </cell>
          <cell r="F495">
            <v>159462</v>
          </cell>
          <cell r="I495">
            <v>799869</v>
          </cell>
        </row>
        <row r="496">
          <cell r="A496" t="str">
            <v>06.5093</v>
          </cell>
          <cell r="B496" t="str">
            <v>Keùo daây vöôït soâng &gt;300m daây &lt;240mm2</v>
          </cell>
          <cell r="C496" t="str">
            <v>Vò trí</v>
          </cell>
          <cell r="F496">
            <v>221922</v>
          </cell>
          <cell r="I496">
            <v>705420</v>
          </cell>
        </row>
        <row r="497">
          <cell r="A497" t="str">
            <v>06.5093</v>
          </cell>
          <cell r="B497" t="str">
            <v>RAÕI DAÂY LAÁY ÑOÄ VOÕNG</v>
          </cell>
          <cell r="C497" t="str">
            <v>Vò trí</v>
          </cell>
          <cell r="F497">
            <v>284193</v>
          </cell>
          <cell r="I497">
            <v>705420</v>
          </cell>
        </row>
        <row r="498">
          <cell r="A498" t="str">
            <v>06.6103</v>
          </cell>
          <cell r="B498" t="str">
            <v>Keùo daây nhoâm loõi theùp &lt;=35mm2</v>
          </cell>
          <cell r="C498" t="str">
            <v>km</v>
          </cell>
          <cell r="F498">
            <v>226789</v>
          </cell>
          <cell r="I498">
            <v>198262</v>
          </cell>
        </row>
        <row r="499">
          <cell r="A499" t="str">
            <v>06.6104</v>
          </cell>
          <cell r="B499" t="str">
            <v>Keùo daây nhoâm loõi theùp &lt;=50mm2 (DKH boû VL 227189)</v>
          </cell>
          <cell r="C499" t="str">
            <v>km</v>
          </cell>
          <cell r="F499">
            <v>227189</v>
          </cell>
          <cell r="I499">
            <v>261153</v>
          </cell>
        </row>
        <row r="500">
          <cell r="A500" t="str">
            <v>06.6105</v>
          </cell>
          <cell r="B500" t="str">
            <v>Keùo daây nhoâm loõi theùp &lt;=70mm2</v>
          </cell>
          <cell r="C500" t="str">
            <v>km</v>
          </cell>
          <cell r="F500">
            <v>227189</v>
          </cell>
          <cell r="I500">
            <v>348908</v>
          </cell>
        </row>
        <row r="501">
          <cell r="A501" t="str">
            <v>06.6106</v>
          </cell>
          <cell r="B501" t="str">
            <v>Keùo daây nhoâm loõi theùp &lt;=95mm2</v>
          </cell>
          <cell r="C501" t="str">
            <v>km</v>
          </cell>
          <cell r="F501">
            <v>227189</v>
          </cell>
          <cell r="I501">
            <v>475178</v>
          </cell>
        </row>
        <row r="502">
          <cell r="A502" t="str">
            <v>06.6107</v>
          </cell>
          <cell r="B502" t="str">
            <v>Keùo daây nhoâm loõi theùp &lt;=120mm2</v>
          </cell>
          <cell r="C502" t="str">
            <v>km</v>
          </cell>
          <cell r="F502">
            <v>319671</v>
          </cell>
          <cell r="I502">
            <v>588862</v>
          </cell>
        </row>
        <row r="503">
          <cell r="A503" t="str">
            <v>06.6108</v>
          </cell>
          <cell r="B503" t="str">
            <v>Keùo daây nhoâm loõi theùp &lt;=150mm2</v>
          </cell>
          <cell r="C503" t="str">
            <v>km</v>
          </cell>
          <cell r="F503">
            <v>319671</v>
          </cell>
          <cell r="I503">
            <v>712550</v>
          </cell>
        </row>
        <row r="504">
          <cell r="A504" t="str">
            <v>06.6109</v>
          </cell>
          <cell r="B504" t="str">
            <v>Keùo daây nhoâm loõi theùp &lt;=185mm2</v>
          </cell>
          <cell r="C504" t="str">
            <v>km</v>
          </cell>
          <cell r="F504">
            <v>319671</v>
          </cell>
          <cell r="I504">
            <v>840899</v>
          </cell>
        </row>
        <row r="505">
          <cell r="A505" t="str">
            <v>06.6110</v>
          </cell>
          <cell r="B505" t="str">
            <v>Keùo daây nhoâm loõi theùp &lt;=240mm2</v>
          </cell>
          <cell r="C505" t="str">
            <v>km</v>
          </cell>
          <cell r="F505">
            <v>319671</v>
          </cell>
          <cell r="I505">
            <v>924792</v>
          </cell>
        </row>
        <row r="506">
          <cell r="A506" t="str">
            <v>06.6111</v>
          </cell>
          <cell r="B506" t="str">
            <v>Keùo daây nhoâm loõi theùp &lt;=300mm2</v>
          </cell>
          <cell r="C506" t="str">
            <v>km</v>
          </cell>
          <cell r="F506">
            <v>381206</v>
          </cell>
          <cell r="I506">
            <v>1166252</v>
          </cell>
        </row>
        <row r="507">
          <cell r="A507" t="str">
            <v>06.6112</v>
          </cell>
          <cell r="B507" t="str">
            <v>Keùo daây nhoâm loõi theùp &lt;=400mm2</v>
          </cell>
          <cell r="C507" t="str">
            <v>km</v>
          </cell>
          <cell r="F507">
            <v>381206</v>
          </cell>
          <cell r="I507">
            <v>1540543</v>
          </cell>
        </row>
        <row r="508">
          <cell r="A508" t="str">
            <v>06.6123</v>
          </cell>
          <cell r="B508" t="str">
            <v>Keùo daây nhoâm 35mm2</v>
          </cell>
          <cell r="C508" t="str">
            <v>km</v>
          </cell>
          <cell r="F508">
            <v>226789</v>
          </cell>
          <cell r="I508">
            <v>159259</v>
          </cell>
        </row>
        <row r="509">
          <cell r="A509" t="str">
            <v>06.6124</v>
          </cell>
          <cell r="B509" t="str">
            <v>Keùo daây nhoâm 50mm2 (DKH boû VL 227189)</v>
          </cell>
          <cell r="C509" t="str">
            <v>km</v>
          </cell>
          <cell r="F509">
            <v>227189</v>
          </cell>
          <cell r="I509">
            <v>208012</v>
          </cell>
        </row>
        <row r="510">
          <cell r="A510" t="str">
            <v>06.6125</v>
          </cell>
          <cell r="B510" t="str">
            <v>Keùo daây nhoâm 70mm2</v>
          </cell>
          <cell r="C510" t="str">
            <v>km</v>
          </cell>
          <cell r="F510">
            <v>227189</v>
          </cell>
          <cell r="I510">
            <v>279516</v>
          </cell>
        </row>
        <row r="511">
          <cell r="A511" t="str">
            <v>06.6126</v>
          </cell>
          <cell r="B511" t="str">
            <v>Keùo daây nhoâm 95mm2</v>
          </cell>
          <cell r="C511" t="str">
            <v>km</v>
          </cell>
          <cell r="F511">
            <v>227189</v>
          </cell>
          <cell r="I511">
            <v>381897</v>
          </cell>
        </row>
        <row r="512">
          <cell r="A512" t="str">
            <v>06.6133</v>
          </cell>
          <cell r="B512" t="str">
            <v>Keùo daây choáng seùt  35mm2</v>
          </cell>
          <cell r="C512" t="str">
            <v>Km</v>
          </cell>
          <cell r="F512">
            <v>226789</v>
          </cell>
          <cell r="I512">
            <v>365484</v>
          </cell>
        </row>
        <row r="513">
          <cell r="A513" t="str">
            <v>06.6134</v>
          </cell>
          <cell r="B513" t="str">
            <v>Keùo daây choáng seùt 50mm2</v>
          </cell>
          <cell r="C513" t="str">
            <v>Km</v>
          </cell>
          <cell r="F513">
            <v>227189</v>
          </cell>
          <cell r="I513">
            <v>409524</v>
          </cell>
        </row>
        <row r="514">
          <cell r="A514" t="str">
            <v>06.6135</v>
          </cell>
          <cell r="B514" t="str">
            <v>Keùo daây choáng seùt 70mm2</v>
          </cell>
          <cell r="C514" t="str">
            <v>Km</v>
          </cell>
          <cell r="F514">
            <v>227189</v>
          </cell>
          <cell r="I514">
            <v>491429</v>
          </cell>
        </row>
        <row r="515">
          <cell r="A515" t="str">
            <v>06.6143</v>
          </cell>
          <cell r="B515" t="str">
            <v>Keùo daây ñoàng &lt;=35mm2</v>
          </cell>
          <cell r="C515" t="str">
            <v>km</v>
          </cell>
          <cell r="F515">
            <v>226789</v>
          </cell>
          <cell r="I515">
            <v>257740</v>
          </cell>
        </row>
        <row r="516">
          <cell r="A516" t="str">
            <v>06.6144</v>
          </cell>
          <cell r="B516" t="str">
            <v>Keùo daây ñoàng &lt;=50mm2</v>
          </cell>
          <cell r="C516" t="str">
            <v>km</v>
          </cell>
          <cell r="F516">
            <v>227189</v>
          </cell>
          <cell r="I516">
            <v>336720</v>
          </cell>
        </row>
        <row r="517">
          <cell r="A517" t="str">
            <v>06.6145</v>
          </cell>
          <cell r="B517" t="str">
            <v>Keùo daây ñoàng &lt;=70mm2</v>
          </cell>
          <cell r="C517" t="str">
            <v>km</v>
          </cell>
          <cell r="F517">
            <v>227189</v>
          </cell>
          <cell r="I517">
            <v>453564</v>
          </cell>
        </row>
        <row r="518">
          <cell r="A518" t="str">
            <v>06.6146</v>
          </cell>
          <cell r="B518" t="str">
            <v>Keùo daây ñoàng &lt;=95mm2</v>
          </cell>
          <cell r="C518" t="str">
            <v>km</v>
          </cell>
          <cell r="F518">
            <v>227189</v>
          </cell>
          <cell r="I518">
            <v>618186</v>
          </cell>
        </row>
        <row r="519">
          <cell r="A519" t="str">
            <v>06.6147</v>
          </cell>
          <cell r="B519" t="str">
            <v>Keùo daây ñoàng &lt;=120mm2</v>
          </cell>
          <cell r="C519" t="str">
            <v>km</v>
          </cell>
          <cell r="F519">
            <v>319671</v>
          </cell>
          <cell r="I519">
            <v>760233</v>
          </cell>
        </row>
        <row r="520">
          <cell r="A520" t="str">
            <v>06.6148</v>
          </cell>
          <cell r="B520" t="str">
            <v>Keùo daây ñoàng &lt;=150mm2</v>
          </cell>
          <cell r="C520" t="str">
            <v>km</v>
          </cell>
          <cell r="F520">
            <v>319671</v>
          </cell>
          <cell r="I520">
            <v>926046</v>
          </cell>
        </row>
        <row r="521">
          <cell r="A521" t="str">
            <v>06.6149</v>
          </cell>
          <cell r="B521" t="str">
            <v>Keùo daây ñoàng &lt;=185mm2</v>
          </cell>
          <cell r="C521" t="str">
            <v>km</v>
          </cell>
          <cell r="F521">
            <v>319671</v>
          </cell>
          <cell r="I521">
            <v>1093115</v>
          </cell>
        </row>
        <row r="522">
          <cell r="A522" t="str">
            <v>06.6150</v>
          </cell>
          <cell r="B522" t="str">
            <v>Keùo daây ñoàng &lt;=240mm2</v>
          </cell>
          <cell r="C522" t="str">
            <v>km</v>
          </cell>
          <cell r="F522">
            <v>319671</v>
          </cell>
          <cell r="I522">
            <v>1202283</v>
          </cell>
        </row>
        <row r="523">
          <cell r="A523" t="str">
            <v>06.6150</v>
          </cell>
          <cell r="B523" t="str">
            <v>RAÕI DAÂY LAÁY ÑOÄ VOÕNG TC+CG</v>
          </cell>
          <cell r="C523" t="str">
            <v>km</v>
          </cell>
          <cell r="F523">
            <v>319671</v>
          </cell>
          <cell r="I523">
            <v>1202283</v>
          </cell>
        </row>
        <row r="524">
          <cell r="A524" t="str">
            <v>06.6204</v>
          </cell>
          <cell r="B524" t="str">
            <v>Keùo daây nhoâm loõi theùp AC120mm2</v>
          </cell>
          <cell r="C524" t="str">
            <v>km</v>
          </cell>
          <cell r="F524">
            <v>319671</v>
          </cell>
          <cell r="I524">
            <v>314418</v>
          </cell>
          <cell r="J524">
            <v>129843</v>
          </cell>
        </row>
        <row r="525">
          <cell r="A525" t="str">
            <v>06.6207</v>
          </cell>
          <cell r="B525" t="str">
            <v>Keùo daây nhoâm loõi theùp AC240mm2</v>
          </cell>
          <cell r="C525" t="str">
            <v>km</v>
          </cell>
          <cell r="F525">
            <v>319671</v>
          </cell>
          <cell r="I525">
            <v>504611</v>
          </cell>
          <cell r="J525">
            <v>194764</v>
          </cell>
        </row>
        <row r="526">
          <cell r="A526" t="str">
            <v>06.6211</v>
          </cell>
          <cell r="B526" t="str">
            <v>Keùo daây nhoâm loõi theùp AC&gt;500mm2</v>
          </cell>
          <cell r="C526" t="str">
            <v>km</v>
          </cell>
          <cell r="F526">
            <v>381206</v>
          </cell>
          <cell r="I526">
            <v>1202821</v>
          </cell>
          <cell r="J526">
            <v>227225</v>
          </cell>
        </row>
        <row r="527">
          <cell r="A527" t="str">
            <v>06.6222</v>
          </cell>
          <cell r="B527" t="str">
            <v>Keùo daây choáng seùt TK50</v>
          </cell>
          <cell r="C527" t="str">
            <v>km</v>
          </cell>
          <cell r="F527">
            <v>227189</v>
          </cell>
          <cell r="I527">
            <v>245552</v>
          </cell>
          <cell r="J527">
            <v>129843</v>
          </cell>
        </row>
        <row r="528">
          <cell r="A528" t="str">
            <v>06.6104</v>
          </cell>
          <cell r="B528" t="str">
            <v>Keùo daây nhoâm loõi theùp &lt;=50mm2</v>
          </cell>
          <cell r="C528" t="str">
            <v>km</v>
          </cell>
          <cell r="F528">
            <v>227189</v>
          </cell>
          <cell r="I528">
            <v>261153</v>
          </cell>
          <cell r="J528">
            <v>129843</v>
          </cell>
        </row>
        <row r="529">
          <cell r="A529" t="str">
            <v>06.6307</v>
          </cell>
          <cell r="B529" t="str">
            <v>Keùo daây nhoâm loõi theùp AC240mm2 keát hôïp maùy keùo vaø maùy raûi daây</v>
          </cell>
          <cell r="C529" t="str">
            <v>km</v>
          </cell>
          <cell r="F529">
            <v>227189</v>
          </cell>
          <cell r="I529">
            <v>428785</v>
          </cell>
          <cell r="J529">
            <v>291399</v>
          </cell>
        </row>
        <row r="530">
          <cell r="A530" t="str">
            <v>06.6307</v>
          </cell>
          <cell r="B530" t="str">
            <v>EÙP ÑAÀU COÁT</v>
          </cell>
          <cell r="C530" t="str">
            <v>km</v>
          </cell>
          <cell r="F530">
            <v>319671</v>
          </cell>
          <cell r="I530">
            <v>428785</v>
          </cell>
          <cell r="J530">
            <v>291399</v>
          </cell>
        </row>
        <row r="531">
          <cell r="A531" t="str">
            <v>07.8001</v>
          </cell>
          <cell r="B531" t="str">
            <v>EÙp ñaàu coát caùp &lt;=35mm2</v>
          </cell>
          <cell r="C531" t="str">
            <v>ñaàu</v>
          </cell>
          <cell r="F531">
            <v>12875.4</v>
          </cell>
          <cell r="I531">
            <v>1792.6</v>
          </cell>
          <cell r="J531">
            <v>0</v>
          </cell>
        </row>
        <row r="532">
          <cell r="A532" t="str">
            <v>07.8002</v>
          </cell>
          <cell r="B532" t="str">
            <v>EÙp ñaàu coát caùp &lt;=70mm2</v>
          </cell>
          <cell r="C532" t="str">
            <v>ñaàu</v>
          </cell>
          <cell r="F532">
            <v>13309.7</v>
          </cell>
          <cell r="I532">
            <v>2151.1</v>
          </cell>
          <cell r="J532">
            <v>0</v>
          </cell>
        </row>
        <row r="533">
          <cell r="A533" t="str">
            <v>07.8003</v>
          </cell>
          <cell r="B533" t="str">
            <v>EÙp ñaàu coát caùp &lt;=120mm2</v>
          </cell>
          <cell r="C533" t="str">
            <v>ñaàu</v>
          </cell>
          <cell r="F533">
            <v>30540.3</v>
          </cell>
          <cell r="I533">
            <v>2330.4</v>
          </cell>
          <cell r="J533">
            <v>9.5719999999999992</v>
          </cell>
        </row>
        <row r="534">
          <cell r="A534" t="str">
            <v>07.8004</v>
          </cell>
          <cell r="B534" t="str">
            <v>EÙp ñaàu coát caùp &lt;=185mm2</v>
          </cell>
          <cell r="C534" t="str">
            <v>ñaàu</v>
          </cell>
          <cell r="F534">
            <v>54871.199999999997</v>
          </cell>
          <cell r="I534">
            <v>2509.6</v>
          </cell>
          <cell r="J534">
            <v>855.58</v>
          </cell>
        </row>
        <row r="535">
          <cell r="A535" t="str">
            <v>07.8004</v>
          </cell>
          <cell r="B535" t="str">
            <v>ÑÔN GIA DIA PHÖÔNG</v>
          </cell>
          <cell r="C535" t="str">
            <v>ñaàu</v>
          </cell>
          <cell r="F535">
            <v>54871.199999999997</v>
          </cell>
          <cell r="I535">
            <v>2509.6</v>
          </cell>
          <cell r="J535">
            <v>89.76</v>
          </cell>
        </row>
        <row r="536">
          <cell r="A536" t="str">
            <v>505.910</v>
          </cell>
          <cell r="B536" t="str">
            <v>Saûn xuaát laép döïng theùp hình</v>
          </cell>
          <cell r="C536" t="str">
            <v>kg</v>
          </cell>
          <cell r="F536">
            <v>227189</v>
          </cell>
          <cell r="I536">
            <v>150</v>
          </cell>
          <cell r="J536">
            <v>230</v>
          </cell>
        </row>
        <row r="537">
          <cell r="A537" t="str">
            <v>CC9140</v>
          </cell>
          <cell r="B537" t="str">
            <v>Noái coïc BTCT</v>
          </cell>
          <cell r="C537" t="str">
            <v>moái</v>
          </cell>
          <cell r="F537">
            <v>135492</v>
          </cell>
          <cell r="I537">
            <v>10985</v>
          </cell>
          <cell r="J537">
            <v>14339</v>
          </cell>
        </row>
        <row r="538">
          <cell r="A538" t="str">
            <v>TT</v>
          </cell>
          <cell r="B538" t="str">
            <v xml:space="preserve">Buloâng neo </v>
          </cell>
          <cell r="C538" t="str">
            <v>kg</v>
          </cell>
          <cell r="F538">
            <v>135492</v>
          </cell>
          <cell r="I538">
            <v>500</v>
          </cell>
          <cell r="J538">
            <v>14339</v>
          </cell>
        </row>
        <row r="539">
          <cell r="A539" t="str">
            <v>dpBD.1711</v>
          </cell>
          <cell r="B539" t="str">
            <v>Ñaøo xuùc ñaát ñeå ñi ñoå &lt;1000m baèng maùy ñaøo &lt;0,4m3, oâtoâ &lt;5T, maùy uûi &lt;110cv, ñaát C2</v>
          </cell>
          <cell r="C539" t="str">
            <v>m3</v>
          </cell>
          <cell r="F539">
            <v>381206</v>
          </cell>
          <cell r="I539">
            <v>80.680000000000007</v>
          </cell>
          <cell r="J539">
            <v>6244.7</v>
          </cell>
        </row>
        <row r="540">
          <cell r="A540" t="str">
            <v>dpBD.1712</v>
          </cell>
          <cell r="B540" t="str">
            <v>Ñaøo xuùc ñaát ñeå ñi ñoå &lt;1000m baèng maùy ñaøo &lt;0,4m3, oâtoâ &lt;5T, maùy uûi &lt;110cv, ñaát C2</v>
          </cell>
          <cell r="C540" t="str">
            <v>m3</v>
          </cell>
          <cell r="F540">
            <v>227189</v>
          </cell>
          <cell r="I540">
            <v>80.680000000000007</v>
          </cell>
          <cell r="J540">
            <v>6244.7</v>
          </cell>
        </row>
        <row r="541">
          <cell r="A541" t="str">
            <v>dpBI.2110</v>
          </cell>
          <cell r="B541" t="str">
            <v>Naïo veùt buøn baèng sang</v>
          </cell>
          <cell r="C541" t="str">
            <v>m3</v>
          </cell>
          <cell r="F541">
            <v>227189</v>
          </cell>
          <cell r="I541">
            <v>3731</v>
          </cell>
          <cell r="J541">
            <v>59052</v>
          </cell>
        </row>
        <row r="542">
          <cell r="A542" t="str">
            <v>dpBJ.1132</v>
          </cell>
          <cell r="B542" t="str">
            <v>Vaän chuyeån tieáp cly 2km</v>
          </cell>
          <cell r="C542" t="str">
            <v>m3</v>
          </cell>
          <cell r="I542">
            <v>3731</v>
          </cell>
          <cell r="J542">
            <v>3575.04</v>
          </cell>
        </row>
        <row r="543">
          <cell r="A543" t="str">
            <v>dpBJ.1132</v>
          </cell>
          <cell r="B543" t="str">
            <v>ÑÔN GIA TRAÏM</v>
          </cell>
          <cell r="C543" t="str">
            <v>m3</v>
          </cell>
          <cell r="F543">
            <v>0</v>
          </cell>
          <cell r="I543">
            <v>520.03</v>
          </cell>
          <cell r="J543">
            <v>3575.04</v>
          </cell>
        </row>
        <row r="544">
          <cell r="A544" t="str">
            <v>02.5114T</v>
          </cell>
          <cell r="B544" t="str">
            <v>Laép choáng seùt van &lt;35kV</v>
          </cell>
          <cell r="C544" t="str">
            <v>boä</v>
          </cell>
          <cell r="F544">
            <v>24099</v>
          </cell>
          <cell r="H544">
            <v>25782</v>
          </cell>
          <cell r="I544">
            <v>38360</v>
          </cell>
          <cell r="J544">
            <v>855.58</v>
          </cell>
        </row>
        <row r="545">
          <cell r="A545" t="str">
            <v>02.3155T</v>
          </cell>
          <cell r="B545" t="str">
            <v>Laép ñaët caàu chì töï rôi &lt;35kV</v>
          </cell>
          <cell r="C545" t="str">
            <v>boä</v>
          </cell>
          <cell r="F545">
            <v>24340</v>
          </cell>
          <cell r="H545">
            <v>25780</v>
          </cell>
          <cell r="I545">
            <v>36825</v>
          </cell>
          <cell r="J545">
            <v>89.76</v>
          </cell>
        </row>
        <row r="546">
          <cell r="A546" t="str">
            <v>04.4201T</v>
          </cell>
          <cell r="B546" t="str">
            <v>Laép daây daãn xuoâng tb &lt;95mm2</v>
          </cell>
          <cell r="C546" t="str">
            <v>m</v>
          </cell>
          <cell r="F546">
            <v>958</v>
          </cell>
          <cell r="H546">
            <v>958</v>
          </cell>
          <cell r="I546">
            <v>921</v>
          </cell>
          <cell r="J546">
            <v>0</v>
          </cell>
        </row>
        <row r="547">
          <cell r="A547" t="str">
            <v>04.4201T</v>
          </cell>
          <cell r="B547" t="str">
            <v>CAÙP QUANG</v>
          </cell>
          <cell r="C547" t="str">
            <v>m</v>
          </cell>
          <cell r="F547">
            <v>958</v>
          </cell>
          <cell r="H547">
            <v>958</v>
          </cell>
          <cell r="I547">
            <v>921</v>
          </cell>
          <cell r="J547">
            <v>129843</v>
          </cell>
        </row>
        <row r="548">
          <cell r="A548" t="str">
            <v>01.7006</v>
          </cell>
          <cell r="B548" t="str">
            <v>Laép giaù ñôõ vaø maùng caùp quang</v>
          </cell>
          <cell r="C548" t="str">
            <v>boä</v>
          </cell>
          <cell r="F548">
            <v>3446</v>
          </cell>
          <cell r="H548">
            <v>3446</v>
          </cell>
          <cell r="I548">
            <v>21317</v>
          </cell>
          <cell r="J548">
            <v>2302</v>
          </cell>
        </row>
        <row r="549">
          <cell r="A549" t="str">
            <v>01.7003</v>
          </cell>
          <cell r="B549" t="str">
            <v>Laép ñaët ñôõ phieán ñaáu daây</v>
          </cell>
          <cell r="C549" t="str">
            <v>boä</v>
          </cell>
          <cell r="F549">
            <v>680</v>
          </cell>
          <cell r="H549">
            <v>680</v>
          </cell>
          <cell r="I549">
            <v>17618</v>
          </cell>
          <cell r="J549">
            <v>4834</v>
          </cell>
        </row>
        <row r="550">
          <cell r="A550" t="str">
            <v>06.9004</v>
          </cell>
          <cell r="B550" t="str">
            <v>Laép ñaët vaø haøn noái hoäp caùp quang</v>
          </cell>
          <cell r="C550" t="str">
            <v>boä</v>
          </cell>
          <cell r="F550">
            <v>132356</v>
          </cell>
          <cell r="H550">
            <v>132356</v>
          </cell>
          <cell r="I550">
            <v>102381</v>
          </cell>
          <cell r="J550">
            <v>349544</v>
          </cell>
        </row>
        <row r="551">
          <cell r="A551" t="str">
            <v>06.8001</v>
          </cell>
          <cell r="B551" t="str">
            <v>Keùo raûi caùp quang</v>
          </cell>
          <cell r="C551" t="str">
            <v>m</v>
          </cell>
          <cell r="F551">
            <v>132356</v>
          </cell>
          <cell r="H551">
            <v>132356</v>
          </cell>
          <cell r="I551">
            <v>474.52800000000002</v>
          </cell>
          <cell r="J551">
            <v>7.1790000000000003</v>
          </cell>
        </row>
        <row r="552">
          <cell r="A552" t="str">
            <v>06.8001</v>
          </cell>
          <cell r="B552" t="str">
            <v>ÑÔN GIA THAÙO DÔÕ</v>
          </cell>
          <cell r="C552" t="str">
            <v>m</v>
          </cell>
          <cell r="F552">
            <v>0</v>
          </cell>
          <cell r="H552">
            <v>0</v>
          </cell>
          <cell r="I552">
            <v>428785</v>
          </cell>
          <cell r="J552">
            <v>291399</v>
          </cell>
        </row>
        <row r="553">
          <cell r="A553" t="str">
            <v>03.01.142</v>
          </cell>
          <cell r="B553" t="str">
            <v>VC bu loâng tieáp ñòa daây &lt;100m, NC3/7</v>
          </cell>
          <cell r="C553" t="str">
            <v>kg</v>
          </cell>
          <cell r="F553">
            <v>0</v>
          </cell>
          <cell r="H553">
            <v>0</v>
          </cell>
          <cell r="I553">
            <v>0</v>
          </cell>
          <cell r="J553">
            <v>6244.7</v>
          </cell>
        </row>
        <row r="554">
          <cell r="A554" t="str">
            <v>03.01.202</v>
          </cell>
          <cell r="B554" t="str">
            <v>VC phuï kieän &lt;100m, NC3/7</v>
          </cell>
          <cell r="C554" t="str">
            <v>kg</v>
          </cell>
          <cell r="F554">
            <v>12875.4</v>
          </cell>
          <cell r="H554">
            <v>0</v>
          </cell>
          <cell r="I554">
            <v>1792.6</v>
          </cell>
          <cell r="J554">
            <v>59052</v>
          </cell>
        </row>
        <row r="555">
          <cell r="A555" t="str">
            <v>03.01.212</v>
          </cell>
          <cell r="B555" t="str">
            <v>VC  söù  &lt;100m, NC3/7</v>
          </cell>
          <cell r="C555" t="str">
            <v>kg</v>
          </cell>
          <cell r="F555">
            <v>13309.7</v>
          </cell>
          <cell r="H555">
            <v>0</v>
          </cell>
          <cell r="I555">
            <v>2151.1</v>
          </cell>
          <cell r="J555">
            <v>3575.04</v>
          </cell>
        </row>
        <row r="556">
          <cell r="A556" t="str">
            <v>03.01.262</v>
          </cell>
          <cell r="B556" t="str">
            <v>VC duïng cuï TC  &lt;100m, NC3/7</v>
          </cell>
          <cell r="C556" t="str">
            <v>Taán</v>
          </cell>
          <cell r="F556">
            <v>30540.3</v>
          </cell>
          <cell r="H556">
            <v>0</v>
          </cell>
          <cell r="I556">
            <v>2330.4</v>
          </cell>
          <cell r="J556">
            <v>0</v>
          </cell>
        </row>
        <row r="557">
          <cell r="A557" t="str">
            <v>03.01.143</v>
          </cell>
          <cell r="B557" t="str">
            <v>VC bu loâng tieáp ñòa daây &lt;300m, NC3/7</v>
          </cell>
          <cell r="C557" t="str">
            <v>kg</v>
          </cell>
          <cell r="F557">
            <v>24099</v>
          </cell>
          <cell r="H557">
            <v>25782</v>
          </cell>
          <cell r="I557">
            <v>2509.6</v>
          </cell>
          <cell r="J557">
            <v>0</v>
          </cell>
        </row>
        <row r="558">
          <cell r="A558" t="str">
            <v>03.01.203</v>
          </cell>
          <cell r="B558" t="str">
            <v>VC phuï kieän &lt;300m, NC3/7</v>
          </cell>
          <cell r="C558" t="str">
            <v>kg</v>
          </cell>
          <cell r="F558">
            <v>24340</v>
          </cell>
          <cell r="H558">
            <v>25780</v>
          </cell>
          <cell r="I558">
            <v>0</v>
          </cell>
          <cell r="J558">
            <v>0</v>
          </cell>
        </row>
        <row r="559">
          <cell r="A559" t="str">
            <v>03.01.213</v>
          </cell>
          <cell r="B559" t="str">
            <v>VC  söù  &lt;300m, NC3/7</v>
          </cell>
          <cell r="C559" t="str">
            <v>kg</v>
          </cell>
          <cell r="F559">
            <v>958</v>
          </cell>
          <cell r="H559">
            <v>958</v>
          </cell>
          <cell r="I559">
            <v>150</v>
          </cell>
          <cell r="J559">
            <v>230</v>
          </cell>
        </row>
        <row r="560">
          <cell r="A560" t="str">
            <v>03.01.263</v>
          </cell>
          <cell r="B560" t="str">
            <v>VC duïng cuï TC  &lt;300m, NC3/7</v>
          </cell>
          <cell r="C560" t="str">
            <v>Taán</v>
          </cell>
          <cell r="F560">
            <v>135492</v>
          </cell>
          <cell r="I560">
            <v>84615.275000000009</v>
          </cell>
          <cell r="J560">
            <v>14339</v>
          </cell>
        </row>
        <row r="561">
          <cell r="A561" t="str">
            <v>03.01.144</v>
          </cell>
          <cell r="B561" t="str">
            <v>VC bu loâng tieáp ñòa daây &lt;500m, NC3/7</v>
          </cell>
          <cell r="C561" t="str">
            <v>kg</v>
          </cell>
          <cell r="F561">
            <v>3446</v>
          </cell>
          <cell r="H561">
            <v>3446</v>
          </cell>
          <cell r="I561">
            <v>500</v>
          </cell>
          <cell r="J561">
            <v>2302</v>
          </cell>
        </row>
        <row r="562">
          <cell r="A562" t="str">
            <v>03.01.204</v>
          </cell>
          <cell r="B562" t="str">
            <v>VC phuï kieän &lt;500m, NC3/7</v>
          </cell>
          <cell r="C562" t="str">
            <v>kg</v>
          </cell>
          <cell r="F562">
            <v>680</v>
          </cell>
          <cell r="H562">
            <v>680</v>
          </cell>
          <cell r="I562">
            <v>80.680000000000007</v>
          </cell>
          <cell r="J562">
            <v>6244.7</v>
          </cell>
        </row>
        <row r="563">
          <cell r="A563" t="str">
            <v>03.01.214</v>
          </cell>
          <cell r="B563" t="str">
            <v>VC  söù  &lt;500m, NC3/7</v>
          </cell>
          <cell r="C563" t="str">
            <v>kg</v>
          </cell>
          <cell r="F563">
            <v>132356</v>
          </cell>
          <cell r="H563">
            <v>132356</v>
          </cell>
          <cell r="I563">
            <v>80.680000000000007</v>
          </cell>
          <cell r="J563">
            <v>6244.7</v>
          </cell>
        </row>
        <row r="564">
          <cell r="A564" t="str">
            <v>03.01.264</v>
          </cell>
          <cell r="B564" t="str">
            <v>VC duïng cuï TC  &lt;500m, NC3/7</v>
          </cell>
          <cell r="C564" t="str">
            <v>Taán</v>
          </cell>
          <cell r="I564">
            <v>83585.176000000007</v>
          </cell>
          <cell r="J564">
            <v>7.1790000000000003</v>
          </cell>
        </row>
        <row r="565">
          <cell r="A565" t="str">
            <v>04.01.13</v>
          </cell>
          <cell r="B565" t="str">
            <v>Ñaøo ñaát C2 S&lt;5m2, NC3/7</v>
          </cell>
          <cell r="C565" t="str">
            <v>m3</v>
          </cell>
          <cell r="I565">
            <v>15304.328000000001</v>
          </cell>
          <cell r="J565">
            <v>3575.04</v>
          </cell>
        </row>
        <row r="566">
          <cell r="A566" t="str">
            <v>04.01.123</v>
          </cell>
          <cell r="B566" t="str">
            <v>Ñaép ñaát C2 NC3,5/7</v>
          </cell>
          <cell r="C566" t="str">
            <v>m3</v>
          </cell>
          <cell r="I566">
            <v>10385</v>
          </cell>
        </row>
        <row r="567">
          <cell r="A567" t="str">
            <v>05.04.11</v>
          </cell>
          <cell r="B567" t="str">
            <v>Thaùo, laép ñaø caûn &lt;0,25T NC4/7</v>
          </cell>
          <cell r="C567" t="str">
            <v>coâng</v>
          </cell>
          <cell r="F567">
            <v>900</v>
          </cell>
          <cell r="H567">
            <v>25782</v>
          </cell>
          <cell r="I567">
            <v>11050.646000000001</v>
          </cell>
        </row>
        <row r="568">
          <cell r="A568" t="str">
            <v>05.04.12</v>
          </cell>
          <cell r="B568" t="str">
            <v>Thaùo, laép moùng neo &lt;0,5T NC4/7</v>
          </cell>
          <cell r="C568" t="str">
            <v>coâng</v>
          </cell>
          <cell r="F568">
            <v>900</v>
          </cell>
          <cell r="H568">
            <v>25780</v>
          </cell>
          <cell r="I568">
            <v>24213.915499999999</v>
          </cell>
        </row>
        <row r="569">
          <cell r="A569" t="str">
            <v>08.01.11</v>
          </cell>
          <cell r="B569" t="str">
            <v>Laép söù ñöùng NC3,5/7</v>
          </cell>
          <cell r="C569" t="str">
            <v>baùt</v>
          </cell>
          <cell r="F569">
            <v>900</v>
          </cell>
          <cell r="H569">
            <v>958</v>
          </cell>
          <cell r="I569">
            <v>5363</v>
          </cell>
        </row>
        <row r="570">
          <cell r="A570" t="str">
            <v>08.02.21</v>
          </cell>
          <cell r="B570" t="str">
            <v>Laép chuoãi söù ñôõ  &lt;2 baùt NC4/7</v>
          </cell>
          <cell r="C570" t="str">
            <v>Chuoãi</v>
          </cell>
          <cell r="F570">
            <v>350</v>
          </cell>
          <cell r="I570">
            <v>3575.2090000000003</v>
          </cell>
        </row>
        <row r="571">
          <cell r="A571" t="str">
            <v>08.02.31</v>
          </cell>
          <cell r="B571" t="str">
            <v>Laép chuoãi söù neùo  &lt;2 baùt NC4/7</v>
          </cell>
          <cell r="C571" t="str">
            <v>Chuoãi</v>
          </cell>
          <cell r="F571">
            <v>350</v>
          </cell>
          <cell r="H571">
            <v>3446</v>
          </cell>
          <cell r="I571">
            <v>3737.7185000000004</v>
          </cell>
          <cell r="J571">
            <v>2302</v>
          </cell>
        </row>
        <row r="572">
          <cell r="A572" t="str">
            <v>08.03.11</v>
          </cell>
          <cell r="B572" t="str">
            <v>Thaùo söù ñöùng NC3,5/7</v>
          </cell>
          <cell r="C572" t="str">
            <v>baùt</v>
          </cell>
          <cell r="F572">
            <v>350</v>
          </cell>
          <cell r="H572">
            <v>680</v>
          </cell>
          <cell r="I572">
            <v>4820.5</v>
          </cell>
          <cell r="J572">
            <v>4834</v>
          </cell>
        </row>
        <row r="573">
          <cell r="A573" t="str">
            <v>08.04.11</v>
          </cell>
          <cell r="B573" t="str">
            <v>Thaùo chuoãi söù ñôõ &lt;2 baùt NC4/7</v>
          </cell>
          <cell r="C573" t="str">
            <v>Chuoãi</v>
          </cell>
          <cell r="F573">
            <v>132356</v>
          </cell>
          <cell r="H573">
            <v>132356</v>
          </cell>
          <cell r="I573">
            <v>3250.1900000000005</v>
          </cell>
          <cell r="J573">
            <v>349544</v>
          </cell>
        </row>
        <row r="574">
          <cell r="A574" t="str">
            <v>08.04.21</v>
          </cell>
          <cell r="B574" t="str">
            <v>Thaùo chuoãi söù neùo  &lt;2 baùt NC4/7</v>
          </cell>
          <cell r="C574" t="str">
            <v>Chuoãi</v>
          </cell>
          <cell r="F574">
            <v>0</v>
          </cell>
          <cell r="I574">
            <v>3412.6995000000002</v>
          </cell>
          <cell r="J574">
            <v>7.1790000000000003</v>
          </cell>
        </row>
        <row r="575">
          <cell r="A575" t="str">
            <v>08.04.13</v>
          </cell>
          <cell r="B575" t="str">
            <v>Thaùo chuoãi söù ñôõ &lt;8 baùt NC4/7</v>
          </cell>
          <cell r="C575" t="str">
            <v>Chuoãi</v>
          </cell>
          <cell r="F575">
            <v>0</v>
          </cell>
          <cell r="I575">
            <v>11375.664999999999</v>
          </cell>
        </row>
        <row r="576">
          <cell r="A576" t="str">
            <v>08.04.14</v>
          </cell>
          <cell r="B576" t="str">
            <v>Thaùo chuoãi söù ñôõ &lt;11 baùt NC4/7</v>
          </cell>
          <cell r="C576" t="str">
            <v>Chuoãi</v>
          </cell>
          <cell r="F576">
            <v>0</v>
          </cell>
          <cell r="I576">
            <v>16088.440500000001</v>
          </cell>
        </row>
        <row r="577">
          <cell r="A577" t="str">
            <v>08.05.10</v>
          </cell>
          <cell r="B577" t="str">
            <v>Laép coå deà NC4/7</v>
          </cell>
          <cell r="C577" t="str">
            <v>boä</v>
          </cell>
          <cell r="F577">
            <v>0</v>
          </cell>
          <cell r="I577">
            <v>8190.4788000000008</v>
          </cell>
        </row>
        <row r="578">
          <cell r="A578" t="str">
            <v>08.06.10</v>
          </cell>
          <cell r="B578" t="str">
            <v>Thaùo coå deà NC4/7</v>
          </cell>
          <cell r="C578" t="str">
            <v>boä</v>
          </cell>
          <cell r="F578">
            <v>0</v>
          </cell>
          <cell r="I578">
            <v>7507.938900000001</v>
          </cell>
        </row>
        <row r="579">
          <cell r="A579" t="str">
            <v>08.06.16a</v>
          </cell>
          <cell r="B579" t="str">
            <v>Thaùo khoùa ñôõ daây daãn &lt;70mm2à NC4/7</v>
          </cell>
          <cell r="C579" t="str">
            <v>boä</v>
          </cell>
          <cell r="I579">
            <v>3900.2280000000001</v>
          </cell>
        </row>
        <row r="580">
          <cell r="A580" t="str">
            <v>08.06.16b</v>
          </cell>
          <cell r="B580" t="str">
            <v>Thaùo khoùa ñôõ daây daãn &lt;240mm2à NC4/7</v>
          </cell>
          <cell r="C580" t="str">
            <v>boä</v>
          </cell>
          <cell r="F580">
            <v>900</v>
          </cell>
          <cell r="I580">
            <v>6175.3610000000008</v>
          </cell>
        </row>
        <row r="581">
          <cell r="A581" t="str">
            <v>08.06.16c</v>
          </cell>
          <cell r="B581" t="str">
            <v>Thaùo khoùa ñôõ daây daãn &gt;240mm2à NC4/7</v>
          </cell>
          <cell r="C581" t="str">
            <v>boä</v>
          </cell>
          <cell r="F581">
            <v>900</v>
          </cell>
          <cell r="I581">
            <v>12513.231500000002</v>
          </cell>
        </row>
        <row r="582">
          <cell r="A582" t="str">
            <v>09.04.12</v>
          </cell>
          <cell r="B582" t="str">
            <v>Laép chaân söù  NC3,5/7</v>
          </cell>
          <cell r="C582" t="str">
            <v>boä</v>
          </cell>
          <cell r="F582">
            <v>900</v>
          </cell>
          <cell r="I582">
            <v>14570</v>
          </cell>
        </row>
        <row r="583">
          <cell r="A583" t="str">
            <v>09.05.10</v>
          </cell>
          <cell r="B583" t="str">
            <v>Thaùo coät theùp &lt;15m</v>
          </cell>
          <cell r="C583" t="str">
            <v>Taán</v>
          </cell>
          <cell r="F583">
            <v>350</v>
          </cell>
          <cell r="H583">
            <v>24500</v>
          </cell>
          <cell r="I583">
            <v>263265.39</v>
          </cell>
        </row>
        <row r="584">
          <cell r="A584" t="str">
            <v>09.05.12</v>
          </cell>
          <cell r="B584" t="str">
            <v>Laép chaân söù  NC3,5/7</v>
          </cell>
          <cell r="C584" t="str">
            <v>boä</v>
          </cell>
          <cell r="F584">
            <v>350</v>
          </cell>
          <cell r="H584">
            <v>24500</v>
          </cell>
          <cell r="I584">
            <v>12979.980599999999</v>
          </cell>
        </row>
        <row r="585">
          <cell r="A585" t="str">
            <v>09.07.11</v>
          </cell>
          <cell r="B585" t="str">
            <v>Haï coät BTLT &lt;=10m</v>
          </cell>
          <cell r="C585" t="str">
            <v>coät</v>
          </cell>
          <cell r="I585">
            <v>48561.81</v>
          </cell>
        </row>
        <row r="586">
          <cell r="A586" t="str">
            <v>09.07.12</v>
          </cell>
          <cell r="B586" t="str">
            <v>Haï coät BTLT &lt;=12m</v>
          </cell>
          <cell r="C586" t="str">
            <v>coät</v>
          </cell>
          <cell r="I586">
            <v>57642.86</v>
          </cell>
        </row>
        <row r="587">
          <cell r="A587" t="str">
            <v>09.06.12</v>
          </cell>
          <cell r="B587" t="str">
            <v>Döïng coät BTLT &lt;=12m</v>
          </cell>
          <cell r="C587" t="str">
            <v>coät</v>
          </cell>
          <cell r="I587">
            <v>52442.6</v>
          </cell>
        </row>
        <row r="588">
          <cell r="A588" t="str">
            <v>09.07.14</v>
          </cell>
          <cell r="B588" t="str">
            <v>Haï coät BTLT &lt;=14m</v>
          </cell>
          <cell r="C588" t="str">
            <v>coät</v>
          </cell>
          <cell r="I588">
            <v>130170.10950000001</v>
          </cell>
        </row>
        <row r="589">
          <cell r="A589" t="str">
            <v>09.07.16</v>
          </cell>
          <cell r="B589" t="str">
            <v>Haï coät BTLT &lt;=18m</v>
          </cell>
          <cell r="C589" t="str">
            <v>coät</v>
          </cell>
          <cell r="H589">
            <v>0</v>
          </cell>
          <cell r="I589">
            <v>10385</v>
          </cell>
        </row>
        <row r="590">
          <cell r="A590" t="str">
            <v>09.07.17</v>
          </cell>
          <cell r="B590" t="str">
            <v>Haï coät BTLT &lt;=20m</v>
          </cell>
          <cell r="C590" t="str">
            <v>coät</v>
          </cell>
          <cell r="F590">
            <v>900</v>
          </cell>
          <cell r="H590">
            <v>0</v>
          </cell>
          <cell r="I590">
            <v>11050.646000000001</v>
          </cell>
        </row>
        <row r="591">
          <cell r="A591" t="str">
            <v>09.09.13</v>
          </cell>
          <cell r="B591" t="str">
            <v>Thaùo xaø ñôõ &lt;50kg</v>
          </cell>
          <cell r="C591" t="str">
            <v>boä</v>
          </cell>
          <cell r="F591">
            <v>900</v>
          </cell>
          <cell r="I591">
            <v>22367.864000000001</v>
          </cell>
        </row>
        <row r="592">
          <cell r="A592" t="str">
            <v>09.09.14</v>
          </cell>
          <cell r="B592" t="str">
            <v>Thaùo xaø ñôõ &lt;100kg</v>
          </cell>
          <cell r="C592" t="str">
            <v>boä</v>
          </cell>
          <cell r="F592">
            <v>900</v>
          </cell>
          <cell r="I592">
            <v>30167.184999999998</v>
          </cell>
        </row>
        <row r="593">
          <cell r="A593" t="str">
            <v>09.09.15</v>
          </cell>
          <cell r="B593" t="str">
            <v>Thaùo xaø ñôõ &lt;140kg</v>
          </cell>
          <cell r="C593" t="str">
            <v>boä</v>
          </cell>
          <cell r="F593">
            <v>350</v>
          </cell>
          <cell r="I593">
            <v>36200.622000000003</v>
          </cell>
        </row>
        <row r="594">
          <cell r="A594" t="str">
            <v>10.01.114</v>
          </cell>
          <cell r="B594" t="str">
            <v>Raûi caêng daây nhoâm loõi theùp 50mm2  NC4/7</v>
          </cell>
          <cell r="C594" t="str">
            <v>km</v>
          </cell>
          <cell r="F594">
            <v>350</v>
          </cell>
          <cell r="I594">
            <v>287316.79600000003</v>
          </cell>
        </row>
        <row r="595">
          <cell r="A595" t="str">
            <v>10.01.115</v>
          </cell>
          <cell r="B595" t="str">
            <v>Raûi caêng daây nhoâm loõi theùp 70mm2  NC4/7</v>
          </cell>
          <cell r="C595" t="str">
            <v>km</v>
          </cell>
          <cell r="I595">
            <v>383847.43900000001</v>
          </cell>
        </row>
        <row r="596">
          <cell r="A596" t="str">
            <v>10.01.116</v>
          </cell>
          <cell r="B596" t="str">
            <v>Raûi caêng daây nhoâm loõi theùp 95mm2  NC4/7</v>
          </cell>
          <cell r="C596" t="str">
            <v>km</v>
          </cell>
          <cell r="H596">
            <v>24500</v>
          </cell>
          <cell r="I596">
            <v>3250.1900000000005</v>
          </cell>
        </row>
        <row r="597">
          <cell r="A597" t="str">
            <v>10.01.117</v>
          </cell>
          <cell r="B597" t="str">
            <v>Raûi caêng daây nhoâm loõi theùp 120mm2  NC4/7</v>
          </cell>
          <cell r="C597" t="str">
            <v>km</v>
          </cell>
          <cell r="I597">
            <v>587309.33299999998</v>
          </cell>
        </row>
        <row r="598">
          <cell r="A598" t="str">
            <v>10.02.114</v>
          </cell>
          <cell r="B598" t="str">
            <v>Thaùo daây nhoâm loõi theùp 50mm2  NC4/7</v>
          </cell>
          <cell r="C598" t="str">
            <v>km</v>
          </cell>
          <cell r="I598">
            <v>244089.269</v>
          </cell>
        </row>
        <row r="599">
          <cell r="A599" t="str">
            <v>10.02.115</v>
          </cell>
          <cell r="B599" t="str">
            <v>Thaùo daây nhoâm loõi theùp 70mm2 NC4/7</v>
          </cell>
          <cell r="C599" t="str">
            <v>km</v>
          </cell>
          <cell r="I599">
            <v>326156.56650000002</v>
          </cell>
        </row>
        <row r="600">
          <cell r="A600" t="str">
            <v>10.02.116</v>
          </cell>
          <cell r="B600" t="str">
            <v>Thaùo daây nhoâm loõi theùp 95mm2 NC4/7</v>
          </cell>
          <cell r="C600" t="str">
            <v>km</v>
          </cell>
          <cell r="I600">
            <v>443650.93500000006</v>
          </cell>
        </row>
        <row r="601">
          <cell r="A601" t="str">
            <v>10.02.117</v>
          </cell>
          <cell r="B601" t="str">
            <v>Thaùo daây nhoâm loõi theùp 120mm2 NC4/7</v>
          </cell>
          <cell r="C601" t="str">
            <v>km</v>
          </cell>
          <cell r="I601">
            <v>499066.67450000002</v>
          </cell>
        </row>
        <row r="602">
          <cell r="A602" t="str">
            <v>10.02.117</v>
          </cell>
          <cell r="B602" t="str">
            <v>Noái coïc BTCT</v>
          </cell>
          <cell r="C602" t="str">
            <v>moái</v>
          </cell>
          <cell r="F602">
            <v>135492</v>
          </cell>
          <cell r="I602">
            <v>10985</v>
          </cell>
          <cell r="J602">
            <v>14339</v>
          </cell>
        </row>
        <row r="603">
          <cell r="A603" t="str">
            <v>09.07.17</v>
          </cell>
          <cell r="B603" t="str">
            <v>Coïc daãn</v>
          </cell>
          <cell r="C603" t="str">
            <v>Taán</v>
          </cell>
          <cell r="F603">
            <v>5700000</v>
          </cell>
          <cell r="I603">
            <v>10985</v>
          </cell>
          <cell r="J603">
            <v>14339</v>
          </cell>
        </row>
        <row r="604">
          <cell r="A604" t="str">
            <v>09.09.13</v>
          </cell>
          <cell r="B604" t="str">
            <v>Ñaøo xuùc ñaát ñeå ñi ñoå &lt;1000m baèng maùy ñaøo &lt;0,4m3, oâtoâ &lt;5T, maùy uûi &lt;110cv, ñaát C2</v>
          </cell>
          <cell r="C604" t="str">
            <v>m3</v>
          </cell>
          <cell r="F604">
            <v>5700000</v>
          </cell>
          <cell r="I604">
            <v>80.680000000000007</v>
          </cell>
          <cell r="J604">
            <v>6244.7</v>
          </cell>
        </row>
        <row r="605">
          <cell r="A605" t="str">
            <v>09.09.14</v>
          </cell>
          <cell r="B605" t="str">
            <v>Ñaøo xuùc ñaát ñeå ñi ñoå &lt;1000m baèng maùy ñaøo &lt;0,4m3, oâtoâ &lt;5T, maùy uûi &lt;110cv, ñaát C2</v>
          </cell>
          <cell r="C605" t="str">
            <v>m3</v>
          </cell>
          <cell r="I605">
            <v>80.680000000000007</v>
          </cell>
          <cell r="J605">
            <v>6244.7</v>
          </cell>
        </row>
        <row r="606">
          <cell r="A606" t="str">
            <v>09.09.15</v>
          </cell>
          <cell r="B606" t="str">
            <v>Naïo veùt buøn baèng sang</v>
          </cell>
          <cell r="C606" t="str">
            <v>m3</v>
          </cell>
          <cell r="H606">
            <v>24500</v>
          </cell>
          <cell r="I606">
            <v>3731</v>
          </cell>
          <cell r="J606">
            <v>59052</v>
          </cell>
        </row>
        <row r="607">
          <cell r="A607" t="str">
            <v>10.01.114</v>
          </cell>
          <cell r="B607" t="str">
            <v>Vaän chuyeån tieáp cly 2km</v>
          </cell>
          <cell r="C607" t="str">
            <v>m3</v>
          </cell>
          <cell r="I607">
            <v>3731</v>
          </cell>
          <cell r="J607">
            <v>3575.04</v>
          </cell>
        </row>
        <row r="608">
          <cell r="A608" t="str">
            <v>10.01.115</v>
          </cell>
          <cell r="B608" t="str">
            <v>Thaùo boä xaø ñôõ thaúng</v>
          </cell>
          <cell r="C608" t="str">
            <v>Boä</v>
          </cell>
          <cell r="F608">
            <v>0</v>
          </cell>
          <cell r="I608">
            <v>52274</v>
          </cell>
          <cell r="J608">
            <v>3575.04</v>
          </cell>
        </row>
        <row r="609">
          <cell r="A609" t="str">
            <v>10.01.116</v>
          </cell>
          <cell r="B609" t="str">
            <v>Nhoå coät BTLT 12m</v>
          </cell>
          <cell r="C609" t="str">
            <v>Coät</v>
          </cell>
          <cell r="F609">
            <v>0</v>
          </cell>
          <cell r="I609">
            <v>53958</v>
          </cell>
          <cell r="J609">
            <v>0</v>
          </cell>
        </row>
        <row r="610">
          <cell r="A610" t="str">
            <v>10.01.117</v>
          </cell>
          <cell r="B610" t="str">
            <v>Keùo daây qua möông raïch</v>
          </cell>
          <cell r="C610" t="str">
            <v>vò trí</v>
          </cell>
          <cell r="F610">
            <v>0</v>
          </cell>
          <cell r="I610">
            <v>165674</v>
          </cell>
          <cell r="J610">
            <v>0</v>
          </cell>
        </row>
        <row r="611">
          <cell r="A611" t="str">
            <v>10.02.114</v>
          </cell>
          <cell r="B611" t="str">
            <v>THÍ NGHIEÄM HIEÄU CHÆNH</v>
          </cell>
          <cell r="C611" t="str">
            <v>vò trí</v>
          </cell>
          <cell r="I611">
            <v>165674</v>
          </cell>
          <cell r="J611">
            <v>0</v>
          </cell>
        </row>
        <row r="612">
          <cell r="A612" t="str">
            <v>02.2003</v>
          </cell>
          <cell r="B612" t="str">
            <v>Dao caùch ly 110kV -ngoaøi trôøi</v>
          </cell>
          <cell r="C612" t="str">
            <v>boä</v>
          </cell>
          <cell r="F612">
            <v>5519</v>
          </cell>
          <cell r="I612">
            <v>106468</v>
          </cell>
          <cell r="J612">
            <v>56215</v>
          </cell>
        </row>
        <row r="613">
          <cell r="A613" t="str">
            <v>02.2003</v>
          </cell>
          <cell r="B613" t="str">
            <v>LAÉP DAO CAÙCH LY</v>
          </cell>
          <cell r="C613" t="str">
            <v>boä</v>
          </cell>
          <cell r="F613">
            <v>5519</v>
          </cell>
          <cell r="I613">
            <v>106468</v>
          </cell>
          <cell r="J613">
            <v>56215</v>
          </cell>
        </row>
        <row r="614">
          <cell r="A614" t="str">
            <v>06.3001</v>
          </cell>
          <cell r="B614" t="str">
            <v>Laép ñaët caàu dao treân giaù ñôõ</v>
          </cell>
          <cell r="C614" t="str">
            <v>boä</v>
          </cell>
          <cell r="F614">
            <v>6912</v>
          </cell>
          <cell r="I614">
            <v>29883</v>
          </cell>
          <cell r="J614">
            <v>430913</v>
          </cell>
        </row>
        <row r="615">
          <cell r="A615" t="str">
            <v>06.3002</v>
          </cell>
          <cell r="B615" t="str">
            <v>Laép ñaët caàu dao treân söù vaø caàu dao</v>
          </cell>
          <cell r="C615" t="str">
            <v>boä</v>
          </cell>
          <cell r="E615">
            <v>1590</v>
          </cell>
          <cell r="F615">
            <v>2919</v>
          </cell>
          <cell r="I615">
            <v>85158</v>
          </cell>
          <cell r="J615">
            <v>374780</v>
          </cell>
        </row>
        <row r="616">
          <cell r="A616" t="str">
            <v>06.3003</v>
          </cell>
          <cell r="B616" t="str">
            <v>Laép ñaët caàu dao treân gheá thao taùc</v>
          </cell>
          <cell r="C616" t="str">
            <v>boä</v>
          </cell>
          <cell r="E616">
            <v>1590</v>
          </cell>
          <cell r="F616">
            <v>5700000</v>
          </cell>
          <cell r="I616">
            <v>29883</v>
          </cell>
        </row>
        <row r="617">
          <cell r="A617" t="str">
            <v>06.3003</v>
          </cell>
          <cell r="B617" t="str">
            <v>ÑÔN GIAÙ XAÂY DÖÏNG</v>
          </cell>
          <cell r="C617" t="str">
            <v>boä</v>
          </cell>
          <cell r="E617">
            <v>0</v>
          </cell>
          <cell r="I617">
            <v>29883</v>
          </cell>
          <cell r="J617">
            <v>6244.7</v>
          </cell>
        </row>
        <row r="618">
          <cell r="A618" t="str">
            <v>NA.1610</v>
          </cell>
          <cell r="B618" t="str">
            <v>Saûn xuaát haøng raøo löôùi theùp</v>
          </cell>
          <cell r="C618" t="str">
            <v>m2</v>
          </cell>
          <cell r="E618">
            <v>89869</v>
          </cell>
          <cell r="F618">
            <v>0</v>
          </cell>
          <cell r="I618">
            <v>15176</v>
          </cell>
          <cell r="J618">
            <v>7734</v>
          </cell>
        </row>
        <row r="619">
          <cell r="A619" t="str">
            <v>NB.3110</v>
          </cell>
          <cell r="B619" t="str">
            <v>Laép caáu kieän theùp baèng thuû coâng</v>
          </cell>
          <cell r="C619" t="str">
            <v>Taán</v>
          </cell>
          <cell r="E619">
            <v>1590</v>
          </cell>
          <cell r="F619">
            <v>0</v>
          </cell>
          <cell r="I619">
            <v>85158</v>
          </cell>
          <cell r="J619">
            <v>7734</v>
          </cell>
        </row>
        <row r="620">
          <cell r="A620" t="str">
            <v>UC.2230</v>
          </cell>
          <cell r="B620" t="str">
            <v>Sôn choáng ræ 2 nöôùc</v>
          </cell>
          <cell r="C620" t="str">
            <v>m2</v>
          </cell>
          <cell r="E620">
            <v>1590</v>
          </cell>
          <cell r="F620">
            <v>0</v>
          </cell>
          <cell r="I620">
            <v>1116</v>
          </cell>
          <cell r="J620">
            <v>0</v>
          </cell>
        </row>
        <row r="621">
          <cell r="A621" t="str">
            <v>UC.2230</v>
          </cell>
          <cell r="B621" t="str">
            <v>ÑÔN GIA ÑÖÔØNG DAÂY</v>
          </cell>
          <cell r="C621" t="str">
            <v>m2</v>
          </cell>
          <cell r="E621">
            <v>89869</v>
          </cell>
          <cell r="F621">
            <v>0</v>
          </cell>
          <cell r="I621">
            <v>1116</v>
          </cell>
          <cell r="J621">
            <v>7734</v>
          </cell>
        </row>
        <row r="622">
          <cell r="A622" t="str">
            <v>RB.1214</v>
          </cell>
          <cell r="B622" t="str">
            <v>Laùng vöõa M75 daøy 3cm</v>
          </cell>
          <cell r="C622" t="str">
            <v>m2</v>
          </cell>
          <cell r="E622">
            <v>11148</v>
          </cell>
          <cell r="I622">
            <v>1649</v>
          </cell>
          <cell r="J622">
            <v>181</v>
          </cell>
        </row>
        <row r="623">
          <cell r="A623" t="str">
            <v>RB.1215</v>
          </cell>
          <cell r="B623" t="str">
            <v>Laùng vöõa M100 daøy 3cm</v>
          </cell>
          <cell r="C623" t="str">
            <v>m2</v>
          </cell>
          <cell r="E623">
            <v>14362</v>
          </cell>
          <cell r="I623">
            <v>1781</v>
          </cell>
          <cell r="J623">
            <v>290</v>
          </cell>
        </row>
        <row r="624">
          <cell r="A624" t="str">
            <v>04.3101SR</v>
          </cell>
          <cell r="B624" t="str">
            <v>Vöõa M100 daøy 3cm</v>
          </cell>
          <cell r="C624" t="str">
            <v>m2</v>
          </cell>
          <cell r="E624">
            <v>326791</v>
          </cell>
          <cell r="I624">
            <v>39732</v>
          </cell>
          <cell r="J624">
            <v>290</v>
          </cell>
        </row>
        <row r="625">
          <cell r="A625" t="str">
            <v>04.3101SR</v>
          </cell>
          <cell r="B625" t="str">
            <v>Caåu maùy bieán theá</v>
          </cell>
          <cell r="C625" t="str">
            <v>ca</v>
          </cell>
          <cell r="E625">
            <v>326791</v>
          </cell>
          <cell r="F625">
            <v>135492</v>
          </cell>
          <cell r="I625">
            <v>268753</v>
          </cell>
          <cell r="J625">
            <v>181</v>
          </cell>
        </row>
        <row r="626">
          <cell r="A626" t="str">
            <v>RB.1215</v>
          </cell>
          <cell r="B626" t="str">
            <v>Laép boä tieáp ñaát baèng coïc</v>
          </cell>
          <cell r="C626" t="str">
            <v>boä</v>
          </cell>
          <cell r="E626">
            <v>14362</v>
          </cell>
          <cell r="F626">
            <v>5700000</v>
          </cell>
          <cell r="I626">
            <v>4817.97</v>
          </cell>
          <cell r="J626">
            <v>290</v>
          </cell>
        </row>
        <row r="627">
          <cell r="A627" t="str">
            <v>04.3101SR</v>
          </cell>
          <cell r="B627" t="str">
            <v>Ñaøo xuùc ñaát ñeå ñi ñoå &lt;1000m baèng maùy ñaøo &lt;0,4m3, oâtoâ &lt;5T, maùy uûi &lt;110cv, ñaát C2</v>
          </cell>
          <cell r="C627" t="str">
            <v>m3</v>
          </cell>
          <cell r="E627">
            <v>326791</v>
          </cell>
          <cell r="F627">
            <v>2919</v>
          </cell>
          <cell r="I627">
            <v>39732</v>
          </cell>
          <cell r="J627">
            <v>374780</v>
          </cell>
        </row>
        <row r="628">
          <cell r="A628">
            <v>0</v>
          </cell>
          <cell r="B628" t="str">
            <v>Ñaøo xuùc ñaát ñeå ñi ñoå &lt;1000m baèng maùy ñaøo &lt;0,4m3, oâtoâ &lt;5T, maùy uûi &lt;110cv, ñaát C2</v>
          </cell>
          <cell r="C628" t="str">
            <v>m3</v>
          </cell>
          <cell r="E628">
            <v>0</v>
          </cell>
          <cell r="I628">
            <v>268753</v>
          </cell>
          <cell r="J628">
            <v>6244.7</v>
          </cell>
        </row>
        <row r="629">
          <cell r="A629" t="str">
            <v>06.3001</v>
          </cell>
          <cell r="B629" t="str">
            <v>Naïo veùt buøn baèng sang</v>
          </cell>
          <cell r="C629" t="str">
            <v>m3</v>
          </cell>
          <cell r="I629">
            <v>4817.97</v>
          </cell>
          <cell r="J629">
            <v>59052</v>
          </cell>
        </row>
        <row r="630">
          <cell r="A630" t="str">
            <v>06.3002</v>
          </cell>
          <cell r="B630" t="str">
            <v>Vaän chuyeån tieáp cly 2km</v>
          </cell>
          <cell r="C630" t="str">
            <v>m3</v>
          </cell>
          <cell r="E630">
            <v>1590</v>
          </cell>
          <cell r="I630">
            <v>15219.66</v>
          </cell>
          <cell r="J630">
            <v>3575.04</v>
          </cell>
        </row>
        <row r="631">
          <cell r="A631" t="str">
            <v>06.3003</v>
          </cell>
          <cell r="B631" t="str">
            <v>Thaùo boä xaø ñôõ thaúng</v>
          </cell>
          <cell r="C631" t="str">
            <v>Boä</v>
          </cell>
          <cell r="E631">
            <v>0</v>
          </cell>
          <cell r="I631">
            <v>1918</v>
          </cell>
          <cell r="J631">
            <v>0</v>
          </cell>
        </row>
        <row r="632">
          <cell r="A632">
            <v>0</v>
          </cell>
          <cell r="B632" t="str">
            <v>Nhoå coät BTLT 12m</v>
          </cell>
          <cell r="C632" t="str">
            <v>Coät</v>
          </cell>
          <cell r="E632">
            <v>0</v>
          </cell>
          <cell r="I632">
            <v>1521.94</v>
          </cell>
          <cell r="J632">
            <v>0</v>
          </cell>
        </row>
        <row r="633">
          <cell r="A633" t="str">
            <v>NA.1610</v>
          </cell>
          <cell r="B633" t="str">
            <v>Keùo daây qua möông raïch</v>
          </cell>
          <cell r="C633" t="str">
            <v>vò trí</v>
          </cell>
          <cell r="E633">
            <v>89869</v>
          </cell>
          <cell r="I633">
            <v>6206</v>
          </cell>
          <cell r="J633">
            <v>7734</v>
          </cell>
        </row>
        <row r="634">
          <cell r="A634" t="str">
            <v>NB.3110</v>
          </cell>
          <cell r="B634" t="str">
            <v>THÍ NGHIEÄM HIEÄU CHÆNH</v>
          </cell>
          <cell r="C634">
            <v>0</v>
          </cell>
          <cell r="E634">
            <v>1590</v>
          </cell>
          <cell r="I634">
            <v>456.5</v>
          </cell>
        </row>
        <row r="635">
          <cell r="A635" t="str">
            <v>UC.2230</v>
          </cell>
          <cell r="B635" t="str">
            <v>Laép oáng nhöïa O21</v>
          </cell>
          <cell r="C635" t="str">
            <v>m</v>
          </cell>
          <cell r="F635">
            <v>5519</v>
          </cell>
          <cell r="I635">
            <v>182.5</v>
          </cell>
          <cell r="J635">
            <v>56215</v>
          </cell>
        </row>
        <row r="636">
          <cell r="A636" t="str">
            <v>03.5303</v>
          </cell>
          <cell r="B636" t="str">
            <v>Laép oáng nhöïa O90</v>
          </cell>
          <cell r="C636" t="str">
            <v>m</v>
          </cell>
          <cell r="F636">
            <v>6912</v>
          </cell>
          <cell r="I636">
            <v>228.5</v>
          </cell>
          <cell r="J636">
            <v>430913</v>
          </cell>
        </row>
        <row r="637">
          <cell r="A637" t="str">
            <v>RB.1214</v>
          </cell>
          <cell r="B637" t="str">
            <v>Laép thuøng ñöïng ÑNK vaø caàu dao</v>
          </cell>
          <cell r="C637" t="str">
            <v>caùi</v>
          </cell>
          <cell r="E637">
            <v>11148</v>
          </cell>
          <cell r="F637">
            <v>2919</v>
          </cell>
          <cell r="I637">
            <v>6790.65</v>
          </cell>
          <cell r="J637">
            <v>181</v>
          </cell>
        </row>
        <row r="638">
          <cell r="A638" t="str">
            <v>RB.1215</v>
          </cell>
          <cell r="B638" t="str">
            <v>LAÉP DAO CAÙCH LY</v>
          </cell>
          <cell r="C638">
            <v>0</v>
          </cell>
          <cell r="E638">
            <v>14362</v>
          </cell>
          <cell r="I638">
            <v>25873.43</v>
          </cell>
          <cell r="J638">
            <v>290</v>
          </cell>
        </row>
        <row r="639">
          <cell r="A639" t="str">
            <v>04.3101SR</v>
          </cell>
          <cell r="B639" t="str">
            <v>Maùy haøn ñieän</v>
          </cell>
          <cell r="C639" t="str">
            <v>ca</v>
          </cell>
          <cell r="E639">
            <v>326791</v>
          </cell>
          <cell r="I639">
            <v>74804</v>
          </cell>
        </row>
        <row r="640">
          <cell r="A640" t="str">
            <v>06.3002</v>
          </cell>
          <cell r="B640" t="str">
            <v>Ñaáu daây giöõa caùc thieát bò</v>
          </cell>
          <cell r="C640" t="str">
            <v>boä</v>
          </cell>
          <cell r="E640">
            <v>1590</v>
          </cell>
          <cell r="I640">
            <v>24351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
    </sheetNames>
    <sheetDataSet>
      <sheetData sheetId="0">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   PTVT cong trinh     "/>
      <sheetName val="kinh phí XD"/>
      <sheetName val="Tke"/>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CaMay"/>
      <sheetName val="DGiaT"/>
      <sheetName val="DGiaTN"/>
      <sheetName val="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et ke TT 3 pha"/>
      <sheetName val="Liet ke TT 1 pha"/>
      <sheetName val="Liet ke HTDL"/>
      <sheetName val="Liet ke HTHH"/>
      <sheetName val="Liet ke TBA 1x25"/>
      <sheetName val="Liet ke TBA 1x15"/>
      <sheetName val="Liet ke TBA 3x15"/>
      <sheetName val="Liet ke TBA 1x50"/>
      <sheetName val="Khoi luong VC"/>
      <sheetName val="Dinh nghia"/>
      <sheetName val="Huong dan"/>
      <sheetName val="tong du toan"/>
      <sheetName val="Liet ke TBA 1x1_x0003_"/>
      <sheetName val=""/>
      <sheetName val="Don gia III"/>
      <sheetName val="Don gia CT"/>
      <sheetName val="Gia vat tu"/>
      <sheetName val="Liet C_x000f__x0000__x0000_BA 3x15"/>
      <sheetName val="Liet C_x000f_"/>
      <sheetName val="Define finishing"/>
      <sheetName val="TONGKE3p"/>
      <sheetName val="CHITIET VL-NC"/>
      <sheetName val="gvl"/>
      <sheetName val="Liet C_x000f_??BA 3x15"/>
      <sheetName val="CHITIET VL-NC-TT1p"/>
      <sheetName val="Liet ke TT 3 p(a"/>
      <sheetName val="[Bang liet ke cong trinh so 45."/>
      <sheetName val="_Bang liet ke cong trinh so 45."/>
      <sheetName val="CHITIET VL-NC-TT -1p"/>
      <sheetName val="CHITIET VL-NC-TT-3p"/>
      <sheetName val="CaMay"/>
      <sheetName val="DGiaT"/>
      <sheetName val="DGiaTN"/>
      <sheetName val="TT"/>
      <sheetName val="Liet C_x000f___BA 3x15"/>
      <sheetName val="phuluc1"/>
      <sheetName val="TONG HOP VL-NC"/>
      <sheetName val="Liet_ke_TT_3_pha"/>
      <sheetName val="Liet_ke_TT_1_pha"/>
      <sheetName val="Liet_ke_HTDL"/>
      <sheetName val="Liet_ke_HTHH"/>
      <sheetName val="Liet_ke_TBA_1x25"/>
      <sheetName val="Liet_ke_TBA_1x15"/>
      <sheetName val="Liet_ke_TBA_3x15"/>
      <sheetName val="Liet_ke_TBA_1x50"/>
      <sheetName val="Khoi_luong_VC"/>
      <sheetName val="Dinh_nghia"/>
      <sheetName val="Huong_dan"/>
      <sheetName val="Define_finishing"/>
      <sheetName val="Don_gia_III"/>
      <sheetName val="Don_gia_CT"/>
      <sheetName val="Liet_ke_TBA_1x1"/>
      <sheetName val="CHITIET_VL-NC"/>
      <sheetName val="QMCT"/>
      <sheetName val="MTP"/>
      <sheetName val="Don gia Dak Lak"/>
      <sheetName val="CHITIET VL_NC"/>
      <sheetName val="chi tiet"/>
      <sheetName val="00:02:22_x0000_T 1 pha"/>
      <sheetName val="00:02:22?T 1 pha"/>
      <sheetName val="tong_du_toan"/>
      <sheetName val="Liet_CBA_3x15"/>
      <sheetName val="Liet_C"/>
      <sheetName val="Gia_vat_tu"/>
      <sheetName val="Liet_C??BA_3x15"/>
      <sheetName val="CHITIET_VL-NC-TT1p"/>
      <sheetName val="Liet_ke_TT_3_p(a"/>
      <sheetName val="00:02:22T_1_pha"/>
      <sheetName val="CDTK1"/>
      <sheetName val="KT"/>
      <sheetName val="Chiet tinh dz35"/>
      <sheetName val="chitimc"/>
      <sheetName val="THPDMoi  (2)"/>
      <sheetName val="dongia (2)"/>
      <sheetName val="gtrinh"/>
      <sheetName val="lam-moi"/>
      <sheetName val="chitiet"/>
      <sheetName val="TONGKE3p "/>
      <sheetName val="giathanh1"/>
      <sheetName val="Du_lieu"/>
      <sheetName val="TH VL, NC, DDHT Thanhphuoc"/>
      <sheetName val="#REF"/>
      <sheetName val="DONGIA"/>
      <sheetName val="thao-go"/>
      <sheetName val="DON GIA"/>
      <sheetName val="TONGKE-HT"/>
      <sheetName val="DG"/>
      <sheetName val="dtxl"/>
      <sheetName val="LKVL-CK-HT-GD1"/>
      <sheetName val="t-h HA THE"/>
      <sheetName val="TONG HOP VL-NC TT"/>
      <sheetName val="TNHCHINH"/>
      <sheetName val="TH XL"/>
      <sheetName val="VC"/>
      <sheetName val="KH-Q1,Q2,01"/>
      <sheetName val="Tiepdia"/>
      <sheetName val="TDTKP"/>
      <sheetName val="TDTKP1"/>
      <sheetName val="KPVC-BD "/>
      <sheetName val="VCV-BE-TONG"/>
      <sheetName val="Overall Notes"/>
      <sheetName val="00_02_22"/>
      <sheetName val="Liet C_x000f_?BA 3x15"/>
      <sheetName val="Liet ke VT 3 pha"/>
      <sheetName val="TH-XLap"/>
      <sheetName val="Liet C_x000f__BA 3x15"/>
      <sheetName val="00_02_22_T 1 pha"/>
      <sheetName val="Liet_C__BA_3x15"/>
      <sheetName val="00_02_22T_1_p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
          <cell r="A3" t="str">
            <v>CX7</v>
          </cell>
          <cell r="B3" t="str">
            <v>Chaèng xieân CX coät 7,5 m</v>
          </cell>
        </row>
        <row r="4">
          <cell r="A4" t="str">
            <v>CX6</v>
          </cell>
          <cell r="B4" t="str">
            <v>Chaèng xieân CX coät 6,5 m</v>
          </cell>
        </row>
        <row r="5">
          <cell r="A5" t="str">
            <v>CX8</v>
          </cell>
          <cell r="B5" t="str">
            <v>Chaèng xieân CX coät 8,4 m</v>
          </cell>
        </row>
        <row r="6">
          <cell r="A6" t="str">
            <v>CX10</v>
          </cell>
          <cell r="B6" t="str">
            <v>Chaèng xieân CX coät 10,5 m</v>
          </cell>
        </row>
        <row r="7">
          <cell r="A7" t="str">
            <v>CX12</v>
          </cell>
          <cell r="B7" t="str">
            <v>Chaèng xieân CX coät 12 m</v>
          </cell>
        </row>
        <row r="8">
          <cell r="A8" t="str">
            <v>CX14</v>
          </cell>
          <cell r="B8" t="str">
            <v>Chaèng xieân CX coät 14 m</v>
          </cell>
        </row>
        <row r="9">
          <cell r="A9" t="str">
            <v>CH6</v>
          </cell>
          <cell r="B9" t="str">
            <v>Chaèng heïp CH coät 6,5 m</v>
          </cell>
        </row>
        <row r="10">
          <cell r="A10" t="str">
            <v>CH7</v>
          </cell>
          <cell r="B10" t="str">
            <v>Chaèng heïp CH coät 7,5 m</v>
          </cell>
        </row>
        <row r="11">
          <cell r="A11" t="str">
            <v>CH8</v>
          </cell>
          <cell r="B11" t="str">
            <v>Chaèng heïp CH coät 8,4 m</v>
          </cell>
        </row>
        <row r="12">
          <cell r="A12" t="str">
            <v>CH10</v>
          </cell>
          <cell r="B12" t="str">
            <v>Chaèng heïp CH coät 10,5 m</v>
          </cell>
        </row>
        <row r="13">
          <cell r="A13" t="str">
            <v>CH12</v>
          </cell>
          <cell r="B13" t="str">
            <v>Chaèng heïp CH coät 12 m</v>
          </cell>
        </row>
        <row r="14">
          <cell r="A14" t="str">
            <v>CH14</v>
          </cell>
          <cell r="B14" t="str">
            <v>Chaèng heïp CH coät 14 m</v>
          </cell>
        </row>
        <row r="15">
          <cell r="A15" t="str">
            <v>Tieáp ñaát 7</v>
          </cell>
          <cell r="B15" t="str">
            <v>Tieáp ñaát coät 7,5m</v>
          </cell>
        </row>
        <row r="16">
          <cell r="A16" t="str">
            <v>Tieáp ñaát 6</v>
          </cell>
          <cell r="B16" t="str">
            <v>Tieáp ñaát coät 6,5m</v>
          </cell>
        </row>
        <row r="17">
          <cell r="A17" t="str">
            <v>Tieáp ñaát 8</v>
          </cell>
          <cell r="B17" t="str">
            <v>Tieáp ñaát coät 8,4m</v>
          </cell>
        </row>
        <row r="18">
          <cell r="A18" t="str">
            <v>Tieáp ñaát 10</v>
          </cell>
          <cell r="B18" t="str">
            <v>Tieáp ñaát coät 10,5m</v>
          </cell>
        </row>
        <row r="19">
          <cell r="A19" t="str">
            <v>Tieáp ñaát 12</v>
          </cell>
          <cell r="B19" t="str">
            <v>Tieáp ñaát coät 12m</v>
          </cell>
        </row>
        <row r="20">
          <cell r="A20" t="str">
            <v>Tieáp ñaát 14</v>
          </cell>
          <cell r="B20" t="str">
            <v>Tieáp ñaát coät 14m</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KH07-UB"/>
      <sheetName val="KH07-KH"/>
      <sheetName val="1tong"/>
      <sheetName val="CDoi"/>
      <sheetName val="DK"/>
    </sheetNames>
    <sheetDataSet>
      <sheetData sheetId="0"/>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TT1p"/>
      <sheetName val="lkbv"/>
      <sheetName val="DON GIA"/>
      <sheetName val="TONGKE3p"/>
      <sheetName val="TONGKE1P"/>
      <sheetName val="TONGKE1P (2)"/>
      <sheetName val="LKVT-1P"/>
      <sheetName val="VC DD1PHA "/>
      <sheetName val="t-h TT1P (2)"/>
      <sheetName val="TDTKP (2)"/>
      <sheetName val="t-h TT3P"/>
      <sheetName val="CHITIET VL-NC-DDTT3PHA  (2)"/>
      <sheetName val="TONG HOP VL-NC"/>
      <sheetName val="VC DD3PHA "/>
      <sheetName val="CHITIET VL-NC-TT1p (2)"/>
      <sheetName val="Sheet2 (2)"/>
      <sheetName val="Sheet2"/>
      <sheetName val="CHITIET VL-NC-DDTT3PHA "/>
    </sheetNames>
    <sheetDataSet>
      <sheetData sheetId="0" refreshError="1">
        <row r="4">
          <cell r="D4">
            <v>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2)"/>
      <sheetName val="Sheet1"/>
      <sheetName val="Sheet2"/>
      <sheetName val="Sheet3"/>
      <sheetName val="Sheet5"/>
      <sheetName val="Sheet4"/>
      <sheetName val="XL4Poppy"/>
    </sheetNames>
    <sheetDataSet>
      <sheetData sheetId="0"/>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nen"/>
      <sheetName val="mat"/>
      <sheetName val="atgt"/>
      <sheetName val="cong"/>
      <sheetName val="vua"/>
      <sheetName val="dtoan"/>
      <sheetName val="dtct"/>
      <sheetName val="t-dtoan"/>
      <sheetName val="cpkhac"/>
      <sheetName val="gpmb"/>
      <sheetName val="Sheet1"/>
      <sheetName val="XL4Poppy"/>
      <sheetName val="Vatu"/>
      <sheetName val="khluongconlai"/>
      <sheetName val="Bao cao"/>
      <sheetName val="00000000"/>
      <sheetName val="TG TSCD - OK"/>
      <sheetName val="TM"/>
      <sheetName val="KQKD-OK"/>
      <sheetName val="LC tien te"/>
      <sheetName val="GTGT"/>
      <sheetName val="DT-CP"/>
      <sheetName val="QT TNDN"/>
      <sheetName val="Trang bia"/>
      <sheetName val="Sheet3"/>
      <sheetName val="Sheet2"/>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Bang khoi luong"/>
      <sheetName val="Bang phan tich"/>
      <sheetName val="TH vat tu"/>
      <sheetName val="TH kinh phi"/>
      <sheetName val="TH May TC"/>
      <sheetName val="TH nhan cong"/>
      <sheetName val="Thong ke thiet bi"/>
      <sheetName val="Dinh muc CP KTCB khac"/>
      <sheetName val="tkhai"/>
      <sheetName val="muavao"/>
      <sheetName val="banra"/>
      <sheetName val="BCSDHDNam"/>
      <sheetName val="SDHDThang"/>
      <sheetName val="XL4Test5"/>
      <sheetName val="dtk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CT-tuyen chinh"/>
      <sheetName val="m doc"/>
      <sheetName val="giathanh1"/>
      <sheetName val="QUY TIEN MAT"/>
      <sheetName val="Tongcongchixdnha"/>
      <sheetName val="QUY XAY DUNG NHA HANG"/>
      <sheetName val="Bke(10"/>
      <sheetName val="00000080"/>
      <sheetName val="truc tiep"/>
      <sheetName val="THmp03"/>
      <sheetName val="K²_x0000__x0000_OK"/>
      <sheetName val="ngn"/>
      <sheetName val="tl/khovt"/>
      <sheetName val="Chi tieu ngoak bang - OK"/>
      <sheetName val="CtietQK"/>
      <sheetName val="Thong ke thigt bi"/>
      <sheetName val="K²??OK"/>
      <sheetName val="Dinh muc CP KTCB kêac"/>
      <sheetName val="tra-vat-lieu"/>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Luong T1- 03"/>
      <sheetName val="Luong T2- 03"/>
      <sheetName val="Luong T3- 03"/>
      <sheetName val="Vat tu"/>
      <sheetName val="coctuatrenda"/>
      <sheetName val="dt-tkkttc1-1"/>
      <sheetName val="K²"/>
      <sheetName val="tl_khovt"/>
      <sheetName val="K²__OK"/>
      <sheetName val="MTO REV.0"/>
      <sheetName val="CC.huyen"/>
      <sheetName val="NC"/>
      <sheetName val="PNT_QUOT__3"/>
      <sheetName val="COAT_WRAP_QIOT__3"/>
      <sheetName val="K²_x0000__x0000_€OK"/>
      <sheetName val="K²??€OK"/>
      <sheetName val="K²__€OK"/>
      <sheetName val="Sheet26"/>
      <sheetName val="TOONG HOP"/>
      <sheetName val="ten ncc"/>
      <sheetName val="cho g iao"/>
      <sheetName val="0204"/>
      <sheetName val="ton "/>
      <sheetName val="0000000000"/>
      <sheetName val="CISCO"/>
      <sheetName val="THop 3"/>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Can"/>
      <sheetName val="LEGEND"/>
      <sheetName val="C4iet11"/>
      <sheetName val="Phai tra - OC"/>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DGchitiet "/>
      <sheetName val="Bag cao"/>
      <sheetName val="t-dt/an"/>
      <sheetName val="X_x000c_4Poppy"/>
      <sheetName val="t-dt_an"/>
      <sheetName val="_x0000__x0000__x0000__x0000__x0000__x0000__x0000__x0000_"/>
      <sheetName val="Sÿÿÿÿÿÿ"/>
      <sheetName val="THop12_x0000__x0000__x0000__x0000__x0000__x0000__x0000__x0000__x0000__x0000__x0000_Ɽ̖_x0000__x0004__x0000__x0000__x0000__x0000__x0000__x0000__xd928_̕_x0000__x0000_"/>
      <sheetName val="Payment"/>
      <sheetName val="Agg-Require-Asphalt"/>
      <sheetName val="????????"/>
      <sheetName val="QU[ TIEN MAT"/>
      <sheetName val="B`ng phan tich"/>
      <sheetName val="TH khnh phi"/>
      <sheetName val="Dinh mub CP KTCB khac"/>
      <sheetName val="px2,tb,tl"/>
      <sheetName val="Sheet00"/>
      <sheetName val="________"/>
      <sheetName val="THop12???????????Ɽ̖?_x0004_??????_xd928_̕??"/>
      <sheetName val="QU_ TIEN MAT"/>
      <sheetName val="THop12_x0000_Ɽ̖_x0000__x0004__x0000__xd928_̕_x0000_✠̖_x0000_t_x0000__x0019_[dt-tkkttc"/>
      <sheetName val="[dt-tkkttc1-1.xls][dt-tkkttc1-1"/>
      <sheetName val="m_doc"/>
      <sheetName val="DTCT-tuyen_chinh"/>
      <sheetName val="QUY_TIEN_MAT"/>
      <sheetName val="QUY_XAY_DUNG_NHA_HANG"/>
      <sheetName val="truc_tiep"/>
      <sheetName val="Chi_tieu_ngoak_bang_-_OK"/>
      <sheetName val="Thong_ke_thigt_bi"/>
      <sheetName val="~_________"/>
      <sheetName val="Luong_T1-_03"/>
      <sheetName val="Luong_T2-_03"/>
      <sheetName val="Luong_T3-_03"/>
      <sheetName val="Cho_giao"/>
      <sheetName val="Cadencier_410"/>
      <sheetName val="Cadencier_420"/>
      <sheetName val="Dinh_muc_CP_KTCB_kêac"/>
      <sheetName val="Vat_tu"/>
      <sheetName val="CdietQII"/>
      <sheetName val="List of 2 digit codes"/>
      <sheetName val="ND"/>
      <sheetName val="K²?OK"/>
      <sheetName val="CANDOI"/>
      <sheetName val="Nhap VT oto"/>
      <sheetName val="tl_khovt_x0000__x0000__x0000__x0000__x0000__x0000__x0000__x0000__x0000__x0009__x0000_䀠Ԗ_x0000__x0004__x0000__x0000__x0000__x0000__x0000__x0000_ᓰԗ"/>
      <sheetName val="KKKKKKKK"/>
      <sheetName val="K²_x005f_x0000__x005f_x0000_OK"/>
      <sheetName val="K²_x005f_x0000__x005f_x0000_€OK"/>
      <sheetName val="ESTI."/>
      <sheetName val="DI-ESTI"/>
      <sheetName val="IBASE"/>
      <sheetName val="nc-m"/>
      <sheetName val="ThongSo"/>
      <sheetName val="K²_x005f_x005f_x005f_x0000__x005f_x005f_x005f_x0000_OK"/>
      <sheetName val="K²_x005f_x005f_x005f_x0000__x005f_x005f_x005f_x0000_€OK"/>
      <sheetName val="K²_x005f_x005f_x005f_x005f_x005f_x005f_x005f_x0000__x00"/>
      <sheetName val="THop12___________Ɽ̖__x0004________xd928_̕__"/>
      <sheetName val="CD tah khoan"/>
      <sheetName val="C "/>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K²_OK"/>
      <sheetName val="[dt-tkkttc1-1.xl"/>
      <sheetName val="DG"/>
      <sheetName val="tl_khovt?????????_x0009_?䀠Ԗ?_x0004_??????ᓰԗ"/>
      <sheetName val="Giavl"/>
      <sheetName val="tl_khovt_x0000__x0000__x0000__x0000__x0000__x0000__x0000__x0000__x0000_ _x0000_䀠Ԗ_x0000__x0004__x0000__x0000__x0000__x0000__x0000__x0000_ᓰԗ"/>
      <sheetName val="tl_khovt????????? ?䀠Ԗ?_x0004_??????ᓰԗ"/>
      <sheetName val="[dt-tkkttc1-1.xls]tl/khovt"/>
      <sheetName val="[dt-tkkttc1-1.xls]t-dt/an"/>
      <sheetName val="Thuc thanh"/>
      <sheetName val="_dt-tkkttc1-1.xls__dt-tkkttc1-1"/>
      <sheetName val="_dt-tkkttc1-1.xls_tl_khovt"/>
      <sheetName val="_dt-tkkttc1-1.xls_t-dt_an"/>
      <sheetName val="TONGKE3p "/>
      <sheetName val="TDTKP"/>
      <sheetName val="K²?€OK"/>
      <sheetName val="ctdg"/>
      <sheetName val="_Ctiet12"/>
      <sheetName val="_dt-tkkttc1-1.xl"/>
      <sheetName val="tl_khovt__________x0009__䀠Ԗ__x0004_______ᓰԗ"/>
      <sheetName val="tl_khovt_________ _䀠Ԗ__x0004_______ᓰԗ"/>
      <sheetName val="K²_€OK"/>
      <sheetName val=""/>
      <sheetName val="THop12_Ɽ̖__x0004___xd928_̕_✠̖_t__x0019__dt-tkkttc"/>
      <sheetName val="THop12_______________x0004___________"/>
      <sheetName val="_Ctiet12________________x0004________"/>
      <sheetName val="VL,NC"/>
      <sheetName val="Page 3"/>
      <sheetName val="dg-VTu"/>
      <sheetName val="THop12___________Ɽ̖__x0004________̕__"/>
      <sheetName val="K²_x005f_x005f_x005f_x0000__x00"/>
      <sheetName val="THop12_Ɽ̖__x0004___̕_✠̖_t__x0019__dt-tkkttc"/>
      <sheetName val="GTXL2"/>
      <sheetName val="Bao_cao1"/>
      <sheetName val="TG_TSCD_-_OK1"/>
      <sheetName val="LC_tien_te1"/>
      <sheetName val="QT_TNDN1"/>
      <sheetName val="Trang_bia1"/>
      <sheetName val="THop12?Ɽ̖?_x0004_?_xd928_̕?✠̖?t?_x0019_[dt-tkkttc"/>
      <sheetName val="THop12??????????????_x0004_??????????"/>
      <sheetName val="]Ctiet12???????????????_x0004_???????"/>
      <sheetName val="THop12_x0000__x0000__x0000__x0000__x0000__x0000__x0000__x0000__x0000__x0000__x0000_Ɽ̖_x0000__x0004__x0000__x0000__x0000__x0000__x0000__x0000_?̕_x0000__x0000_"/>
      <sheetName val="THop12???????????Ɽ̖?_x0004_???????̕??"/>
      <sheetName val="THop12___________Ɽ̖__x0004_______?̕__"/>
      <sheetName val="THop12_x0000_Ɽ̖_x0000__x0004__x0000_?̕_x0000_✠̖_x0000_t_x0000__x0019_[dt-tkkttc"/>
      <sheetName val="THop12?Ɽ̖?_x0004_??̕?✠̖?t?_x0019_[dt-tkkttc"/>
      <sheetName val="K²_x005f_x0000__x00"/>
      <sheetName val="PNT-QUOT-#3"/>
      <sheetName val="COAT&amp;WRAP-QIOT-#3"/>
      <sheetName val="Bao_cao4"/>
      <sheetName val="TG_TSCD_-_OK4"/>
      <sheetName val="LC_tien_te4"/>
      <sheetName val="QT_TNDN4"/>
      <sheetName val="Trang_bia4"/>
      <sheetName val="CD_tai_khoan4"/>
      <sheetName val="CDKT_-_OK4"/>
      <sheetName val="Chi_tieu_ngoai_bang_-_OK4"/>
      <sheetName val="GTGT_duoc_KT,_hoan_lai,_mien0k4"/>
      <sheetName val="Bang_ke_chi_phi4"/>
      <sheetName val="Phai_thu_-_OK4"/>
      <sheetName val="Phai_tra_-_OK4"/>
      <sheetName val="Tam_ung4"/>
      <sheetName val="XNT_-_OK4"/>
      <sheetName val="Thu_noi_bo4"/>
      <sheetName val="Phai_tra_noi_bo4"/>
      <sheetName val="Tinh_hinh_thu_nhap_CBCNV_-_OK4"/>
      <sheetName val="Bang_khoi_luong4"/>
      <sheetName val="Bang_phan_tich4"/>
      <sheetName val="TH_vat_tu4"/>
      <sheetName val="TH_kinh_phi4"/>
      <sheetName val="TH_May_TC4"/>
      <sheetName val="TH_nhan_cong4"/>
      <sheetName val="Thong_ke_thiet_bi4"/>
      <sheetName val="Dinh_muc_CP_KTCB_khac4"/>
      <sheetName val="C_tietTH6T4"/>
      <sheetName val="C_tiet_054"/>
      <sheetName val="Den_31,74"/>
      <sheetName val="Bke_104"/>
      <sheetName val="UOc_T104"/>
      <sheetName val="Bke_114"/>
      <sheetName val="Uoc_20054"/>
      <sheetName val="Bke_124"/>
      <sheetName val="DTCT-tuyen_chinh4"/>
      <sheetName val="m_doc4"/>
      <sheetName val="Chi_tieu_ngoak_bang_-_OK4"/>
      <sheetName val="Thong_ke_thigt_bi4"/>
      <sheetName val="truc_tiep4"/>
      <sheetName val="QUY_TIEN_MAT4"/>
      <sheetName val="QUY_XAY_DUNG_NHA_HANG4"/>
      <sheetName val="Luong_T1-_034"/>
      <sheetName val="Luong_T2-_034"/>
      <sheetName val="Luong_T3-_034"/>
      <sheetName val="MTO_REV_04"/>
      <sheetName val="CC_huyen4"/>
      <sheetName val="Vat_tu4"/>
      <sheetName val="CD_tai_khoan1"/>
      <sheetName val="CDKT_-_OK1"/>
      <sheetName val="Chi_tieu_ngoai_bang_-_OK1"/>
      <sheetName val="GTGT_duoc_KT,_hoan_lai,_mien0k1"/>
      <sheetName val="Bang_ke_chi_phi1"/>
      <sheetName val="Phai_thu_-_OK1"/>
      <sheetName val="Phai_tra_-_OK1"/>
      <sheetName val="Tam_ung1"/>
      <sheetName val="XNT_-_OK1"/>
      <sheetName val="Thu_noi_bo1"/>
      <sheetName val="Phai_tra_noi_bo1"/>
      <sheetName val="Tinh_hinh_thu_nhap_CBCNV_-_OK1"/>
      <sheetName val="Bang_khoi_luong1"/>
      <sheetName val="Bang_phan_tich1"/>
      <sheetName val="TH_vat_tu1"/>
      <sheetName val="TH_kinh_phi1"/>
      <sheetName val="TH_May_TC1"/>
      <sheetName val="TH_nhan_cong1"/>
      <sheetName val="Thong_ke_thiet_bi1"/>
      <sheetName val="Dinh_muc_CP_KTCB_khac1"/>
      <sheetName val="C_tietTH6T1"/>
      <sheetName val="C_tiet_051"/>
      <sheetName val="Den_31,71"/>
      <sheetName val="Bke_101"/>
      <sheetName val="UOc_T101"/>
      <sheetName val="Bke_111"/>
      <sheetName val="Uoc_20051"/>
      <sheetName val="Bke_121"/>
      <sheetName val="DTCT-tuyen_chinh1"/>
      <sheetName val="m_doc1"/>
      <sheetName val="Chi_tieu_ngoak_bang_-_OK1"/>
      <sheetName val="Thong_ke_thigt_bi1"/>
      <sheetName val="truc_tiep1"/>
      <sheetName val="QUY_TIEN_MAT1"/>
      <sheetName val="QUY_XAY_DUNG_NHA_HANG1"/>
      <sheetName val="Luong_T1-_031"/>
      <sheetName val="Luong_T2-_031"/>
      <sheetName val="Luong_T3-_031"/>
      <sheetName val="MTO_REV_01"/>
      <sheetName val="CC_huyen1"/>
      <sheetName val="Vat_tu1"/>
      <sheetName val="Dinh_muc_CP_KTCB_kêac1"/>
      <sheetName val="~_________1"/>
      <sheetName val="Cho_giao1"/>
      <sheetName val="Cadencier_4101"/>
      <sheetName val="Cadencier_4201"/>
      <sheetName val="MTO_REV_0"/>
      <sheetName val="CC_huyen"/>
      <sheetName val="Bao_cao2"/>
      <sheetName val="TG_TSCD_-_OK2"/>
      <sheetName val="LC_tien_te2"/>
      <sheetName val="QT_TNDN2"/>
      <sheetName val="Trang_bia2"/>
      <sheetName val="CD_tai_khoan2"/>
      <sheetName val="CDKT_-_OK2"/>
      <sheetName val="Chi_tieu_ngoai_bang_-_OK2"/>
      <sheetName val="GTGT_duoc_KT,_hoan_lai,_mien0k2"/>
      <sheetName val="Bang_ke_chi_phi2"/>
      <sheetName val="Phai_thu_-_OK2"/>
      <sheetName val="Phai_tra_-_OK2"/>
      <sheetName val="Tam_ung2"/>
      <sheetName val="XNT_-_OK2"/>
      <sheetName val="Thu_noi_bo2"/>
      <sheetName val="Phai_tra_noi_bo2"/>
      <sheetName val="Tinh_hinh_thu_nhap_CBCNV_-_OK2"/>
      <sheetName val="Bang_khoi_luong2"/>
      <sheetName val="Bang_phan_tich2"/>
      <sheetName val="TH_vat_tu2"/>
      <sheetName val="TH_kinh_phi2"/>
      <sheetName val="TH_May_TC2"/>
      <sheetName val="TH_nhan_cong2"/>
      <sheetName val="Thong_ke_thiet_bi2"/>
      <sheetName val="Dinh_muc_CP_KTCB_khac2"/>
      <sheetName val="C_tietTH6T2"/>
      <sheetName val="C_tiet_052"/>
      <sheetName val="Den_31,72"/>
      <sheetName val="Bke_102"/>
      <sheetName val="UOc_T102"/>
      <sheetName val="Bke_112"/>
      <sheetName val="Uoc_20052"/>
      <sheetName val="Bke_122"/>
      <sheetName val="DTCT-tuyen_chinh2"/>
      <sheetName val="m_doc2"/>
      <sheetName val="Chi_tieu_ngoak_bang_-_OK2"/>
      <sheetName val="Thong_ke_thigt_bi2"/>
      <sheetName val="truc_tiep2"/>
      <sheetName val="QUY_TIEN_MAT2"/>
      <sheetName val="QUY_XAY_DUNG_NHA_HANG2"/>
      <sheetName val="Luong_T1-_032"/>
      <sheetName val="Luong_T2-_032"/>
      <sheetName val="Luong_T3-_032"/>
      <sheetName val="MTO_REV_02"/>
      <sheetName val="CC_huyen2"/>
      <sheetName val="Vat_tu2"/>
      <sheetName val="Dinh_muc_CP_KTCB_kêac2"/>
      <sheetName val="~_________2"/>
      <sheetName val="Cho_giao2"/>
      <sheetName val="Cadencier_4102"/>
      <sheetName val="Cadencier_4202"/>
      <sheetName val="Bao_cao3"/>
      <sheetName val="TG_TSCD_-_OK3"/>
      <sheetName val="LC_tien_te3"/>
      <sheetName val="QT_TNDN3"/>
      <sheetName val="Trang_bia3"/>
      <sheetName val="CD_tai_khoan3"/>
      <sheetName val="CDKT_-_OK3"/>
      <sheetName val="Chi_tieu_ngoai_bang_-_OK3"/>
      <sheetName val="GTGT_duoc_KT,_hoan_lai,_mien0k3"/>
      <sheetName val="Bang_ke_chi_phi3"/>
      <sheetName val="Phai_thu_-_OK3"/>
      <sheetName val="Phai_tra_-_OK3"/>
      <sheetName val="Tam_ung3"/>
      <sheetName val="XNT_-_OK3"/>
      <sheetName val="Thu_noi_bo3"/>
      <sheetName val="Phai_tra_noi_bo3"/>
      <sheetName val="]Ctiet12"/>
      <sheetName val="MTL$-INTER"/>
      <sheetName val="_x0013_heet2"/>
      <sheetName val="Package1"/>
    </sheetNames>
    <sheetDataSet>
      <sheetData sheetId="0" refreshError="1">
        <row r="64">
          <cell r="Q64">
            <v>5000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refreshError="1"/>
      <sheetData sheetId="315" refreshError="1"/>
      <sheetData sheetId="316" refreshError="1"/>
      <sheetData sheetId="317" refreshError="1"/>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D"/>
      <sheetName val="TN"/>
      <sheetName val="VL"/>
      <sheetName val="THN"/>
      <sheetName val="CAMAY"/>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CHTT"/>
      <sheetName val="ဳ0000000"/>
      <sheetName val="NLANCONGduong"/>
      <sheetName val="VaoMavaKL"/>
      <sheetName val="VaoSL"/>
      <sheetName val="KQPTVL"/>
      <sheetName val="KQPTVLNgang"/>
      <sheetName val="DMCTDoiDonVi"/>
      <sheetName val="CMa"/>
      <sheetName val="NC"/>
      <sheetName val="MTC"/>
      <sheetName val="XL_x0014_Poppy"/>
      <sheetName val="Tra_bang"/>
      <sheetName val="DTCT"/>
      <sheetName val="NHALCONGdu_x000f_ng"/>
      <sheetName val="Nha_x000e_ cong`#/.g"/>
      <sheetName val="XL4Poppy (2䀁"/>
      <sheetName val="DGduong"/>
      <sheetName val="PhatsiûÎ"/>
      <sheetName val="?0000000"/>
      <sheetName val="TT"/>
      <sheetName val="THM"/>
      <sheetName val="THAT"/>
      <sheetName val="THTN"/>
      <sheetName val="THGC"/>
      <sheetName val="GCTL"/>
      <sheetName val="TT35"/>
      <sheetName val="XL4Poppy (2?"/>
      <sheetName val="lam-moi"/>
      <sheetName val="DONGIA"/>
      <sheetName val="thao-go"/>
      <sheetName val="TH XL"/>
      <sheetName val="Tai khoan"/>
      <sheetName val="CTGS"/>
      <sheetName val="FHANCONGduong"/>
      <sheetName val="N`an cong cong"/>
      <sheetName val="CHITIET"/>
      <sheetName val="GIAVL"/>
      <sheetName val="Bang_tra"/>
      <sheetName val="dongia (2)"/>
      <sheetName val="LKVL-CK-HT-GD1"/>
      <sheetName val="giathanh1"/>
      <sheetName val="THPDMoi  (2)"/>
      <sheetName val="gtrinh"/>
      <sheetName val="phuluc1"/>
      <sheetName val="TONG HOP VL-NC"/>
      <sheetName val="TONGKE3p "/>
      <sheetName val="TH VL, NC, DDHT Thanhphuoc"/>
      <sheetName val="#REF"/>
      <sheetName val="DON GIA"/>
      <sheetName val="TONGKE-HT"/>
      <sheetName val="DG"/>
      <sheetName val="t-h HA THE"/>
      <sheetName val="CHITIET VL-NC-TT -1p"/>
      <sheetName val="TONG HOP VL-NC TT"/>
      <sheetName val="TNHCHINH"/>
      <sheetName val="CHITIET VL-NC"/>
      <sheetName val="VC"/>
      <sheetName val="Tiepdia"/>
      <sheetName val="CHITIET VL-NC-TT-3p"/>
      <sheetName val="TDTKP"/>
      <sheetName val="TDTKP1"/>
      <sheetName val="KPVC-BD "/>
      <sheetName val="VCV-BE-TONG"/>
      <sheetName val="gvl"/>
      <sheetName val="²_x0000__x0000_t4"/>
      <sheetName val="Sh_x0003__x0000_t3"/>
      <sheetName val="Chiet tinh dz35"/>
      <sheetName val="Dieuchinh"/>
      <sheetName val="Nhan ckng cong"/>
      <sheetName val="10_x0010_00000"/>
      <sheetName val="XL4Pop0y (2)"/>
      <sheetName val="Nhan cong`_x0003_/.g"/>
      <sheetName val="NHANCONGduo.g"/>
      <sheetName val="TSCD"/>
      <sheetName val="Cp&gt;10-Ln&lt;10"/>
      <sheetName val="Ln&lt;20"/>
      <sheetName val="EIRR&gt;1&lt;1"/>
      <sheetName val="EIRR&gt; 2"/>
      <sheetName val="EIRR&lt;2"/>
      <sheetName val="NHALCOJGduong"/>
      <sheetName val="TPAN-TRUONGXUAN"/>
      <sheetName val="S(eet12"/>
      <sheetName val="tra_vat_lieu"/>
      <sheetName val="HE SO"/>
      <sheetName val="MTO REV.2(ARMOR)"/>
      <sheetName val="Nhan cong`#_.g"/>
      <sheetName val="Nha_x000e_ cong`#_.g"/>
      <sheetName val="_0000000"/>
      <sheetName val="XL4Poppy (2_"/>
      <sheetName val="Sh_x0003_"/>
      <sheetName val="²"/>
      <sheetName val="Nhan cong`_x0003__.g"/>
      <sheetName val="²??t4"/>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vlieu"/>
      <sheetName val="Shegt6"/>
      <sheetName val="Shget7"/>
      <sheetName val="Sjeet8"/>
      <sheetName val="Sheeu15"/>
      <sheetName val="XXXYXXXX"/>
      <sheetName val="NHALÃONGduong"/>
      <sheetName val="Óheet1"/>
      <sheetName val="CÈTT"/>
      <sheetName val="TRAN-TÒUONGXUAN"/>
      <sheetName val="XXHXXXXX"/>
      <sheetName val="V!oSL"/>
      <sheetName val="ÄMCTDoiDonVi"/>
      <sheetName val="Coc 32 m(Cho mo)"/>
      <sheetName val="THPD ±µ_x0008_&quot;_x0000__x0000__x0000_"/>
      <sheetName val="Sh_x0003_?t3"/>
      <sheetName val="XL4Test5S"/>
      <sheetName val="MTL$-INTER"/>
      <sheetName val="²__t4"/>
      <sheetName val="²_x0000__x0000_€t4"/>
      <sheetName val="²??€t4"/>
      <sheetName val="SUMMARY"/>
      <sheetName val="2000_x0010_000"/>
      <sheetName val="Overview"/>
      <sheetName val="Sh_x0003__t3"/>
      <sheetName val="CLa"/>
      <sheetName val="HL4Poppy"/>
      <sheetName val="Chi phi khac 4.3KH-CP"/>
      <sheetName val="Nhatkychung"/>
      <sheetName val="Nhatkychung - cu"/>
      <sheetName val="KQPTRLNgang"/>
      <sheetName val="DTCP"/>
      <sheetName val="Tra KS"/>
      <sheetName val="nhan cong"/>
      <sheetName val="Truot_nen"/>
      <sheetName val="Luong+may"/>
      <sheetName val="uniBase"/>
      <sheetName val="vniBase"/>
      <sheetName val="abcBase"/>
      <sheetName val="Nhan_cong`#__g"/>
      <sheetName val="Nha_cong`#__g"/>
      <sheetName val="TRAN-TRUONG塅䕃⹌塅E(2)"/>
      <sheetName val="TRAN-TRUONG????E(2)"/>
      <sheetName val="XL4Poppy_(2?"/>
      <sheetName val="²__€t4"/>
      <sheetName val="NEW-PANEL"/>
      <sheetName val="tra-vat-lieu"/>
      <sheetName val="DAMNEN KHONG HC"/>
      <sheetName val="DAM NEN HC"/>
      <sheetName val="T_NG HOP VL-NC TT"/>
      <sheetName val="NHALCO_x000e_Gduong"/>
      <sheetName val="DT32"/>
      <sheetName val="M_x0014_C"/>
      <sheetName val="chitimc"/>
      <sheetName val="Chiet_tinh_dz35"/>
      <sheetName val="THPD ±µ_x0008_&quot;???"/>
      <sheetName val="XL4Po`py (2?"/>
      <sheetName val="chiet tinh"/>
      <sheetName val="N`an cgng cong"/>
      <sheetName val="XL4Po`py (2䀁"/>
      <sheetName val="Sheet!3"/>
      <sheetName val="chu chuong"/>
      <sheetName val="Chart1"/>
      <sheetName val="TRAN-TRUONG____E(2)"/>
      <sheetName val="CPTNo"/>
      <sheetName val="_x0000__x0010_*_x0000__x0000__x0000_'"/>
      <sheetName val="Quan Ly Ban Ve TKTC"/>
      <sheetName val="CODE"/>
      <sheetName val="_x0000__x0000__x0000__x0000__x0000__x0000__x0000__x0000_"/>
      <sheetName val="_x0000__x0000__x0000__x0000__x0000__x0000__x0000__x0000_ (2)"/>
      <sheetName val="_x0000__x0000__x0000__x0000__x0000__x0000__x0000__x0000_ (2?"/>
      <sheetName val="Phatsi��"/>
      <sheetName val="�_x0000__x0000_�t4"/>
      <sheetName val="�??�t4"/>
      <sheetName val="�__�t4"/>
      <sheetName val="XL4Poppy_(2_"/>
      <sheetName val="KKKKKKKK"/>
      <sheetName val="BXLDL"/>
      <sheetName val="QMCT"/>
      <sheetName val="?_x0010_*???'"/>
      <sheetName val="tuong"/>
      <sheetName val="JD"/>
      <sheetName val="cvc"/>
      <sheetName val="XL4Po`py (2_"/>
      <sheetName val="THPD ±µ_x0008_&quot;___"/>
      <sheetName val="FA-LISTING"/>
      <sheetName val="???????? (2)"/>
      <sheetName val="???????? (2?"/>
      <sheetName val="__x0010______"/>
      <sheetName val="XL_x005f_x0014_Poppy"/>
      <sheetName val="NHALCONGdu_x005f_x000f_ng"/>
      <sheetName val="Nha_x005f_x000e_ cong`#_.g"/>
      <sheetName val="Parem"/>
      <sheetName val="[DT32.xls][DT32.xls]Nhan cong`#"/>
      <sheetName val="[DT32.xls][DT32.xls]Nha_x000e_ cong`#"/>
      <sheetName val="[DT32.xls][DT32.xls]Nhan cong`_x0003_"/>
      <sheetName val="[DT32.xls][DT32.xls]Nhan_cong`#"/>
      <sheetName val="[DT32.xls][DT32.xls][DT32.xls]N"/>
      <sheetName val="2      0"/>
      <sheetName val="Input"/>
      <sheetName val="_x0004__x0000_"/>
      <sheetName val="X2.xls_x0002__x0000__x0000_ND_x0002_"/>
      <sheetName val="_x0000__x0000__x0000__x0000__x0000__x0000__x0000__x0000_ (2_"/>
      <sheetName val="KKKKKKKK (2)"/>
      <sheetName val="KKKKKKKK (2?"/>
      <sheetName val="KKKKKKKK (2_"/>
      <sheetName val="_x0000__x0000__x0000__x0000__x0000__x0000__x0000__x0000__(2)"/>
      <sheetName val="@SO"/>
      <sheetName val="XN'4"/>
      <sheetName val="________BLDG"/>
      <sheetName val="????????"/>
      <sheetName val="TTDN"/>
      <sheetName val="_x0000__x0000__x0000__x0000__x0000__x0000__x0000__x0000__(2?"/>
      <sheetName val="S`eet13"/>
      <sheetName val="_x0000__x0000__x0000__x0000__x0000__x0000__x0000__x0000__(2_"/>
      <sheetName val="KKKKKKKK_(2)"/>
      <sheetName val="________"/>
      <sheetName val="________ (2)"/>
      <sheetName val="________ (2_"/>
      <sheetName val="XXX೼_x0000_XXX"/>
      <sheetName val="Phatsi??"/>
      <sheetName val="XXX೼"/>
      <sheetName val="Phatsi__"/>
      <sheetName val="CHT_x0014_"/>
      <sheetName val="luong06"/>
      <sheetName val="Pricing Notes"/>
      <sheetName val="MTO REV.0"/>
      <sheetName val="O-B"/>
      <sheetName val="S-B"/>
      <sheetName val="V-B"/>
      <sheetName val="²_x005f_x0000__x005f_x0000_t4"/>
      <sheetName val="bang tien luong"/>
      <sheetName val="10_x005f_x0010_00000"/>
      <sheetName val="Nhan cong`_x005f_x0003__.g"/>
      <sheetName val="Sh_x005f_x0003__x005f_x0000_t3"/>
      <sheetName val="Sh_x005f_x0003__t3"/>
      <sheetName val="Sh_x005f_x0003_"/>
      <sheetName val="2000_x005f_x0010_000"/>
      <sheetName val="²_x005f_x0000__x005f_x0000_€t4"/>
      <sheetName val="M_x005f_x0014_C"/>
      <sheetName val="�_x005f_x0000__x005f_x0000_�t4"/>
      <sheetName val="Nha_x005f_x000e_ cong`#/.g"/>
      <sheetName val="Nhan cong`_x005f_x0003_/.g"/>
      <sheetName val="Sh_x005f_x0003_?t3"/>
      <sheetName val="PCDH-KMV"/>
      <sheetName val="T.Tinh"/>
      <sheetName val="XXX೼?XXX"/>
      <sheetName val="???????? (2_"/>
      <sheetName val="????????_(2)"/>
      <sheetName val="????t4"/>
      <sheetName val="XL_x005f_x005f_x005f_x0014_Poppy"/>
      <sheetName val="NHALCONGdu_x005f_x005f_x005f_x000f_ng"/>
      <sheetName val="Nha_x005f_x005f_x005f_x000e_ cong`#_.g"/>
      <sheetName val="10_x005f_x005f_x005f_x0010_00000"/>
      <sheetName val="Nhan cong`_x005f_x005f_x005f_x0003__.g"/>
      <sheetName val="²_x005f_x005f_x005f_x0000__x005f_x005f_x005f_x0000_t4"/>
      <sheetName val="Sh_x005f_x005f_x005f_x0003__x005f_x005f_x005f_x0000_t3"/>
      <sheetName val="Sh_x005f_x005f_x005f_x0003__t3"/>
      <sheetName val="Sh_x005f_x005f_x005f_x0003_"/>
      <sheetName val="2000_x005f_x005f_x005f_x0010_000"/>
      <sheetName val="²_x005f_x005f_x005f_x0000__x005f_x005f_x005f_x0000_€t4"/>
      <sheetName val="M_x005f_x005f_x005f_x0014_C"/>
      <sheetName val="�_x005f_x005f_x005f_x0000__x005f_x005f_x005f_x0000_�t4"/>
      <sheetName val="XL_x005f_x005f_x005f_x005f_x005f_x005f_x005f_x0014_Popp"/>
      <sheetName val="NHALCONGdu_x005f_x005f_x005f_x005f_x005f_x005f_x0"/>
      <sheetName val="Nha_x005f_x005f_x005f_x005f_x005f_x005f_x005f_x000e_ co"/>
      <sheetName val="10_x005f_x005f_x005f_x005f_x005f_x005f_x005f_x0010_0000"/>
      <sheetName val="Nhan cong`_x005f_x005f_x005f_x005f_x005f_x005f_x0"/>
      <sheetName val="²_x005f_x005f_x005f_x005f_x005f_x005f_x005f_x0000__x005"/>
      <sheetName val="Sh_x005f_x005f_x005f_x005f_x005f_x005f_x005f_x0003__x00"/>
      <sheetName val="Sh_x005f_x005f_x005f_x005f_x005f_x005f_x005f_x0003__t3"/>
      <sheetName val="Sh_x005f_x005f_x005f_x005f_x005f_x005f_x005f_x0003_"/>
      <sheetName val="2000_x005f_x005f_x005f_x005f_x005f_x005f_x005f_x0010_00"/>
      <sheetName val="M_x005f_x005f_x005f_x005f_x005f_x005f_x005f_x0014_C"/>
      <sheetName val="�_x005f_x005f_x005f_x005f_x005f_x005f_x005f_x0000__x005"/>
      <sheetName val="DOJGIA"/>
      <sheetName val="?"/>
      <sheetName val="____t4"/>
      <sheetName val="_"/>
      <sheetName val="Cp_10_Ln_10"/>
      <sheetName val="Ln_20"/>
      <sheetName val="EIRR_1_1"/>
      <sheetName val="EIRR_ 2"/>
      <sheetName val="EIRR_2"/>
      <sheetName val="GTTBA"/>
      <sheetName val="Shemt10"/>
      <sheetName val="Tri_bang"/>
      <sheetName val="CT_x0002__x0000_"/>
      <sheetName val="XXX೼_XXX"/>
      <sheetName val="TD"/>
      <sheetName val="BO 09"/>
      <sheetName val="25D(1-10)"/>
      <sheetName val="Lç khoan LK1"/>
      <sheetName val="LME"/>
      <sheetName val="Aux"/>
      <sheetName val="Detailed"/>
      <sheetName val="Nha_x005f_x005f_x005f_x000e_ cong`#/.g"/>
      <sheetName val="Sh_x005f_x005f_x005f_x0003_?t3"/>
      <sheetName val="dtxl"/>
      <sheetName val="XL_x005f_x005f_x005f_x005f_x005f_x005f_x005f_x005f_x005"/>
      <sheetName val="Sh_x005f_x005f_x005f_x005f_x005f_x005f_x005f_x005f_x005"/>
      <sheetName val="Nha_x005f_x005f_x005f_x005f_x005f_x005f_x005f_x005f_x00"/>
      <sheetName val="IBASE"/>
      <sheetName val="Sh_x005f_x005f_x005f_x005f_x005f_x005f_x005f_x0003_?t3"/>
      <sheetName val="?__?t4"/>
      <sheetName val="[DT32.xls]Nhan cong`#/.g"/>
      <sheetName val="[DT32.xls]Nha_x000e_ cong`#/.g"/>
      <sheetName val="[DT32.xls]Nhan cong`_x0003_/.g"/>
      <sheetName val="[DT32.xls]Nhan_cong`#/_g"/>
      <sheetName val="[DT32.xls]Nha_cong`#/_g"/>
      <sheetName val="[DT32.xls]Nha_x005f_x000e_ cong`#/.g"/>
      <sheetName val="[DT32.xls]Nhan cong`_x005f_x0003_/.g"/>
      <sheetName val="[DT32.xls]Nha_x005f_x005f_x005f_x000e_ cong"/>
      <sheetName val="[DT32.xls][DT32.xls]Nha_cong`#/"/>
      <sheetName val="_DT32.xls__DT32.xls_Nhan cong`#"/>
      <sheetName val="_DT32.xls__DT32.xls_Nha_x000e_ cong`#"/>
      <sheetName val="_DT32.xls__DT32.xls_Nhan cong`_x0003_"/>
      <sheetName val="_DT32.xls__DT32.xls_Nhan_cong`#"/>
      <sheetName val="_DT32.xls__DT32.xls_Nha_cong`#_"/>
      <sheetName val="_DT32.xls__DT32.xls__DT32.xls_N"/>
      <sheetName val="_DT32.xls_Nhan cong`#_.g"/>
      <sheetName val="_DT32.xls_Nha_x000e_ cong`#_.g"/>
      <sheetName val="_DT32.xls_Nhan cong`_x0003__.g"/>
      <sheetName val="_DT32.xls_Nhan_cong`#__g"/>
      <sheetName val="_DT32.xls_Nha_cong`#__g"/>
      <sheetName val="_x0004_?"/>
      <sheetName val="[DT32.xls][DT32.xls]Nha_x005f_x000e_ "/>
      <sheetName val="[DT32.xls][DT32.xls]Nhan cong`_"/>
      <sheetName val="Gen."/>
      <sheetName val="ctbetong"/>
      <sheetName val="²_x005f_x005f_x005f_x005f_x005f_x005f_x005f_x005f_x005f"/>
      <sheetName val="map"/>
      <sheetName val="THKP"/>
      <sheetName val="_x005f_x0000__x005f_x0000__x005f_x0000__x005f_x0000__x0"/>
      <sheetName val="Gia vat tu"/>
      <sheetName val="????????_(2?"/>
      <sheetName val="X2.xls_x0002_??ND_x0002_"/>
      <sheetName val="thag-go"/>
      <sheetName val="_________(2)"/>
      <sheetName val="th"/>
      <sheetName val="X2.xls_x0002_"/>
      <sheetName val="VT"/>
      <sheetName val="THPD ±µ_x0008_&quot;"/>
      <sheetName val=""/>
      <sheetName val="_x0004_"/>
      <sheetName val="CT_x0002_"/>
      <sheetName val="Nhan_cong_cong1"/>
      <sheetName val="XL4Poppy_(2)1"/>
      <sheetName val="Nhan_cong`#__g1"/>
      <sheetName val="PHU_XUAN1"/>
      <sheetName val="PHU_XUAN_(2)1"/>
      <sheetName val="TRAN-TRUONGXUAN_(2)1"/>
      <sheetName val="HOA_AN_(2)1"/>
      <sheetName val="XL4Poppy_(2䀁1"/>
      <sheetName val="N`an_cong_cong1"/>
      <sheetName val="TH_XL"/>
      <sheetName val="dongia_(2)"/>
      <sheetName val="THPDMoi__(2)"/>
      <sheetName val="TONG_HOP_VL-NC"/>
      <sheetName val="TONGKE3p_"/>
      <sheetName val="TH_VL,_NC,_DDHT_Thanhphuoc"/>
      <sheetName val="DON_GIA"/>
      <sheetName val="t-h_HA_THE"/>
      <sheetName val="CHITIET_VL-NC-TT_-1p"/>
      <sheetName val="TONG_HOP_VL-NC_TT"/>
      <sheetName val="CHITIET_VL-NC"/>
      <sheetName val="CHITIET_VL-NC-TT-3p"/>
      <sheetName val="KPVC-BD_"/>
      <sheetName val="Tai_khoan"/>
      <sheetName val="Sht3"/>
      <sheetName val="Tra_KS"/>
      <sheetName val="Sh_t3"/>
      <sheetName val="EIRR&gt;_2"/>
      <sheetName val="Nhan_ckng_cong"/>
      <sheetName val="1000000"/>
      <sheetName val="XL4Pop0y_(2)"/>
      <sheetName val="Nhan_cong`__g"/>
      <sheetName val="NHANCONGduo_g"/>
      <sheetName val="HE_SO"/>
      <sheetName val="MTO_REV_2(ARMOR)"/>
      <sheetName val="Coc_32_m(Cho_mo)"/>
      <sheetName val="Sh"/>
      <sheetName val="2000000"/>
      <sheetName val="_________(2_"/>
      <sheetName val="Sh_x0003_t3"/>
      <sheetName val="XXX೼XXX"/>
      <sheetName val="_x0010___"/>
      <sheetName val=" (2)"/>
      <sheetName val=" (2_"/>
      <sheetName val="_(2)"/>
      <sheetName val="_(2_"/>
      <sheetName val="X2.xls_x0002_ND_x0002_"/>
      <sheetName val="Nhan_cong`#/_g1"/>
      <sheetName val="Nhan_cong`/_g"/>
      <sheetName val="Sh?t3"/>
      <sheetName val="N`an_cgng_cong"/>
      <sheetName val="KLHT"/>
      <sheetName val="ĐM-KHAC"/>
      <sheetName val="12-XLT11"/>
      <sheetName val="12.2-TBT11"/>
      <sheetName val="8.2-TBT10"/>
      <sheetName val="14.1-TBD12"/>
      <sheetName val="6.1-TBD10"/>
      <sheetName val="10.1-TBD11"/>
      <sheetName val="tsc"/>
      <sheetName val="Loading"/>
      <sheetName val="Thuc thanh"/>
      <sheetName val="TTDZ22"/>
      <sheetName val="KHOANDC"/>
      <sheetName val="P¤To"/>
      <sheetName val="KS1"/>
      <sheetName val="KS3"/>
      <sheetName val="[DT32.xls]Nhan_cong`#/_g1"/>
      <sheetName val="[DT32.xls]Nhan_cong`/_g"/>
      <sheetName val="[DT32.xls][DT32.xls]Nhan_cong`/"/>
      <sheetName val="Cash Voucher"/>
      <sheetName val="OFFICE"/>
      <sheetName val="Jul"/>
      <sheetName val="Aug"/>
      <sheetName val="Sep"/>
      <sheetName val="Oct"/>
      <sheetName val="Nov"/>
      <sheetName val="Dec"/>
      <sheetName val="Jan"/>
      <sheetName val="Feb"/>
      <sheetName val="Mar"/>
      <sheetName val="Jun"/>
      <sheetName val="Sh_x0003__x0000__x0000__x0000__x0000__x0000__x0000__x0000__x0000__x0000__x0000__x0001__x0000_뺔˖_x0000__x0004__x0000__x0000__x0000__x0000__x0000__x0000_ᮼ˗_x0000__x0000__x0000__x0000_"/>
      <sheetName val="_DT32.xls__DT32.xls_Nha_x005f_x000e_ "/>
      <sheetName val="nc-m"/>
      <sheetName val="_DT32.xls_Nha_x005f_x000e_ cong`#_.g"/>
      <sheetName val="_DT32.xls_Nhan cong`_x005f_x0003__.g"/>
      <sheetName val="_DT32.xls__DT32.xls_Nhan cong`_"/>
      <sheetName val="BL.A1.8-1350"/>
      <sheetName val="_x0004__"/>
      <sheetName val="KKKKKKKK_(2?"/>
      <sheetName val="KKKKKKKK_(2_"/>
      <sheetName val="chu chu²_x0000__x0000_"/>
      <sheetName val="Chart1_x0015__x0000__x0000_Chi phi khac 4.3KH-CP_x0008_"/>
      <sheetName val="luong thang 13"/>
      <sheetName val="Songay LV VP"/>
      <sheetName val="GIAVLIEU"/>
      <sheetName val="SILICATE"/>
      <sheetName val="GTXL1"/>
      <sheetName val="DT"/>
      <sheetName val="VTTN"/>
      <sheetName val="PTCT"/>
      <sheetName val="????????_(2_"/>
      <sheetName val="CT_x0002_?"/>
      <sheetName val="XL4Poppy_(2?1"/>
      <sheetName val="Chiet_tinh_dz351"/>
      <sheetName val="XL4Poppy_(2_1"/>
      <sheetName val="Chi_phi_khac_4_3KH-CP"/>
      <sheetName val="MC"/>
      <sheetName val="DAMNEN_KHONG_HC"/>
      <sheetName val="DAM_NEN_HC"/>
      <sheetName val="Nhatkychung_-_cu"/>
      <sheetName val="chu_chuong"/>
      <sheetName val="XL4Po`py_(2?"/>
      <sheetName val="CHT"/>
      <sheetName val="_(2)1"/>
      <sheetName val="Quan_Ly_Ban_Ve_TKTC"/>
      <sheetName val="*'"/>
      <sheetName val="THPD_±µ&quot;"/>
      <sheetName val="T_NG_HOP_VL-NC_TT"/>
      <sheetName val="2______0"/>
      <sheetName val="XL4Po`py_(2䀁"/>
      <sheetName val="nhan_cong"/>
      <sheetName val="CT -THVLNC"/>
      <sheetName val="MTO_REV_0"/>
      <sheetName val="XL4Po`py_(2_"/>
      <sheetName val="Nha_x005f_x000e__cong`#__g"/>
      <sheetName val="Nhan_cong`_x005f_x0003___g"/>
      <sheetName val="[DT32.xls]Nha_x005f_x000e__cong`#/_g"/>
      <sheetName val="[DT32.xls]Nhan_cong`_x005f_x0003_/_g"/>
      <sheetName val="LEGEND"/>
      <sheetName val="X2.xls_x0002___ND_x0002_"/>
      <sheetName val="CT_x0002__"/>
      <sheetName val="BCDTK"/>
      <sheetName val="soktmay"/>
      <sheetName val="[DT32.xls][DT32.xls]Nha_x005f_x000e__"/>
      <sheetName val="[DT32.xls][DT32.xls]Nhan_cong`_"/>
      <sheetName val="Nha_x005f_x000e__cong`#/_g"/>
      <sheetName val="Nhan_cong`_x005f_x0003_/_g"/>
      <sheetName val="PN"/>
      <sheetName val="_x005f_x0000__x005f_x0010___x005f_x0000__x005f_x0000__x"/>
      <sheetName val="THPD ±µ_x005f_x0008_&quot;_x005f_x0000__x005f_x0000__x"/>
      <sheetName val="_x005f_x0004__x005f_x0000_"/>
      <sheetName val="__x005f_x0010______"/>
      <sheetName val="Bai 5.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refreshError="1"/>
      <sheetData sheetId="362"/>
      <sheetData sheetId="363"/>
      <sheetData sheetId="364" refreshError="1"/>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refreshError="1"/>
      <sheetData sheetId="397"/>
      <sheetData sheetId="398" refreshError="1"/>
      <sheetData sheetId="399"/>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sheetData sheetId="453"/>
      <sheetData sheetId="454"/>
      <sheetData sheetId="455"/>
      <sheetData sheetId="456"/>
      <sheetData sheetId="457"/>
      <sheetData sheetId="458"/>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refreshError="1"/>
      <sheetData sheetId="546" refreshError="1"/>
      <sheetData sheetId="54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s>
    <sheetDataSet>
      <sheetData sheetId="0" refreshError="1">
        <row r="6">
          <cell r="C6">
            <v>1.5644349070100143</v>
          </cell>
        </row>
        <row r="19">
          <cell r="C19">
            <v>8761.9</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rph"/>
      <sheetName val="gVL"/>
      <sheetName val="dtoan"/>
      <sheetName val="dtoan -ctiet"/>
      <sheetName val="dt-kphi"/>
      <sheetName val="dt-kphi (2)"/>
      <sheetName val="dt-kphi-ctiet"/>
      <sheetName val="bth-kphi"/>
      <sheetName val="XL4Poppy"/>
      <sheetName val="KluongKm2,4"/>
      <sheetName val="B.cao"/>
      <sheetName val="T.tiet"/>
      <sheetName val="T.N"/>
      <sheetName val="00000000"/>
      <sheetName val="THKL"/>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1"/>
      <sheetName val="00000002"/>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TSCD DUNG CHUNG "/>
      <sheetName val="KHKHAUHAOTSCHUNG"/>
      <sheetName val="TSCDTOAN NHA MAY"/>
      <sheetName val="CPSXTOAN BO SP"/>
      <sheetName val="PBCPCHUNG CHO CAC DTUONG"/>
      <sheetName val="YEU TO CONG"/>
      <sheetName val="TD 3DIEM"/>
      <sheetName val="TD 2DIEM"/>
      <sheetName val="XL4Test5"/>
      <sheetName val="Congty"/>
      <sheetName val="VPPN"/>
      <sheetName val="XN74"/>
      <sheetName val="XN54"/>
      <sheetName val="XN33"/>
      <sheetName val="NK96"/>
      <sheetName val="Sheet2"/>
      <sheetName val="dn"/>
      <sheetName val="DU TOAN"/>
      <sheetName val="CHI TIET"/>
      <sheetName val="KLnt"/>
      <sheetName val="PHAN TICH"/>
      <sheetName val="Sheet1"/>
      <sheetName val="Sheet3"/>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10000000"/>
      <sheetName val="XXXXXXX1"/>
      <sheetName val="20000000"/>
      <sheetName val="30000000"/>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
      <sheetName val="XN79"/>
      <sheetName val="CTMT"/>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may"/>
      <sheetName val="Vatlieu cau"/>
      <sheetName val="cau DS11"/>
      <sheetName val="cau DS12"/>
      <sheetName val="THCDS12"/>
      <sheetName val="dgcau"/>
      <sheetName val="THCDS11"/>
      <sheetName val="DGCT"/>
      <sheetName val="DGCong"/>
      <sheetName val="Vatlieu"/>
      <sheetName val="nhancong"/>
      <sheetName val="KL"/>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dt-iphi"/>
      <sheetName val="TO HUNG"/>
      <sheetName val="CONGNHAN NE"/>
      <sheetName val="XINGUYEP"/>
      <sheetName val="TH331"/>
      <sheetName val="ptvl0-1"/>
      <sheetName val="0-1"/>
      <sheetName val="ptvl4-5"/>
      <sheetName val="4-5"/>
      <sheetName val="ptvl3-4"/>
      <sheetName val="3-4"/>
      <sheetName val="ptvl2-3"/>
      <sheetName val="2-3"/>
      <sheetName val="vlcong"/>
      <sheetName val="ptvl1-2"/>
      <sheetName val="1-2"/>
      <sheetName val="ìtoan"/>
      <sheetName val="Kluong"/>
      <sheetName val="Giatri"/>
      <sheetName val="PL tham dinh"/>
      <sheetName val="THDT"/>
      <sheetName val="KSTK"/>
      <sheetName val="DTCT"/>
      <sheetName val="PTVL"/>
      <sheetName val="Bu VC"/>
      <sheetName val="luong"/>
      <sheetName val="PTDG"/>
      <sheetName val="40000000"/>
      <sheetName val="50000000"/>
      <sheetName val="60000000"/>
      <sheetName val="70000000"/>
      <sheetName val="80000000"/>
      <sheetName val="90000000"/>
      <sheetName val="a0000000"/>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Don gia chi tiet"/>
      <sheetName val="Du thau"/>
      <sheetName val="Tro giup"/>
      <sheetName val="rph (2)"/>
      <sheetName val="dap"/>
      <sheetName val="gpmb"/>
      <sheetName val="dt-kphi-iso-tong"/>
      <sheetName val="dt-kphi-iso-ctiet"/>
      <sheetName val="gia"/>
      <sheetName val="sut&lt;100"/>
      <sheetName val="sut duong"/>
      <sheetName val="sut am"/>
      <sheetName val="bu lun"/>
      <sheetName val="xoi lo chan ke"/>
      <sheetName val="GTXL"/>
      <sheetName val="TDT"/>
      <sheetName val="CRC"/>
      <sheetName val="GIATRI-DAILY"/>
      <sheetName val="NVBH KHAC"/>
      <sheetName val="NVBH HOAN"/>
      <sheetName val="TONKHODAILY"/>
      <sheetName val="gvt"/>
      <sheetName val="ATGT"/>
      <sheetName val="DG-TH"/>
      <sheetName val="Tuong-chan"/>
      <sheetName val="Dau-cong"/>
      <sheetName val="dtoan (4)"/>
      <sheetName val="tmdtu"/>
      <sheetName val="Sheet3 (2)"/>
      <sheetName val="NhapSl"/>
      <sheetName val="Nluc"/>
      <sheetName val="Tohop"/>
      <sheetName val="KT_Tthan"/>
      <sheetName val="Tra_TTTD"/>
      <sheetName val="tra-vat-lieu"/>
      <sheetName val="DGCT_x0006_"/>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T1"/>
      <sheetName val="T2"/>
      <sheetName val="T3"/>
      <sheetName val="T4"/>
      <sheetName val="T5"/>
      <sheetName val="T6"/>
      <sheetName val="T7"/>
      <sheetName val="T8"/>
      <sheetName val="T9"/>
      <sheetName val="T10"/>
      <sheetName val="T11"/>
      <sheetName val="T12"/>
      <sheetName val="t1.3"/>
      <sheetName val="HK1"/>
      <sheetName val="HK2"/>
      <sheetName val="CANAM"/>
      <sheetName val="GiaVL"/>
      <sheetName val="dam"/>
      <sheetName val="Mocantho"/>
      <sheetName val="MoQL91"/>
      <sheetName val="tru"/>
      <sheetName val="dg"/>
      <sheetName val="10mduongsaumo"/>
      <sheetName val="ctt"/>
      <sheetName val="thanmkhao"/>
      <sheetName val="monho"/>
      <sheetName val="Sheet_x0001_1"/>
      <sheetName val="FPPN"/>
      <sheetName val="CHI_x0000_TIET"/>
      <sheetName val="ESTI."/>
      <sheetName val="DI-ESTI"/>
      <sheetName val="Nhap don gia VL dia _x0003__x0000_uong"/>
      <sheetName val="P3-PanAn-Factored"/>
      <sheetName val="bao cao ngay 13-02"/>
      <sheetName val="CBG"/>
      <sheetName val="Phan tich don gia chi Uet"/>
      <sheetName val="TT_35NH"/>
      <sheetName val="_x0000_Ё_x0000__x0000__x0000__x0000_䀤_x0001__x0000__x0000__x0000__x0000_䀶_x0001__x0000_晦晦晦䀙_x0001__x0000__x0000__x0000__x0000_㿰_x0001_H-_x0000_ਈ_x0000_"/>
      <sheetName val="Du_lieu"/>
      <sheetName val="nhan cong"/>
      <sheetName val="sut&lt;1 0"/>
      <sheetName val="dv-kphi-cviet"/>
      <sheetName val="bvh-kphi"/>
      <sheetName val="PCCPCHUNG CHO CAC DTUONG"/>
      <sheetName val="Piers of Main Flyower (1)"/>
      <sheetName val="`u lun"/>
      <sheetName val="PTCT"/>
      <sheetName val="tuong"/>
      <sheetName val="She_x0000_t9"/>
      <sheetName val="Du toan chi tiet_x0000_coc nuoc"/>
      <sheetName val="SPL4"/>
      <sheetName val="ma-pt"/>
      <sheetName val="CHI"/>
      <sheetName val="Nhap don gia VL dia _x0003_"/>
      <sheetName val="Ё_x0000_䀤_x0001__x0000_䀶_x0001__x0000_晦晦晦䀙_x0001__x0000_㿰_x0001_H-_x0000_ਈ_x0000_ꏗ㵰휊䀁_x0001__x0000_尩슏⣵䀂"/>
      <sheetName val="_x0000_????_x0001__x0000__x0000__x0000__x0000_?_x0001_H-_x0000_?_x0000_????_x0001__x0000_????_x0001__x0000__x0000__x0000_"/>
      <sheetName val="Ё"/>
      <sheetName val="?_x0000_?_x0001__x0000_?_x0001__x0000_????_x0001__x0000_?_x0001_H-_x0000_?_x0000_????_x0001__x0000_????"/>
      <sheetName val="Phan tich don gia chi ˆUet"/>
      <sheetName val="tai"/>
      <sheetName val="hoang"/>
      <sheetName val="hoang (2)"/>
      <sheetName val="hoang (3)"/>
      <sheetName val="?"/>
      <sheetName val="????_x0001_"/>
      <sheetName val="ktduong"/>
      <sheetName val="cu"/>
      <sheetName val="KTcau2004"/>
      <sheetName val="KT2004XL#moi"/>
      <sheetName val="denbu"/>
      <sheetName val="thop"/>
      <sheetName val="He so"/>
      <sheetName val="PL Vua"/>
      <sheetName val="DPD"/>
      <sheetName val="DgDuong"/>
      <sheetName val="dgmo-tru"/>
      <sheetName val="dgdam"/>
      <sheetName val="Dam-Mo-Tru"/>
      <sheetName val="DTDuong"/>
      <sheetName val="GTXLc"/>
      <sheetName val="CPXLk"/>
      <sheetName val="KPTH"/>
      <sheetName val="Bang KL ket cau"/>
      <sheetName val="CTC_x000f_NG_02"/>
      <sheetName val="_x0004_GCong"/>
      <sheetName val="IBASE"/>
      <sheetName val="[dtTKKT-98-106.xlsၝTHCDS11"/>
      <sheetName val="[dtTKKT-98-106.xls?THCDS11"/>
      <sheetName val="TN"/>
      <sheetName val="ND"/>
      <sheetName val="0_x0000__x0000_ﱸ͕_x0000__x0004__x0000__x0000__x0000__x0000__x0000__x0000_͕_x0000__x0000__x0000__x0000__x0000__x0000__x0000__x0000_列͕_x0000__x0000__x0013__x0000__x0000__x0000_"/>
      <sheetName val="NHAP"/>
      <sheetName val="coc duc"/>
      <sheetName val="Khu xu ly nuoc THiep-XD"/>
      <sheetName val="Box-Girder"/>
      <sheetName val="ctTBA"/>
      <sheetName val="dtct cong"/>
      <sheetName val="3cau"/>
      <sheetName val="266+623"/>
      <sheetName val="TXL(266+623"/>
      <sheetName val="DDCT"/>
      <sheetName val="M"/>
      <sheetName val="vln"/>
      <sheetName val="IN__x000e_X"/>
      <sheetName val="CHI?TIET"/>
      <sheetName val="Số liệu"/>
      <sheetName val="TKKYI"/>
      <sheetName val="TKKYII"/>
      <sheetName val="Tổng hợp theo học sinh"/>
      <sheetName val="XL4Test5 (2)"/>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_x0000_?_x0000__x0000__x0000__x0000_?_x0001__x0000__x0000__x0000__x0000_?_x0001__x0000_????_x0001__x0000__x0000__x0000__x0000_?_x0001_H-_x0000_?_x0000_"/>
      <sheetName val="dt-kphi-ÿÿo-ctiet"/>
      <sheetName val="???????_x0001_?????_x0001_?????_x0001_?????_x0001_H-???"/>
      <sheetName val="She?t9"/>
      <sheetName val="10mduongsa{ío"/>
      <sheetName val="Dbþgia"/>
      <sheetName val="coctuatrenda"/>
      <sheetName val="PBCPCHUNG CHO CAC _x0007_{WÑNG"/>
      <sheetName val="vua_x0000__x0000__x0000__x0000__x0000__x0000__x0000__x0000__x0000__x0000__x0000_韘࿊_x0000__x0004__x0000__x0000__x0000__x0000__x0000__x0000_酐࿊_x0000__x0000__x0000__x0000__x0000_"/>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She"/>
      <sheetName val="INV"/>
      <sheetName val="XXXXXXX2"/>
      <sheetName val="XXXXXXX3"/>
      <sheetName val="XXXXXXX4"/>
      <sheetName val="Du toan chi tiet"/>
      <sheetName val="_"/>
      <sheetName val="_____x0001_"/>
      <sheetName val="sat"/>
      <sheetName val="ptvt"/>
      <sheetName val="NHTN"/>
      <sheetName val="QLDD"/>
      <sheetName val="Moi truong"/>
      <sheetName val="KHĐ"/>
      <sheetName val="md5!-52"/>
      <sheetName val="Pier"/>
      <sheetName val="Pile"/>
      <sheetName val="ptvì0-1"/>
      <sheetName val="CHI_TIET"/>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________x0001_______x0001_______x0001_______x0001_H-___"/>
      <sheetName val="She_t9"/>
      <sheetName val="fej"/>
      <sheetName val="DT1__x0010_3"/>
      <sheetName val="DGKE_00"/>
      <sheetName val="P4-T`nAn-Factored"/>
      <sheetName val="Giai trinh"/>
      <sheetName val="GTGT"/>
      <sheetName val="Mua vao TT"/>
      <sheetName val="Mua vao GTGT"/>
      <sheetName val="Bra"/>
      <sheetName val="BC HDon"/>
      <sheetName val="BC HDon Qui"/>
      <sheetName val="KE KHAI HDONG"/>
      <sheetName val="Recovered_Sheet1"/>
      <sheetName val="Recovered_Sheet2"/>
      <sheetName val="CDPS"/>
      <sheetName val="NKC"/>
      <sheetName val="SoCaiT"/>
      <sheetName val="THDU"/>
      <sheetName val="MTO REV.2(ARMOR)"/>
      <sheetName val="Nhatkychung"/>
      <sheetName val="Thuc thanh"/>
      <sheetName val="Don gia"/>
      <sheetName val="TinhToan"/>
      <sheetName val="_x0000__x0000__x0000__x0000__x0000__x0000_??_x0000__x0000__x0013__x0000__x0000__x0000__x0000__x0000__x0000__x0000__x0000__x0000__x0000__x0000__x0000__x0000__x0000__x0000__x001f_[dtT"/>
      <sheetName val="TD &quot;DIEM"/>
      <sheetName val="T_x0004_ 3DIEM"/>
      <sheetName val="Rheet10"/>
      <sheetName val="KLD_x0007_TT&lt;120%"/>
      <sheetName val="Giathanh1m3BT"/>
      <sheetName val="NVBH(HOAN"/>
      <sheetName val="dt-cphi-ctieT"/>
      <sheetName val="She%t11"/>
      <sheetName val="Nhap don gia VL dia áhuong"/>
      <sheetName val="uong mot ngay cong xay lap"/>
      <sheetName val="DEF"/>
      <sheetName val="dtoan_-ctiet"/>
      <sheetName val="dt-kphi_(2)"/>
      <sheetName val="B_cao"/>
      <sheetName val="T_tiet"/>
      <sheetName val="T_N"/>
      <sheetName val="TSCD_DUNG_CHUNG_"/>
      <sheetName val="TSCDTOAN_NHA_MAY"/>
      <sheetName val="CPSXTOAN_BO_SP"/>
      <sheetName val="PBCPCHUNG_CHO_CAC_DTUONG"/>
      <sheetName val="Piers_of_Main_Flyover_(1)"/>
      <sheetName val="Cot_Tru1"/>
      <sheetName val="COC_KHOAN_M1"/>
      <sheetName val="COC_KHOAN_M2"/>
      <sheetName val="COC_KHOAN_T1"/>
      <sheetName val="COC_KHOAN_T5"/>
      <sheetName val="COC_KHOAN_T4"/>
      <sheetName val="COC_DONG"/>
      <sheetName val="DTCT_02__2595"/>
      <sheetName val="THKL_nghiemthu"/>
      <sheetName val="DTCTtaluy_(2)"/>
      <sheetName val="KLDGTT&lt;120%_(2)"/>
      <sheetName val="TH_(2)"/>
      <sheetName val="YEU_TO_CONG"/>
      <sheetName val="TD_3DIEM"/>
      <sheetName val="TD_2DIEM"/>
      <sheetName val="DU_TOAN"/>
      <sheetName val="PHAN_TICH"/>
      <sheetName val="Vatlieu_cau"/>
      <sheetName val="cau_DS11"/>
      <sheetName val="cau_DS12"/>
      <sheetName val="TO_HUNG"/>
      <sheetName val="CONGNHAN_NE"/>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Sheet3_(2)"/>
      <sheetName val="rph_(2)"/>
      <sheetName val="NVBH_KHAC"/>
      <sheetName val="NVBH_HOAN"/>
      <sheetName val="sut_duong"/>
      <sheetName val="sut_am"/>
      <sheetName val="bu_lun"/>
      <sheetName val="xoi_lo_chan_ke"/>
      <sheetName val="nhan_cong"/>
      <sheetName val="dtoan_(4)"/>
      <sheetName val="t1_3"/>
      <sheetName val="Don_gia_chi_tiet"/>
      <sheetName val="Du_thau"/>
      <sheetName val="Tro_giup"/>
      <sheetName val="PL_tham_dinh"/>
      <sheetName val="Bu_VC"/>
      <sheetName val="`u_lun"/>
      <sheetName val="Piers of Main Flylyer (1)"/>
      <sheetName val="???_x0001_??_x0001_?????_x0001_??_x0001_H-???"/>
      <sheetName val="____x0001____x0001_______x0001____x0001_H-___"/>
      <sheetName val="Piers of Mai. Flyover (1)"/>
      <sheetName val="Sheet1 (3)"/>
      <sheetName val="Sheet1 (2)"/>
      <sheetName val="YE2_x0000__x0000_ CONG"/>
      <sheetName val="Tuong-ٺ_x0001_an"/>
      <sheetName val="dt-kphi-isoiendo"/>
      <sheetName val="DG೼�_02"/>
      <sheetName val="Quantity"/>
      <sheetName val="S? li?u"/>
      <sheetName val="T?ng h?p theo h?c sinh"/>
      <sheetName val="sut&lt;1_0"/>
      <sheetName val="S²_x0000__x0000_2"/>
      <sheetName val="T²_x0000__x0000_8-49"/>
      <sheetName val="Eodule1"/>
      <sheetName val="0000000!"/>
      <sheetName val="KLDGTT&lt;1ü_x000c__x0000__x0000_(2)"/>
      <sheetName val="KLDGTT&lt;1ü_x000c_"/>
      <sheetName val="dtmkphi-iso-tong"/>
      <sheetName val="Khu_xu_ly_nuoc_THiep-XD"/>
      <sheetName val="tra_x0000__x0000__x0000__x0000__x0000_±@Z"/>
      <sheetName val="TT"/>
      <sheetName val="ma_pt"/>
      <sheetName val="Du toan c`i tiet coc nuoc"/>
      <sheetName val="DothiP1"/>
      <sheetName val="CtVKdam_x0000_Ʀ_x0000__x0000__x0000__x0000__x0000_"/>
      <sheetName val="YE2"/>
      <sheetName val="PC-summary"/>
      <sheetName val="khluong"/>
      <sheetName val="Gca may Buu dien"/>
      <sheetName val="882"/>
      <sheetName val="Giamay"/>
      <sheetName val="DM_GVT"/>
      <sheetName val="May chuyen nganh"/>
      <sheetName val="TT06"/>
      <sheetName val="KLDGTT&lt;1ü_x000c_??(2)"/>
      <sheetName val="S_ li_u"/>
      <sheetName val="T_ng h_p theo h_c sinh"/>
      <sheetName val="tra"/>
      <sheetName val="NC"/>
      <sheetName val="Ctinh 10kV"/>
      <sheetName val="vua???????????韘࿊?_x0004_??????酐࿊?????"/>
      <sheetName val="vua_x0000_韘࿊_x0000__x0004__x0000_酐࿊_x0000_須࿊_x0000__x0004__x0000__x0016_[dtTKKT-98-10"/>
      <sheetName val="vua?韘࿊?_x0004_?酐࿊?須࿊?_x0004_?_x0016_[dtTKKT-98-10"/>
      <sheetName val="0??ﱸ͕?_x0004_??????͕????????列͕??_x0013_???"/>
      <sheetName val="TM_JCTC"/>
      <sheetName val="RCCPCHUNG CHO CAC DTUONG"/>
      <sheetName val="TH_11"/>
      <sheetName val="CUAHANG"/>
      <sheetName val="MAKHACH"/>
      <sheetName val="[_x001e__x001e__x001e__x001e__x001e__x001e__x001e__x001e__x001e__x001e__x001e__x001e__x001e__x001e__x001e__x001e__x001e__x001e__x001e__x001e__x001e__x001e__x001e__x001e__x001e__x001e__x001e__x001e__x001e_"/>
      <sheetName val="_x001e__x001e__x001e__x001e__x001e__x001e__x001e__x001e__x001e__x001e__x001e__x001e__x001e__x001e__x001e__x001e__x001e__x001e__x001e__x001e__x001e__x001e__x001e__x001e__x001e__x001e__x001e__x001e__x001e__x001e_"/>
      <sheetName val="THDT_x0000__x0000__x0000__x0000__x0017_[dtTKKT-98-106.xls]KST"/>
      <sheetName val="PTCT_x0000__x0000__x0000__x0000__x0017_[dtTKKT-98-106.xls]THD"/>
      <sheetName val="Bu VC_x0000__x0000__x0000__x0018_[dtTKKT-98-106.xls]luo"/>
      <sheetName val="Nluc_x0000__x0000__x0000__x0000__x0018_[dtTKKT-98-106.xls]Toh"/>
      <sheetName val="Du toan chi tiet?coc nuoc"/>
      <sheetName val="THDT????_x0017_[dtTKKT-98-106.xls]KST"/>
      <sheetName val="PTCT????_x0017_[dtTKKT-98-106.xls]THD"/>
      <sheetName val="T2_x0000__x0000_)"/>
      <sheetName val="0"/>
      <sheetName val="bth-kpha"/>
      <sheetName val="Sheet3ٺ_x0001_2)"/>
      <sheetName val="CPVUE_03"/>
      <sheetName val="dt-k0hi (2)"/>
      <sheetName val="DT_x0003_T_02"/>
      <sheetName val="COC KHOAN0T5"/>
      <sheetName val="CHI TI_x0000__x0000_"/>
      <sheetName val="Du toan chi tiet coc juoc"/>
      <sheetName val="Du toan_x0000_chi tiet coc"/>
      <sheetName val="dt-kphi_x0010_øÿet"/>
      <sheetName val="vua_x0000_韘࿊_x0000__x0004__x0000_酐࿊_x0000_須࿊_x0000__x0004__x0000__x0016_[dtTK뒹û_x0000_ᤅؿ߶_x0000_"/>
      <sheetName val="vua_x0000_韘࿊_x0000__x0004__x0000_酐࿊_x0000_須࿊_x0000__x0004__x0000__x0016_[dtTK_x0005__x0000__x0000__x0000__x0002__x0000_嶚찈"/>
      <sheetName val="vua_x0000_韘࿊_x0000__x0004__x0000_酐࿊_x0000_須࿊_x0000__x0004__x0000__x0016_[dtTK_x0005__x0000__x0000__x0000__x0002__x0000_흩卵"/>
      <sheetName val="THNVVNN"/>
      <sheetName val="DSTTGTGT"/>
      <sheetName val="KET CHUYEN GIA VON 2005"/>
      <sheetName val="TMTC"/>
      <sheetName val="CHI TIEU"/>
      <sheetName val="KQKD"/>
      <sheetName val="BCDKT"/>
      <sheetName val="T.H CPCT"/>
    </sheetNames>
    <sheetDataSet>
      <sheetData sheetId="0"/>
      <sheetData sheetId="1"/>
      <sheetData sheetId="2"/>
      <sheetData sheetId="3"/>
      <sheetData sheetId="4"/>
      <sheetData sheetId="5" refreshError="1">
        <row r="10">
          <cell r="Q10">
            <v>58000</v>
          </cell>
        </row>
        <row r="12">
          <cell r="Q12">
            <v>54000</v>
          </cell>
        </row>
        <row r="20">
          <cell r="Q20">
            <v>18000</v>
          </cell>
        </row>
        <row r="33">
          <cell r="Q33">
            <v>13636</v>
          </cell>
        </row>
        <row r="45">
          <cell r="Q45">
            <v>4300</v>
          </cell>
        </row>
        <row r="47">
          <cell r="Q47">
            <v>10500</v>
          </cell>
        </row>
        <row r="49">
          <cell r="Q49">
            <v>3000</v>
          </cell>
        </row>
        <row r="50">
          <cell r="Q50">
            <v>1200</v>
          </cell>
        </row>
        <row r="51">
          <cell r="Q51">
            <v>1370</v>
          </cell>
        </row>
        <row r="55">
          <cell r="Q55">
            <v>8636.363636363636</v>
          </cell>
        </row>
      </sheetData>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refreshError="1"/>
      <sheetData sheetId="261" refreshError="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refreshError="1"/>
      <sheetData sheetId="308"/>
      <sheetData sheetId="309"/>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sheetData sheetId="323"/>
      <sheetData sheetId="324" refreshError="1"/>
      <sheetData sheetId="325" refreshError="1"/>
      <sheetData sheetId="326"/>
      <sheetData sheetId="327" refreshError="1"/>
      <sheetData sheetId="328" refreshError="1"/>
      <sheetData sheetId="329" refreshError="1"/>
      <sheetData sheetId="330" refreshError="1"/>
      <sheetData sheetId="331"/>
      <sheetData sheetId="332" refreshError="1"/>
      <sheetData sheetId="333" refreshError="1"/>
      <sheetData sheetId="334"/>
      <sheetData sheetId="335"/>
      <sheetData sheetId="336"/>
      <sheetData sheetId="337" refreshError="1"/>
      <sheetData sheetId="338" refreshError="1"/>
      <sheetData sheetId="339"/>
      <sheetData sheetId="340"/>
      <sheetData sheetId="341" refreshError="1"/>
      <sheetData sheetId="342"/>
      <sheetData sheetId="343"/>
      <sheetData sheetId="344" refreshError="1"/>
      <sheetData sheetId="345" refreshError="1"/>
      <sheetData sheetId="346" refreshError="1"/>
      <sheetData sheetId="347"/>
      <sheetData sheetId="348" refreshError="1"/>
      <sheetData sheetId="349"/>
      <sheetData sheetId="350"/>
      <sheetData sheetId="351"/>
      <sheetData sheetId="352"/>
      <sheetData sheetId="353"/>
      <sheetData sheetId="354" refreshError="1"/>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refreshError="1"/>
      <sheetData sheetId="385" refreshError="1"/>
      <sheetData sheetId="386" refreshError="1"/>
      <sheetData sheetId="387" refreshError="1"/>
      <sheetData sheetId="388"/>
      <sheetData sheetId="389"/>
      <sheetData sheetId="390"/>
      <sheetData sheetId="391"/>
      <sheetData sheetId="392"/>
      <sheetData sheetId="393"/>
      <sheetData sheetId="394" refreshError="1"/>
      <sheetData sheetId="395"/>
      <sheetData sheetId="396" refreshError="1"/>
      <sheetData sheetId="397" refreshError="1"/>
      <sheetData sheetId="398" refreshError="1"/>
      <sheetData sheetId="399" refreshError="1"/>
      <sheetData sheetId="400" refreshError="1"/>
      <sheetData sheetId="401"/>
      <sheetData sheetId="402" refreshError="1"/>
      <sheetData sheetId="403"/>
      <sheetData sheetId="404"/>
      <sheetData sheetId="405"/>
      <sheetData sheetId="406"/>
      <sheetData sheetId="407" refreshError="1"/>
      <sheetData sheetId="408" refreshError="1"/>
      <sheetData sheetId="409"/>
      <sheetData sheetId="410"/>
      <sheetData sheetId="411"/>
      <sheetData sheetId="412"/>
      <sheetData sheetId="413" refreshError="1"/>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sheetData sheetId="430"/>
      <sheetData sheetId="431"/>
      <sheetData sheetId="432" refreshError="1"/>
      <sheetData sheetId="433" refreshError="1"/>
      <sheetData sheetId="434" refreshError="1"/>
      <sheetData sheetId="435"/>
      <sheetData sheetId="436"/>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sheetData sheetId="491" refreshError="1"/>
      <sheetData sheetId="492" refreshError="1"/>
      <sheetData sheetId="493"/>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refreshError="1"/>
      <sheetData sheetId="559" refreshError="1"/>
      <sheetData sheetId="560"/>
      <sheetData sheetId="561"/>
      <sheetData sheetId="562" refreshError="1"/>
      <sheetData sheetId="563"/>
      <sheetData sheetId="564" refreshError="1"/>
      <sheetData sheetId="565"/>
      <sheetData sheetId="566" refreshError="1"/>
      <sheetData sheetId="567" refreshError="1"/>
      <sheetData sheetId="568" refreshError="1"/>
      <sheetData sheetId="569" refreshError="1"/>
      <sheetData sheetId="570"/>
      <sheetData sheetId="571"/>
      <sheetData sheetId="572"/>
      <sheetData sheetId="573"/>
      <sheetData sheetId="574"/>
      <sheetData sheetId="575" refreshError="1"/>
      <sheetData sheetId="576"/>
      <sheetData sheetId="577" refreshError="1"/>
      <sheetData sheetId="578" refreshError="1"/>
      <sheetData sheetId="579" refreshError="1"/>
      <sheetData sheetId="580" refreshError="1"/>
      <sheetData sheetId="581"/>
      <sheetData sheetId="582" refreshError="1"/>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refreshError="1"/>
      <sheetData sheetId="595" refreshError="1"/>
      <sheetData sheetId="596" refreshError="1"/>
      <sheetData sheetId="597" refreshError="1"/>
      <sheetData sheetId="598" refreshError="1"/>
      <sheetData sheetId="599" refreshError="1"/>
      <sheetData sheetId="600"/>
      <sheetData sheetId="601" refreshError="1"/>
      <sheetData sheetId="602" refreshError="1"/>
      <sheetData sheetId="603" refreshError="1"/>
      <sheetData sheetId="604"/>
      <sheetData sheetId="605"/>
      <sheetData sheetId="606"/>
      <sheetData sheetId="607"/>
      <sheetData sheetId="608" refreshError="1"/>
      <sheetData sheetId="609" refreshError="1"/>
      <sheetData sheetId="610" refreshError="1"/>
      <sheetData sheetId="611"/>
      <sheetData sheetId="612" refreshError="1"/>
      <sheetData sheetId="613"/>
      <sheetData sheetId="614" refreshError="1"/>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nen"/>
      <sheetName val="mat"/>
      <sheetName val="cong"/>
      <sheetName val="vua"/>
      <sheetName val="dtoan"/>
      <sheetName val="dap"/>
      <sheetName val="GTXL-duong"/>
      <sheetName val="tkphi"/>
      <sheetName val="bth"/>
      <sheetName val="vattu"/>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Vatu"/>
      <sheetName val="khluongconlai"/>
      <sheetName val="Bao cao"/>
      <sheetName val="00000000"/>
      <sheetName val="gvt"/>
      <sheetName val="ATGT"/>
      <sheetName val="DG-TH"/>
      <sheetName val="Tuong-chan"/>
      <sheetName val="Dau-cong"/>
      <sheetName val="dtoan (4)"/>
      <sheetName val="GTXL"/>
      <sheetName val="tmdtu"/>
      <sheetName val="gpmb"/>
      <sheetName val="Sheet3"/>
      <sheetName val="Vp"/>
      <sheetName val="Taichinh"/>
      <sheetName val="NN-PTNT"/>
      <sheetName val="TC-LD"/>
      <sheetName val="KH-DT"/>
      <sheetName val="Tu phap"/>
      <sheetName val="T.TRA"/>
      <sheetName val="QLKTTH"/>
      <sheetName val="QLDA"/>
      <sheetName val="Dan so"/>
      <sheetName val=""/>
      <sheetName val="Sheet1"/>
      <sheetName val="tra-vat-lieu"/>
      <sheetName val="Tra_bang"/>
      <sheetName val="Tra KS"/>
      <sheetName val="Tuong-#han"/>
      <sheetName val="dtct cong"/>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DTCT-tuyen chinh"/>
      <sheetName val="IBASE"/>
      <sheetName val="TT_10KV"/>
      <sheetName val="dap_x0000__x0000_ƌ_x0000__x0004__x0000__x0000__x0000__x0000__x0000__x0000_㝌ƌ_x0000__x0000__x0000__x0000__x0000__x0000__x0000__x0000_ƌ_x0000__x0000__x0007__x0000_"/>
      <sheetName val="Sheet2"/>
      <sheetName val="DG "/>
      <sheetName val="tuong"/>
      <sheetName val="Du_lieu"/>
      <sheetName val="Chart1"/>
      <sheetName val="Chart2"/>
      <sheetName val=" 8"/>
      <sheetName val="XL4Poppy"/>
      <sheetName val="Giai trinh"/>
      <sheetName val="_x0000_??_x0000__x0004__x0000__x0000__x0000__x0000__x0000__x0000_??_x0000__x0000__x0000__x0000__x0000__x0000__x0000__x0000_??_x0000__x0000__x0007__x0000__x0000__x0000__x0000__x0000_"/>
      <sheetName val="GPXL-duong"/>
      <sheetName val="dap??ƌ?_x0004_??????㝌ƌ????????ƌ??_x0007_?"/>
      <sheetName val="DLDT"/>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DTCT"/>
      <sheetName val="????_x0004_????????????????????_x0007_?????"/>
      <sheetName val="Sheet4"/>
      <sheetName val="nhiemvu2006"/>
      <sheetName val="RutTM"/>
      <sheetName val="10000000"/>
      <sheetName val="20000000"/>
      <sheetName val="30000000"/>
      <sheetName val="dap__ƌ__x0004_______㝌ƌ________ƌ___x0007__"/>
      <sheetName val="Thuc thanh"/>
      <sheetName val="_____x0004______________________x0007______"/>
      <sheetName val="GiaVL"/>
      <sheetName val="g)a vat lieu"/>
      <sheetName val="dap_x0000__x0000_??_x0000__x0004__x0000__x0000__x0000__x0000__x0000__x0000_??_x0000__x0000__x0000__x0000__x0000__x0000__x0000__x0000_??_x0000__x0000__x0007__x0000_"/>
      <sheetName val="Gia"/>
      <sheetName val="dap?????_x0004_????????????????????_x0007_?"/>
      <sheetName val="dtct_cong"/>
      <sheetName val="dapƌ㝌ƌƌ"/>
      <sheetName val="gihaxe may"/>
      <sheetName val="dap______x0004______________________x0007__"/>
      <sheetName val="LEGEND"/>
      <sheetName val="Giai trũnh"/>
      <sheetName val="__"/>
      <sheetName val="DG-TH_x0000_ǲ_x0000__x0000__x0000__x0000__x0000__x0000__x0000__x0000__x0000__x0000_ẜǰ_x0000__x0004__x0000__x0000__x0000__x0000__x0000__x0000_ǰ_x0000__x0000_"/>
      <sheetName val="Gia KS"/>
      <sheetName val="QLKTÔH"/>
      <sheetName val="dap__??__x0004_______??________??___x0007__"/>
      <sheetName val="DTCT-tuyen_chinh"/>
      <sheetName val="Tra_KS"/>
      <sheetName val="_8"/>
      <sheetName val="Giai_trinh"/>
      <sheetName val="DG_"/>
      <sheetName val="g)a_vat_lieu"/>
      <sheetName val="??????"/>
      <sheetName val="?????????????????????????????"/>
      <sheetName val="dap??ƌ???????㝌ƌ????????ƌ???"/>
      <sheetName val="DG-TH?ǲ??????????ẜǰ?_x0004_??????ǰ??"/>
      <sheetName val="THQui_11"/>
      <sheetName val="THQui_21"/>
      <sheetName val="THQui_31"/>
      <sheetName val="THQui_41"/>
      <sheetName val="TH_nam_20031"/>
      <sheetName val="dtoan_(4)1"/>
      <sheetName val="tong_hop1"/>
      <sheetName val="phan_tich_DG1"/>
      <sheetName val="gia_vat_lieu1"/>
      <sheetName val="gia_xe_may1"/>
      <sheetName val="gia_nhan_cong1"/>
      <sheetName val="Bao_cao1"/>
      <sheetName val="B-n_(2)1"/>
      <sheetName val="TH-t_toan1"/>
      <sheetName val="Tro_giup1"/>
      <sheetName val="Tu_phap1"/>
      <sheetName val="T_TRA1"/>
      <sheetName val="Dan_so1"/>
      <sheetName val="dtct_cong1"/>
      <sheetName val="dap__ƌ_______㝌ƌ________ƌ___"/>
      <sheetName val="dap??????????????????????????"/>
      <sheetName val="dap??????"/>
      <sheetName val="Thuc_thanh"/>
      <sheetName val="_____________________________"/>
      <sheetName val="???_x0004_???????_x0007_?"/>
      <sheetName val="PutTM"/>
      <sheetName val="MTO REV.2(ARMOR)"/>
      <sheetName val="Package1"/>
      <sheetName val="DG-TH_ǲ__________ẜǰ__x0004_______ǰ__"/>
      <sheetName val="____x0004_________x0007__"/>
      <sheetName val="KKKKKKKK"/>
      <sheetName val="dap?ƌ?_x0004_?㝌ƌ?ƌ?_x0007_?"/>
      <sheetName val="???_x0004_??????_x0007_?"/>
      <sheetName val="dap????_x0004_???????_x0007_?"/>
      <sheetName val="dap_ƌ__x0004__㝌ƌ_ƌ__x0007__"/>
      <sheetName val="____x0004________x0007__"/>
      <sheetName val="dap_____x0004_________x0007__"/>
      <sheetName val="dap______"/>
      <sheetName val="fattu"/>
      <sheetName val="______"/>
      <sheetName val="dap__ƌ__x005f_x0004_______㝌ƌ________"/>
      <sheetName val="dap__________________________"/>
      <sheetName val="Gia_KS"/>
      <sheetName val="DG-THǲẜǰǰ"/>
      <sheetName val="DG-TH?ǲ??????????ẜǰ???????ǰ??"/>
      <sheetName val="DG-THǲẜǰǰ೔ǰᷴǰ"/>
      <sheetName val="???????????"/>
      <sheetName val="dap__??_______??________??___"/>
      <sheetName val="Giai_trũnh"/>
      <sheetName val="tong_hop2"/>
      <sheetName val="phan_tich_DG2"/>
      <sheetName val="gia_vat_lieu2"/>
      <sheetName val="gia_xe_may2"/>
      <sheetName val="gia_nhan_cong2"/>
      <sheetName val="THQui_12"/>
      <sheetName val="THQui_22"/>
      <sheetName val="THQui_32"/>
      <sheetName val="THQui_42"/>
      <sheetName val="TH_nam_20032"/>
      <sheetName val="dtoan_(4)2"/>
      <sheetName val="Bao_cao2"/>
      <sheetName val="B-n_(2)2"/>
      <sheetName val="TH-t_toan2"/>
      <sheetName val="Tro_giup2"/>
      <sheetName val="Tu_phap2"/>
      <sheetName val="T_TRA2"/>
      <sheetName val="Dan_so2"/>
      <sheetName val="dtct_cong2"/>
      <sheetName val="DTCT-tuyen_chinh1"/>
      <sheetName val="_81"/>
      <sheetName val="Tra_KS1"/>
      <sheetName val="DG_1"/>
      <sheetName val="Giai_trinh1"/>
      <sheetName val="g)a_vat_lieu1"/>
      <sheetName val="Thuc_thanh1"/>
      <sheetName val="Gia_KS1"/>
      <sheetName val="tong_hop3"/>
      <sheetName val="phan_tich_DG3"/>
      <sheetName val="gia_vat_lieu3"/>
      <sheetName val="gia_xe_may3"/>
      <sheetName val="gia_nhan_cong3"/>
      <sheetName val="THQui_13"/>
      <sheetName val="THQui_23"/>
      <sheetName val="THQui_33"/>
      <sheetName val="THQui_43"/>
      <sheetName val="TH_nam_20033"/>
      <sheetName val="dtoan_(4)3"/>
      <sheetName val="Bao_cao3"/>
      <sheetName val="B-n_(2)3"/>
      <sheetName val="TH-t_toan3"/>
      <sheetName val="Tro_giup3"/>
      <sheetName val="Tu_phap3"/>
      <sheetName val="T_TRA3"/>
      <sheetName val="Dan_so3"/>
      <sheetName val="dtct_cong3"/>
      <sheetName val="DTCT-tuyen_chinh2"/>
      <sheetName val="_82"/>
      <sheetName val="Tra_KS2"/>
      <sheetName val="DG_2"/>
      <sheetName val="Giai_trinh2"/>
      <sheetName val="g)a_vat_lieu2"/>
      <sheetName val="Thuc_thanh2"/>
      <sheetName val="Gia_KS2"/>
      <sheetName val="tong_hop4"/>
      <sheetName val="phan_tich_DG4"/>
      <sheetName val="gia_vat_lieu4"/>
      <sheetName val="gia_xe_may4"/>
      <sheetName val="gia_nhan_cong4"/>
      <sheetName val="THQui_14"/>
      <sheetName val="THQui_24"/>
      <sheetName val="THQui_34"/>
      <sheetName val="THQui_44"/>
      <sheetName val="TH_nam_20034"/>
      <sheetName val="dtoan_(4)4"/>
      <sheetName val="Bao_cao4"/>
      <sheetName val="B-n_(2)4"/>
      <sheetName val="TH-t_toan4"/>
      <sheetName val="Tro_giup4"/>
      <sheetName val="Tu_phap4"/>
      <sheetName val="T_TRA4"/>
      <sheetName val="Dan_so4"/>
      <sheetName val="dtct_cong4"/>
      <sheetName val="DTCT-tuyen_chinh3"/>
      <sheetName val="_83"/>
      <sheetName val="Tra_KS3"/>
      <sheetName val="DG_3"/>
      <sheetName val="Giai_trinh3"/>
      <sheetName val="g)a_vat_lieu3"/>
      <sheetName val="Thuc_thanh3"/>
      <sheetName val="Gia_KS3"/>
      <sheetName val="DG-TH_ǲ__________ẜǰ_______ǰ__"/>
      <sheetName val="___________"/>
      <sheetName val="dap_x005f_x0000__x005f_x0000_ƌ_x005f_x0000__x000"/>
      <sheetName val="_x005f_x0000____x005f_x0000__x005f_x0004__x005f_x0000__"/>
      <sheetName val="_____x005f_x0004_____________________"/>
      <sheetName val="dap______x005f_x0004_________________"/>
      <sheetName val="dap_x005f_x0000__x005f_x0000____x005f_x0000__x000"/>
      <sheetName val="dap??ƌ?_x005f_x0004_??????㝌ƌ????????"/>
      <sheetName val="_x005f_x0000_??_x005f_x0000__x005f_x0004__x005f_x0000__"/>
      <sheetName val="????_x005f_x0004_????????????????????"/>
      <sheetName val="dap__??__x005f_x0004_______??________"/>
      <sheetName val="dap_x005f_x0000__x005f_x0000_??_x005f_x0000__x000"/>
      <sheetName val="dap?????_x005f_x0004_????????????????"/>
      <sheetName val="dap_x005f_x005f_x005f_x0000__x005f_x005f_x005f_x0000_ƌ"/>
      <sheetName val="dap__ƌ__x005f_x005f_x005f_x0004_______㝌ƌ__"/>
      <sheetName val="_x005f_x005f_x005f_x0000____x005f_x005f_x005f_x0000__x0"/>
      <sheetName val="_____x005f_x005f_x005f_x0004_______________"/>
      <sheetName val="dap______x005f_x005f_x005f_x0004___________"/>
      <sheetName val="dap_x005f_x005f_x005f_x0000__x005f_x005f_x005f_x0000___"/>
      <sheetName val="dap_x005f_x005f_x005f_x005f_x005f_x005f_x005f_x0000__x0"/>
      <sheetName val="dap__ƌ__x005f_x005f_x005f_x005f_x005f_x005f_x000"/>
      <sheetName val="_x005f_x005f_x005f_x005f_x005f_x005f_x005f_x0000____x00"/>
      <sheetName val="_____x005f_x005f_x005f_x005f_x005f_x005f_x005f_x0004___"/>
      <sheetName val="dap______x005f_x005f_x005f_x005f_x005f_x005f_x000"/>
      <sheetName val="MTO REV.0"/>
      <sheetName val="Loading"/>
      <sheetName val="Check C"/>
      <sheetName val="Nhat ky - socai thang 1"/>
      <sheetName val="C4iet-dien"/>
      <sheetName val="SILICATE"/>
      <sheetName val="Sheet_x0011_"/>
      <sheetName val="VANKHUON"/>
      <sheetName val="Gia tri vat tu"/>
      <sheetName val="Giai trunh"/>
      <sheetName val="j"/>
      <sheetName val="DG-TH_____________j__x0004________j__"/>
      <sheetName val="_____x0004________________Ŀ_____x0007______"/>
      <sheetName val="___x0004______x0007_"/>
      <sheetName val="dap___x0004______x0007_"/>
      <sheetName val="DG-TH_x0000_?_x0000__x0000__x0000__x0000__x0000__x0000__x0000__x0000__x0000__x0000_?j_x0000__x0004__x0000__x0000__x0000__x0000__x0000__x0000_?j_x0000__x0000_"/>
      <sheetName val="X_x0000__x0000__x0000__x0000_st5"/>
      <sheetName val="????_x0004_???????????????Ŀ????_x0007_?????"/>
      <sheetName val="DG-TH?????????????j?_x0004_???????j??"/>
      <sheetName val="dap__ƌ__x0004_______㝌ƌ________"/>
      <sheetName val="_____x0004_____________________"/>
      <sheetName val="dap______x0004_________________"/>
      <sheetName val="j_x0000__x0000__x001f__x0000__x0000__x0000__x0000__x0000__x0000__x0000__x0000__x0000__x0000__x0000__x0000__x0000__x0000__x0000__x0000__x0000__x0000__x0000__x0000__x0000__x0000__x0000__x0000__x0000_?j"/>
      <sheetName val="dap___________________________2"/>
    </sheetNames>
    <sheetDataSet>
      <sheetData sheetId="0" refreshError="1">
        <row r="14">
          <cell r="P14">
            <v>89440.853809523804</v>
          </cell>
        </row>
        <row r="19">
          <cell r="P19">
            <v>82440.853809523804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Sheet9"/>
      <sheetName val="Sheet8"/>
      <sheetName val="Sheet7"/>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XL4Poppy"/>
      <sheetName val="THANG1"/>
      <sheetName val="THANG2"/>
      <sheetName val="THANG3"/>
      <sheetName val="THANG4"/>
      <sheetName val="THANG5"/>
      <sheetName val="THANG6"/>
      <sheetName val="THANG7"/>
      <sheetName val="THANG 8"/>
      <sheetName val="Sheet6"/>
      <sheetName val="Sheet5"/>
      <sheetName val="Sheet4"/>
      <sheetName val="Sheet3"/>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T6"/>
      <sheetName val="Mau"/>
      <sheetName val="KH LDTL"/>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SILICAT_x0003_"/>
      <sheetName val="TAI"/>
      <sheetName val="BANLE"/>
      <sheetName val="t.kho"/>
      <sheetName val="CLB"/>
      <sheetName val="phong"/>
      <sheetName val="hoat"/>
      <sheetName val="tong BH"/>
      <sheetName val="nhapkho"/>
      <sheetName val="Piwot(Silicate)"/>
      <sheetName val="1-12"/>
      <sheetName val="LUONG CHO HUU"/>
      <sheetName val="thu BHXH,YT"/>
      <sheetName val="Phan bo"/>
      <sheetName val="SP-KH"/>
      <sheetName val="Xuatkho"/>
      <sheetName val="P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gvl"/>
      <sheetName val="Pi6ot(Urethan)"/>
      <sheetName val="Pivot(Silica|e)"/>
      <sheetName val="TH QT"/>
      <sheetName val="KE Q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Summary"/>
      <sheetName val="Design &amp; Applications"/>
      <sheetName val="Building Summary"/>
      <sheetName val="Building"/>
      <sheetName val="External Works"/>
      <sheetName val="MTL$-INTER"/>
      <sheetName val="ROCK WO_x0003__x0000_"/>
      <sheetName val="INSUL"/>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Chiet tinh dz22"/>
      <sheetName val="Sheed4"/>
      <sheetName val="??-BLDG"/>
      <sheetName val="Macro1"/>
      <sheetName val="Macro2"/>
      <sheetName val="Macro3"/>
      <sheetName val="S¶_x001d_et2"/>
      <sheetName val="TH T19"/>
      <sheetName val="_x0000__x0000__x0000__x0000__x0000__x0000_"/>
      <sheetName val="thong tin cty"/>
      <sheetName val="TK-in"/>
      <sheetName val="TKTH"/>
      <sheetName val="BR"/>
      <sheetName val="MV"/>
      <sheetName val="mvtt"/>
      <sheetName val="HDKT"/>
      <sheetName val="Linh tinh"/>
      <sheetName val="nk"/>
      <sheetName val="N"/>
      <sheetName val="X"/>
      <sheetName val="vi_du_n"/>
      <sheetName val="vi_du"/>
      <sheetName val="Bieu 2"/>
      <sheetName val="biªu 3"/>
      <sheetName val="bieu1 CTy"/>
      <sheetName val="b2 cty"/>
      <sheetName val="b 3 cty"/>
      <sheetName val="bieu 7"/>
      <sheetName val="bieu 9"/>
      <sheetName val="b14"/>
      <sheetName val="Sheet12"/>
      <sheetName val="Dieu chinh"/>
      <sheetName val="So -03"/>
      <sheetName val="SoLD"/>
      <sheetName val="So-02"/>
      <sheetName val="TH VL, NC, DDHT Thanhphuoc"/>
      <sheetName val="???????-BLDG"/>
      <sheetName val="Pivot(_x0007_lass Wool)"/>
      <sheetName val="bcôhang"/>
      <sheetName val="báo cáo thang11 m?i"/>
      <sheetName val="TH_x0001_NG2"/>
      <sheetName val="hoat_x0000_࣭_x0000__x0000__x0000__x0000__x0000__x0000__x0000__x0000__x0009__x0000_᭬࣫_x0000__x0004__x0000__x0000__x0000__x0000__x0000__x0000_ᑜ࣭_x0000__x0000__x0000_"/>
      <sheetName val="TK"/>
      <sheetName val="BRCT"/>
      <sheetName val="SDHD"/>
      <sheetName val="SDHD QUY"/>
      <sheetName val="GTGT135"/>
      <sheetName val="BRCN135"/>
      <sheetName val="MV135"/>
      <sheetName val="SDHDCN"/>
      <sheetName val="SDHDCN quy"/>
      <sheetName val="NXT.CN03"/>
      <sheetName val="bl"/>
      <sheetName val="20000000"/>
      <sheetName val="ctTBA"/>
      <sheetName val="Pivot(RckWool)"/>
      <sheetName val="DU TRU LUONG 06 TH@NG"/>
      <sheetName val="AN CA DH 10"/>
      <sheetName val="TAM UNG LNC TH 08"/>
      <sheetName val="Leong thoi gian th 10"/>
      <sheetName val="Luong thoa gian th 11"/>
      <sheetName val="at lns th 10"/>
      <sheetName val="tam ung DNS th 11"/>
      <sheetName val="XL4Test4"/>
      <sheetName val="NEW-PANEL"/>
      <sheetName val="CT Thang Mo"/>
      <sheetName val="CT  PL"/>
      <sheetName val="Chi tiet"/>
      <sheetName val="RDP013"/>
      <sheetName val="??????"/>
      <sheetName val="ROCK WO_x0003_?"/>
      <sheetName val="MTO REV.0"/>
      <sheetName val="뜃맟뭁돽띿맟?-BLDG"/>
      <sheetName val="Du_lieu"/>
      <sheetName val="Giai trinh"/>
      <sheetName val="PACK"/>
      <sheetName val="INV"/>
      <sheetName val="TK-XUAT"/>
      <sheetName val="TK-NHAP"/>
      <sheetName val="DT 1"/>
      <sheetName val="DT 2"/>
      <sheetName val="DT 3"/>
      <sheetName val="DM"/>
      <sheetName val="SP"/>
      <sheetName val="NPL"/>
      <sheetName val="공통가설"/>
      <sheetName val="TT_10KV"/>
      <sheetName val="Sheev6"/>
      <sheetName val="Nhap fon gia VL dia phuong"/>
      <sheetName val="CAT_5"/>
      <sheetName val="현장관리비"/>
      <sheetName val="실행내역"/>
      <sheetName val="#REF"/>
      <sheetName val="적용환율"/>
      <sheetName val="合成単価作成表-BLDG"/>
      <sheetName val="EQUIPMENT -2"/>
      <sheetName val="전차선로 물량표"/>
      <sheetName val="PBS"/>
      <sheetName val="간접비내역-1"/>
      <sheetName val="Basic"/>
      <sheetName val="DESIGN CRITERIA"/>
      <sheetName val="용기"/>
      <sheetName val="_x0000_TCTiet"/>
      <sheetName val="SILICCTE"/>
      <sheetName val="Pivnt(RockWool)"/>
      <sheetName val="@ivot(Form Glass)"/>
      <sheetName val="Pivot(Gl!ss Wool)"/>
      <sheetName val="ROCK WOKL"/>
      <sheetName val="He co"/>
      <sheetName val="Bhitieu-dam cac loai"/>
      <sheetName val="BCDTK"/>
      <sheetName val="soktmay"/>
      <sheetName val="TA²_x0000__x0000_NH"/>
      <sheetName val="Q2-00"/>
      <sheetName val="Tong hop QL4( - 3"/>
      <sheetName val="_x0010_ivot(Glass Wool)"/>
      <sheetName val="She%t1"/>
      <sheetName val="XL4Pop`y"/>
      <sheetName val="Chitieu-dam c!c loai"/>
      <sheetName val="@Gdg"/>
      <sheetName val="CocKJ1m"/>
      <sheetName val="Luong moÿÿngay cong khao sat"/>
      <sheetName val="SN C£GNV"/>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湡㘱_x0005_䨀湡㜱"/>
      <sheetName val="ㅮԷ_x0000_慊ㅮԸ"/>
      <sheetName val="㠱_x0005_䨀湡〲_x0005_"/>
      <sheetName val="԰_x0000_慊㉮Ա_x0000_"/>
      <sheetName val="_x0005_䨀湡㈲_x0005_䨀"/>
      <sheetName val="_x0000_慊㉮Գ_x0000_慊㉮Դ"/>
      <sheetName val="湡㐲_x0005_䨀湡㔲_x0005_"/>
      <sheetName val="㔲_x0005_䨀"/>
      <sheetName val="Gia vat tu"/>
      <sheetName val="_x0010_iwot(Silicate)"/>
      <sheetName val="Phan tich don ႀ￸a chi tiet"/>
      <sheetName val="PNT-QUOT-#3"/>
      <sheetName val="COAT&amp;WRAP-QIOT-#3"/>
      <sheetName val="\uong mot ngay cong xay lap"/>
      <sheetName val="Luong mot ngay conw0khao sat"/>
      <sheetName val="thu BHXH&lt;YT"/>
      <sheetName val="tong l²_x0000__x0000_ ban"/>
      <sheetName val="TH4_x0000__x0000__x0000__x0000__x0000__x0000__x0000__x0000__x0000__x0000__x0000_ℨʢ_x0000__x0004__x0000__x0000__x0000__x0000__x0000__x0000_崬ʢ_x0000__x0000__x0000__x0000__x0000_"/>
      <sheetName val="_x0000__x0000__x0000__x0000__x0000__x0009__x0000_??_x0000__x0004__x0000__x0000__x0000__x0000__x0000__x0000_??_x0000__x0000__x0000__x0000__x0000__x0000__x0000__x0000_??_x0000__x0000_"/>
      <sheetName val="hoat?࣭????????_x0009_?᭬࣫?_x0004_??????ᑜ࣭???"/>
      <sheetName val="LABTOTAL"/>
      <sheetName val="적용률"/>
      <sheetName val="MTO REV.2(ARMOR)"/>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PTDGDT"/>
      <sheetName val="hoat?࣭?_x0009_᭬࣫?_x0004_?ᑜ࣭?ڬ࣫?"/>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Tinh"/>
      <sheetName val="Coc$0x40cm"/>
      <sheetName val="&quot;0ngay"/>
      <sheetName val="báo cák thang11 mới"/>
      <sheetName val="THANG'"/>
      <sheetName val="CN"/>
      <sheetName val="BCN"/>
      <sheetName val="Q TOAN"/>
      <sheetName val="NO MUA"/>
      <sheetName val="VO CHAI"/>
      <sheetName val="VC THU HOI"/>
      <sheetName val="?????_x0009_????_x0004_????????????????????"/>
      <sheetName val="hoat_x0000_?_x0000__x0009_??_x0000__x0004__x0000_??_x0000_??_x0000_"/>
      <sheetName val="hoat??????????_x0009_????_x0004_???????????"/>
      <sheetName val="hoat???_x0009_???_x0004_???????"/>
      <sheetName val="????"/>
      <sheetName val="báo cák thang11 m?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tong l²?? ban"/>
      <sheetName val="???????"/>
      <sheetName val="?????"/>
      <sheetName val="??????_x0005_???_x000c_????"/>
      <sheetName val="?_x000c_?????????????"/>
      <sheetName val="?????????????_x0003_??_x0003_"/>
      <sheetName val="???_x0003_??_x0003_??_x0008_????"/>
      <sheetName val="??????_x000d_???????_x000b_??"/>
      <sheetName val="????_x000b_????"/>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_x0000__x0000_CAI TK 112"/>
      <sheetName val="G䁄MN.2"/>
      <sheetName val="POTAL"/>
      <sheetName val="POWER"/>
      <sheetName val="견적조건"/>
      <sheetName val="BQ_Equip_Pipe"/>
      <sheetName val="BLR-S"/>
      <sheetName val="Est-Hotpp"/>
      <sheetName val="PipWT"/>
      <sheetName val="piping"/>
      <sheetName val="BREAKDOWN(철거설치)"/>
      <sheetName val="COA-17"/>
      <sheetName val="C-18"/>
      <sheetName val=" thoau nuoc nc"/>
      <sheetName val="THVT"/>
      <sheetName val="PTDM"/>
      <sheetName val="Du toan chi Tiet coc?nuoc"/>
      <sheetName val="Nhap?don gia VL dia phuong"/>
      <sheetName val="Luong mot ngay Cong xay?lap"/>
      <sheetName val="DU TRU LUONG?06 THANG"/>
      <sheetName val="PP tinh Thue thu?nhap"/>
      <sheetName val="QT LUONG NS?T 07"/>
      <sheetName val="TAM?UNG LUONG NS TH 10"/>
      <sheetName val="truy_x0000_thu"/>
      <sheetName val=" thoat nuog nc"/>
      <sheetName val="__-BLDG"/>
      <sheetName val="To*K hop"/>
      <sheetName val="_______-BLDG"/>
      <sheetName val="báo cáo thang11 m_i"/>
      <sheetName val="뜃맟뭁돽띿맟_-BLDG"/>
      <sheetName val="TA²"/>
      <sheetName val="²_x0000__x0000_han"/>
      <sheetName val="TH VL_ NC_ DDHT Thanhphuoc"/>
      <sheetName val="Luo_x0009__x0008__x0010__x0000__x0000__x0006__x0005__x0000__x001c_ Í_x0007_ÉÀ_x0000__x0000__x0006__x0003__x0000__x0000_á_x0000__x0002__x0000_°"/>
      <sheetName val="______"/>
      <sheetName val="ROCK WO_x0003__"/>
      <sheetName val="???? ???"/>
      <sheetName val="?????-1"/>
      <sheetName val="??"/>
      <sheetName val="???_x0000_??_x0005_???_x000c_????"/>
      <sheetName val="d' cOng"/>
      <sheetName val="?_x000c_???????_x0000_???_x0000_?"/>
      <sheetName val="_x0000_???_x0000_??_x0000_??_x0000_??_x0003_??_x0003_"/>
      <sheetName val="_x0000_??_x0003_??_x0003_??_x0008_????"/>
      <sheetName val="?_x0000_????_x000d_???????_x000b_??"/>
      <sheetName val="_x0000_???_x0005_?"/>
      <sheetName val="??_x0000_??_x0004_"/>
      <sheetName val="?_x0000_??_x0004_?"/>
      <sheetName val="_x0000_??_x0004_??"/>
      <sheetName val="Phan tich don ??a chi tiet"/>
      <sheetName val="???"/>
      <sheetName val="BREAKDOWN(????)"/>
      <sheetName val="_x0000__x0000__x0000__x0000__x0000__x0000__x0000__x0000__x0000__x000e_[INSUL.XLS]TH5_x0000__x0000__x0000__x0000__x0000__x0000__x0000_"/>
      <sheetName val="hoat_x0000_࣭_x0000__x0009_᭬࣫_x0000__x0004__x0000_ᑜ࣭_x0000_ڬ࣫_x0000_"/>
      <sheetName val="CAPTHOAP"/>
      <sheetName val=" t`oat nuoc nc"/>
      <sheetName val="TKP"/>
      <sheetName val="TSCD"/>
      <sheetName val="ROCK WO_x0003_"/>
      <sheetName val=""/>
      <sheetName val="ፌ"/>
      <sheetName val="呅吠ь"/>
      <sheetName val="㔳_x000c_吀⁈畱敹瑴慯ծ"/>
      <sheetName val="䨀湡в"/>
      <sheetName val="湡г"/>
      <sheetName val="д"/>
      <sheetName val="慊ㅮԵ"/>
      <sheetName val="ㅮԷ"/>
      <sheetName val="tong l²"/>
      <sheetName val="Chitieu-dam cac_x0000_loai"/>
      <sheetName val="VV-NTKL NHA _x000b_HO DOT 2"/>
      <sheetName val="THA_x000e_G 8"/>
      <sheetName val="AN CA _x0014_HANG 08"/>
      <sheetName val="Xuatkh/"/>
      <sheetName val="_x0000__x0000_DT"/>
      <sheetName val="ࡍ_x0000_慂杮朠慩_x000a_䠀乁⁇䥔久䈠佁_x000b_吀⁈"/>
      <sheetName val="재료비"/>
      <sheetName val="BQ List"/>
      <sheetName val="Bia"/>
      <sheetName val="So lieu"/>
      <sheetName val="T2_x0000__x0000_giam TSCD"/>
      <sheetName val="TH4???????????ℨʢ?_x0004_??????崬ʢ?????"/>
      <sheetName val="Luo_x0009__x0008__x0010_??_x0006__x0005_?_x001c_ Í_x0007_ÉÀ??_x0006__x0003_??á?_x0002_?°"/>
      <sheetName val="TA²??NH"/>
      <sheetName val="?TCTiet"/>
      <sheetName val="Mech_1030"/>
      <sheetName val="PIPE"/>
      <sheetName val="FLANGE"/>
      <sheetName val="VALVE"/>
      <sheetName val="Tro giup"/>
      <sheetName val="ct thinghiem"/>
      <sheetName val="Van chuyen"/>
      <sheetName val="táng QT_x0000_245 (14Xe("/>
      <sheetName val="truy"/>
      <sheetName val="hoat_࣭_________x0009__᭬࣫__x0004_______ᑜ࣭___"/>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hoat?????????? ????_x0004_???????????"/>
      <sheetName val="Luo _x0008__x0010__x0000__x0000__x0006__x0005__x0000__x001c_ Í_x0007_ÉÀ_x0000__x0000__x0006__x0003__x0000__x0000_á_x0000__x0002__x0000_°"/>
      <sheetName val="hoat_࣭________ _᭬࣫__x0004_______ᑜ࣭___"/>
      <sheetName val="DGdW"/>
      <sheetName val="To~g hop"/>
      <sheetName val="TXANG7"/>
      <sheetName val="Sxeet4"/>
      <sheetName val="To~g hop Q\47"/>
      <sheetName val="hoat??? ???_x0004_???????"/>
      <sheetName val="?楢兡͔?䭔ͥ?䅎э?啈䝎_x0000__x0000_退魼"/>
      <sheetName val="hoat_x0000_࣭_x0000_ ᭬࣫_x0000__x0004__x0000_ᑜ࣭_x0000_ڬ࣫_x0000_"/>
      <sheetName val="Luo _x0008__x0010_??_x0006__x0005_?_x001c_ Í_x0007_ÉÀ??_x0006__x0003_??á?_x0002_?°"/>
      <sheetName val="hoat_࣭__x0009_᭬࣫__x0004__ᑜ࣭_ڬ࣫_"/>
      <sheetName val="THANG_"/>
      <sheetName val="______x0009______x0004_____________________"/>
      <sheetName val="hoat___________x0009______x0004____________"/>
      <sheetName val="hoat____x0009_____x0004________"/>
      <sheetName val="báo cáo thang11 mớa"/>
      <sheetName val="[INSUL.XLSɝROCK WOOL"/>
      <sheetName val="KLHT"/>
      <sheetName val="KHQT-00-01"/>
      <sheetName val="QMCT"/>
      <sheetName val="hoat_࣭_ ᭬࣫__x0004__ᑜ࣭_ڬ࣫_"/>
      <sheetName val="_____ _____x0004_____________________"/>
      <sheetName val="hoat__________ _____x0004____________"/>
      <sheetName val="hoat___ ____x0004________"/>
      <sheetName val="ࡍ?慂杮朠慩_x000a_䠀乁⁇䥔久䈠佁_x000b_吀⁈"/>
      <sheetName val="TA²_x0000__x0000_€NH"/>
      <sheetName val="tong l²_x0000__x0000_€ ban"/>
      <sheetName val=" ???_x0004_???????"/>
      <sheetName val="[I"/>
      <sheetName val="??????_x000a_???????_x000b_??"/>
      <sheetName val="THPT&gt;5"/>
      <sheetName val="hoat?࣭? ᭬࣫?_x0004_?ᑜ࣭?"/>
      <sheetName val="tong l²??€ ban"/>
      <sheetName val="Rhan bo"/>
      <sheetName val="ፌ_佄⁎䥇⁁䡃"/>
      <sheetName val="呅吠ь_䑄㔳_x0005_吀䅂㔳_x000c_吀⁈畱敹"/>
      <sheetName val="㔳_x000c_吀⁈畱敹瑴慯ծ_楢兡͔_䭔"/>
      <sheetName val="_楢兡͔_䭔ͥ_䅎э_啈䝎_x0003_䠀䥁_x0003_"/>
      <sheetName val="_啈䝎_x0003_䠀䥁_x0003_䰀䵁_x0008_䈀湡⁧楧"/>
      <sheetName val="DG "/>
      <sheetName val="DTࠠBH"/>
      <sheetName val="_x0009_???_x0004_???????"/>
      <sheetName val="hoat?࣭?_x0009_᭬࣫?_x0004_?ᑜ࣭?"/>
      <sheetName val="[INSUL.XLS][INSUL.XLS][INSUL.XL"/>
      <sheetName val="??DT"/>
      <sheetName val="[INSUL.XLS][INSUL.XLS]\uong mot"/>
      <sheetName val="[INSUL.XLS][INSUL.XLS]Xuatkh/"/>
      <sheetName val="DANHPHAP"/>
      <sheetName val="Luong thoi gian ph 11"/>
      <sheetName val="?_x0000_????_x000a_???????_x000b_??"/>
      <sheetName val="TUVAN"/>
      <sheetName val="_uong mot ngay cong xay lap"/>
      <sheetName val="HLKT"/>
      <sheetName val="KL_x0000_LAP TH KHO"/>
      <sheetName val="LUong mot_x0000_ngay cong khao sat"/>
      <sheetName val="Can doi TK_x0000_(2)"/>
      <sheetName val="S`eet9"/>
      <sheetName val="cuoc36"/>
      <sheetName val="B3-CPXD-G4"/>
      <sheetName val="MTP"/>
      <sheetName val="hoat____________᭬࣫________ᑜ___2"/>
      <sheetName val="hoat____________᭬࣫________ᑜ___3"/>
      <sheetName val="TH4___________ℨʢ_________ʢ____2"/>
      <sheetName val="hoat____________᭬࣫________ᑜ___4"/>
      <sheetName val="TH4___________ℨʢ_________ʢ____3"/>
      <sheetName val="hoat____________᭬࣫________ᑜ___5"/>
      <sheetName val="TH4___________ℨʢ_________ʢ____4"/>
      <sheetName val="hoat_x0000_࣭_x0000__x0009_᭬࣫退⓯_x0000__x0000_ԀἙĿ_x0000__x0000_"/>
      <sheetName val="hoat_x0000_࣭_x0000_ ᭬࣫退⓯_x0000__x0000_ԀἙĿ_x0000__x0000_"/>
      <sheetName val="BAO CAO"/>
      <sheetName val="DI-ESTI"/>
      <sheetName val="hoat__________________________2"/>
      <sheetName val="TH4___________________________2"/>
      <sheetName val="hoat__________________________3"/>
      <sheetName val="TH4___________________________3"/>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refreshError="1"/>
      <sheetData sheetId="282" refreshError="1"/>
      <sheetData sheetId="283"/>
      <sheetData sheetId="284"/>
      <sheetData sheetId="285"/>
      <sheetData sheetId="286"/>
      <sheetData sheetId="287"/>
      <sheetData sheetId="288"/>
      <sheetData sheetId="289"/>
      <sheetData sheetId="290"/>
      <sheetData sheetId="291" refreshError="1"/>
      <sheetData sheetId="292"/>
      <sheetData sheetId="293" refreshError="1"/>
      <sheetData sheetId="294"/>
      <sheetData sheetId="295"/>
      <sheetData sheetId="296"/>
      <sheetData sheetId="297"/>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sheetData sheetId="329"/>
      <sheetData sheetId="330" refreshError="1"/>
      <sheetData sheetId="33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sheetData sheetId="351"/>
      <sheetData sheetId="352"/>
      <sheetData sheetId="353"/>
      <sheetData sheetId="354"/>
      <sheetData sheetId="355" refreshError="1"/>
      <sheetData sheetId="356" refreshError="1"/>
      <sheetData sheetId="357" refreshError="1"/>
      <sheetData sheetId="358" refreshError="1"/>
      <sheetData sheetId="359"/>
      <sheetData sheetId="360"/>
      <sheetData sheetId="361"/>
      <sheetData sheetId="362" refreshError="1"/>
      <sheetData sheetId="363" refreshError="1"/>
      <sheetData sheetId="364" refreshError="1"/>
      <sheetData sheetId="365" refreshError="1"/>
      <sheetData sheetId="366"/>
      <sheetData sheetId="367"/>
      <sheetData sheetId="368"/>
      <sheetData sheetId="369"/>
      <sheetData sheetId="370"/>
      <sheetData sheetId="371"/>
      <sheetData sheetId="372"/>
      <sheetData sheetId="373"/>
      <sheetData sheetId="374"/>
      <sheetData sheetId="375"/>
      <sheetData sheetId="376" refreshError="1"/>
      <sheetData sheetId="377" refreshError="1"/>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refreshError="1"/>
      <sheetData sheetId="434"/>
      <sheetData sheetId="435"/>
      <sheetData sheetId="436"/>
      <sheetData sheetId="437"/>
      <sheetData sheetId="438"/>
      <sheetData sheetId="439"/>
      <sheetData sheetId="440"/>
      <sheetData sheetId="441" refreshError="1"/>
      <sheetData sheetId="442" refreshError="1"/>
      <sheetData sheetId="443" refreshError="1"/>
      <sheetData sheetId="444"/>
      <sheetData sheetId="445"/>
      <sheetData sheetId="446" refreshError="1"/>
      <sheetData sheetId="447" refreshError="1"/>
      <sheetData sheetId="448" refreshError="1"/>
      <sheetData sheetId="449" refreshError="1"/>
      <sheetData sheetId="450" refreshError="1"/>
      <sheetData sheetId="45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sheetData sheetId="504"/>
      <sheetData sheetId="505"/>
      <sheetData sheetId="506"/>
      <sheetData sheetId="507"/>
      <sheetData sheetId="508"/>
      <sheetData sheetId="509"/>
      <sheetData sheetId="510"/>
      <sheetData sheetId="511"/>
      <sheetData sheetId="512"/>
      <sheetData sheetId="513" refreshError="1"/>
      <sheetData sheetId="514" refreshError="1"/>
      <sheetData sheetId="515" refreshError="1"/>
      <sheetData sheetId="516"/>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refreshError="1"/>
      <sheetData sheetId="587" refreshError="1"/>
      <sheetData sheetId="588" refreshError="1"/>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sheetData sheetId="635" refreshError="1"/>
      <sheetData sheetId="636" refreshError="1"/>
      <sheetData sheetId="637" refreshError="1"/>
      <sheetData sheetId="638" refreshError="1"/>
      <sheetData sheetId="639" refreshError="1"/>
      <sheetData sheetId="640"/>
      <sheetData sheetId="641"/>
      <sheetData sheetId="642" refreshError="1"/>
      <sheetData sheetId="643"/>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refreshError="1"/>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sheetData sheetId="687"/>
      <sheetData sheetId="688"/>
      <sheetData sheetId="689"/>
      <sheetData sheetId="690"/>
      <sheetData sheetId="691" refreshError="1"/>
      <sheetData sheetId="692"/>
      <sheetData sheetId="693"/>
      <sheetData sheetId="694"/>
      <sheetData sheetId="695"/>
      <sheetData sheetId="696"/>
      <sheetData sheetId="697"/>
      <sheetData sheetId="698"/>
      <sheetData sheetId="699"/>
      <sheetData sheetId="700"/>
      <sheetData sheetId="701" refreshError="1"/>
      <sheetData sheetId="702"/>
      <sheetData sheetId="703"/>
      <sheetData sheetId="704"/>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sheetData sheetId="716"/>
      <sheetData sheetId="717"/>
      <sheetData sheetId="718"/>
      <sheetData sheetId="719" refreshError="1"/>
      <sheetData sheetId="720" refreshError="1"/>
      <sheetData sheetId="721" refreshError="1"/>
      <sheetData sheetId="722" refreshError="1"/>
      <sheetData sheetId="723"/>
      <sheetData sheetId="724"/>
      <sheetData sheetId="725" refreshError="1"/>
      <sheetData sheetId="726"/>
      <sheetData sheetId="727"/>
      <sheetData sheetId="728" refreshError="1"/>
      <sheetData sheetId="729" refreshError="1"/>
      <sheetData sheetId="730" refreshError="1"/>
      <sheetData sheetId="731" refreshError="1"/>
      <sheetData sheetId="732" refreshError="1"/>
      <sheetData sheetId="733" refreshError="1"/>
      <sheetData sheetId="734"/>
      <sheetData sheetId="735"/>
      <sheetData sheetId="73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Lieu"/>
      <sheetName val="DM"/>
      <sheetName val="Sheet1"/>
      <sheetName val="Sheet2"/>
    </sheetNames>
    <sheetDataSet>
      <sheetData sheetId="0">
        <row r="1">
          <cell r="B1" t="str">
            <v>asdv</v>
          </cell>
        </row>
        <row r="2">
          <cell r="B2" t="str">
            <v>§¸ d¨m 1x2</v>
          </cell>
          <cell r="C2" t="str">
            <v>M3</v>
          </cell>
          <cell r="D2">
            <v>120000</v>
          </cell>
        </row>
        <row r="3">
          <cell r="B3" t="str">
            <v>§ai khëi thuû §K 100x40</v>
          </cell>
          <cell r="C3" t="str">
            <v>c¸i</v>
          </cell>
        </row>
        <row r="4">
          <cell r="B4" t="str">
            <v>§ai khëi thuû §K 150x40</v>
          </cell>
          <cell r="C4" t="str">
            <v>c¸i</v>
          </cell>
        </row>
        <row r="5">
          <cell r="B5" t="str">
            <v>§ai khëi thuû §K 200x40</v>
          </cell>
          <cell r="C5" t="str">
            <v>c¸i</v>
          </cell>
        </row>
        <row r="6">
          <cell r="B6" t="str">
            <v>§ai khëi thuû §K 250x40</v>
          </cell>
          <cell r="C6" t="str">
            <v>c¸i</v>
          </cell>
        </row>
        <row r="7">
          <cell r="B7" t="str">
            <v>§ai khëi thuû §K 300x100</v>
          </cell>
          <cell r="C7" t="str">
            <v>c¸i</v>
          </cell>
        </row>
        <row r="8">
          <cell r="B8" t="str">
            <v>§ai khëi thuû §K 300x40</v>
          </cell>
          <cell r="C8" t="str">
            <v>c¸i</v>
          </cell>
        </row>
        <row r="9">
          <cell r="B9" t="str">
            <v>§ai khëi thuû §K 350x100</v>
          </cell>
          <cell r="C9" t="str">
            <v>c¸i</v>
          </cell>
        </row>
        <row r="10">
          <cell r="B10" t="str">
            <v>§ai khëi thuû §K 350x40</v>
          </cell>
          <cell r="C10" t="str">
            <v>c¸i</v>
          </cell>
        </row>
        <row r="11">
          <cell r="B11" t="str">
            <v>§ai khëi thuû §K 375x100</v>
          </cell>
          <cell r="C11" t="str">
            <v>c¸i</v>
          </cell>
        </row>
        <row r="12">
          <cell r="B12" t="str">
            <v>§ai khëi thuû §K 375x40</v>
          </cell>
          <cell r="C12" t="str">
            <v>c¸i</v>
          </cell>
        </row>
        <row r="13">
          <cell r="B13" t="str">
            <v>§ai khëi thuû §K 400x100</v>
          </cell>
          <cell r="C13" t="str">
            <v>c¸i</v>
          </cell>
        </row>
        <row r="14">
          <cell r="B14" t="str">
            <v>§ai khëi thuû §K 400x40</v>
          </cell>
          <cell r="C14" t="str">
            <v>c¸i</v>
          </cell>
        </row>
        <row r="15">
          <cell r="B15" t="str">
            <v>§ai khëi thuû §K 450x100</v>
          </cell>
          <cell r="C15" t="str">
            <v>c¸i</v>
          </cell>
        </row>
        <row r="16">
          <cell r="B16" t="str">
            <v>§ai khëi thuû §K 450x40</v>
          </cell>
          <cell r="C16" t="str">
            <v>c¸i</v>
          </cell>
        </row>
        <row r="17">
          <cell r="B17" t="str">
            <v>§ai khëi thuû §K 500x100</v>
          </cell>
          <cell r="C17" t="str">
            <v>c¸i</v>
          </cell>
        </row>
        <row r="18">
          <cell r="B18" t="str">
            <v>§ai khëi thuû §K 500x40</v>
          </cell>
          <cell r="C18" t="str">
            <v>c¸i</v>
          </cell>
        </row>
        <row r="19">
          <cell r="B19" t="str">
            <v>§ai khëi thuû §K 600x100</v>
          </cell>
          <cell r="C19" t="str">
            <v>c¸i</v>
          </cell>
        </row>
        <row r="20">
          <cell r="B20" t="str">
            <v>§ai khëi thuû §K 600x40</v>
          </cell>
          <cell r="C20" t="str">
            <v>c¸i</v>
          </cell>
        </row>
        <row r="21">
          <cell r="B21" t="str">
            <v>§ång hå ®o ¸p lùc</v>
          </cell>
          <cell r="C21" t="str">
            <v>c¸i</v>
          </cell>
        </row>
        <row r="22">
          <cell r="B22" t="str">
            <v>§ång hå ®o l­u l­îng, §K&lt;100, lo¹i c¸nh qu¹t</v>
          </cell>
          <cell r="C22" t="str">
            <v>c¸i</v>
          </cell>
        </row>
        <row r="23">
          <cell r="B23" t="str">
            <v>§ång hå ®o l­u l­îng, §K&lt;100, lo¹i Turbin</v>
          </cell>
          <cell r="C23" t="str">
            <v>c¸i</v>
          </cell>
        </row>
        <row r="24">
          <cell r="B24" t="str">
            <v>§ång hå ®o l­u l­îng, §K&lt;50, lo¹i cÀnh quÁt</v>
          </cell>
          <cell r="C24" t="str">
            <v>c¸i</v>
          </cell>
        </row>
        <row r="25">
          <cell r="B25" t="str">
            <v>§ång hå ®o l­u l­îng, §K&lt;50, lo¹i Turbin</v>
          </cell>
          <cell r="C25" t="str">
            <v>c¸i</v>
          </cell>
        </row>
        <row r="26">
          <cell r="B26" t="str">
            <v>§ång tÊm 2 mm</v>
          </cell>
          <cell r="C26" t="str">
            <v>kg</v>
          </cell>
          <cell r="D26">
            <v>49000</v>
          </cell>
        </row>
        <row r="27">
          <cell r="B27" t="str">
            <v>§ay</v>
          </cell>
          <cell r="C27" t="str">
            <v>kg</v>
          </cell>
          <cell r="D27">
            <v>7000</v>
          </cell>
        </row>
        <row r="28">
          <cell r="B28" t="str">
            <v>§Êt ®Ìn</v>
          </cell>
          <cell r="C28" t="str">
            <v>kg</v>
          </cell>
          <cell r="D28">
            <v>6650</v>
          </cell>
        </row>
        <row r="29">
          <cell r="B29" t="str">
            <v>§inh c¸c lo¹i</v>
          </cell>
          <cell r="C29" t="str">
            <v>kg</v>
          </cell>
          <cell r="D29">
            <v>6000</v>
          </cell>
        </row>
        <row r="30">
          <cell r="B30" t="str">
            <v>§Üa c¾t Trung Quèc</v>
          </cell>
          <cell r="C30" t="str">
            <v>c¸i</v>
          </cell>
          <cell r="D30">
            <v>7000</v>
          </cell>
        </row>
        <row r="31">
          <cell r="B31" t="str">
            <v>§Üa mµi</v>
          </cell>
          <cell r="C31" t="str">
            <v>c¸i</v>
          </cell>
          <cell r="D31">
            <v>7000</v>
          </cell>
        </row>
        <row r="32">
          <cell r="B32" t="str">
            <v>B¨ng dÝnh</v>
          </cell>
          <cell r="C32" t="str">
            <v>cuén</v>
          </cell>
          <cell r="D32">
            <v>3070</v>
          </cell>
        </row>
        <row r="33">
          <cell r="B33" t="str">
            <v>BE §K &lt; 100</v>
          </cell>
          <cell r="C33" t="str">
            <v>c¸i</v>
          </cell>
        </row>
        <row r="34">
          <cell r="B34" t="str">
            <v>BE §K 100</v>
          </cell>
          <cell r="C34" t="str">
            <v>c¸i</v>
          </cell>
        </row>
        <row r="35">
          <cell r="B35" t="str">
            <v>BE §K 1000</v>
          </cell>
          <cell r="C35" t="str">
            <v>c¸i</v>
          </cell>
        </row>
        <row r="36">
          <cell r="B36" t="str">
            <v>BE §K 1200</v>
          </cell>
          <cell r="C36" t="str">
            <v>c¸i</v>
          </cell>
        </row>
        <row r="37">
          <cell r="B37" t="str">
            <v>BE §K 1400</v>
          </cell>
          <cell r="C37" t="str">
            <v>c¸i</v>
          </cell>
        </row>
        <row r="38">
          <cell r="B38" t="str">
            <v>BE §K 150</v>
          </cell>
          <cell r="C38" t="str">
            <v>c¸i</v>
          </cell>
        </row>
        <row r="39">
          <cell r="B39" t="str">
            <v>BE §K 1500</v>
          </cell>
          <cell r="C39" t="str">
            <v>c¸i</v>
          </cell>
        </row>
        <row r="40">
          <cell r="B40" t="str">
            <v>BE §K 1600</v>
          </cell>
          <cell r="C40" t="str">
            <v>c¸i</v>
          </cell>
        </row>
        <row r="41">
          <cell r="B41" t="str">
            <v>BE §K 1800</v>
          </cell>
          <cell r="C41" t="str">
            <v>c¸i</v>
          </cell>
        </row>
        <row r="42">
          <cell r="B42" t="str">
            <v>BE §K 200</v>
          </cell>
          <cell r="C42" t="str">
            <v>c¸i</v>
          </cell>
        </row>
        <row r="43">
          <cell r="B43" t="str">
            <v>BE §K 2000</v>
          </cell>
          <cell r="C43" t="str">
            <v>c¸i</v>
          </cell>
        </row>
        <row r="44">
          <cell r="B44" t="str">
            <v>BE §K 250</v>
          </cell>
          <cell r="C44" t="str">
            <v>c¸i</v>
          </cell>
        </row>
        <row r="45">
          <cell r="B45" t="str">
            <v>BE §K 300</v>
          </cell>
          <cell r="C45" t="str">
            <v>c¸i</v>
          </cell>
        </row>
        <row r="46">
          <cell r="B46" t="str">
            <v>BE §K 350</v>
          </cell>
          <cell r="C46" t="str">
            <v>c¸i</v>
          </cell>
        </row>
        <row r="47">
          <cell r="B47" t="str">
            <v>BE §K 400</v>
          </cell>
          <cell r="C47" t="str">
            <v>c¸i</v>
          </cell>
        </row>
        <row r="48">
          <cell r="B48" t="str">
            <v>BE §K 500</v>
          </cell>
          <cell r="C48" t="str">
            <v>c¸i</v>
          </cell>
        </row>
        <row r="49">
          <cell r="B49" t="str">
            <v>BE §K 600</v>
          </cell>
          <cell r="C49" t="str">
            <v>c¸i</v>
          </cell>
        </row>
        <row r="50">
          <cell r="B50" t="str">
            <v>BE §K 700</v>
          </cell>
          <cell r="C50" t="str">
            <v>c¸i</v>
          </cell>
        </row>
        <row r="51">
          <cell r="B51" t="str">
            <v>BE §K 800</v>
          </cell>
          <cell r="C51" t="str">
            <v>c¸i</v>
          </cell>
        </row>
        <row r="52">
          <cell r="B52" t="str">
            <v>BE §K 900</v>
          </cell>
          <cell r="C52" t="str">
            <v>c¸i</v>
          </cell>
        </row>
        <row r="53">
          <cell r="B53" t="str">
            <v>Bitum</v>
          </cell>
          <cell r="C53" t="str">
            <v>kg</v>
          </cell>
          <cell r="D53">
            <v>2340</v>
          </cell>
        </row>
        <row r="54">
          <cell r="B54" t="str">
            <v>Boulon</v>
          </cell>
          <cell r="C54" t="str">
            <v>C¸i</v>
          </cell>
          <cell r="D54">
            <v>3000</v>
          </cell>
        </row>
        <row r="55">
          <cell r="B55" t="str">
            <v>BU §K &lt; 100</v>
          </cell>
          <cell r="C55" t="str">
            <v>c¸i</v>
          </cell>
        </row>
        <row r="56">
          <cell r="B56" t="str">
            <v>BU §K 100</v>
          </cell>
          <cell r="C56" t="str">
            <v>c¸i</v>
          </cell>
        </row>
        <row r="57">
          <cell r="B57" t="str">
            <v>BU §K 1000</v>
          </cell>
          <cell r="C57" t="str">
            <v>c¸i</v>
          </cell>
        </row>
        <row r="58">
          <cell r="B58" t="str">
            <v>BU §K 1000</v>
          </cell>
          <cell r="C58" t="str">
            <v>c¸i</v>
          </cell>
        </row>
        <row r="59">
          <cell r="B59" t="str">
            <v>BU §K 1100</v>
          </cell>
          <cell r="C59" t="str">
            <v>c¸i</v>
          </cell>
        </row>
        <row r="60">
          <cell r="B60" t="str">
            <v>BU §K 1200</v>
          </cell>
          <cell r="C60" t="str">
            <v>c¸i</v>
          </cell>
        </row>
        <row r="61">
          <cell r="B61" t="str">
            <v>BU §K 1400</v>
          </cell>
          <cell r="C61" t="str">
            <v>c¸i</v>
          </cell>
        </row>
        <row r="62">
          <cell r="B62" t="str">
            <v>BU §K 150</v>
          </cell>
          <cell r="C62" t="str">
            <v>c¸i</v>
          </cell>
        </row>
        <row r="63">
          <cell r="B63" t="str">
            <v>BU §K 1600</v>
          </cell>
          <cell r="C63" t="str">
            <v>c¸i</v>
          </cell>
        </row>
        <row r="64">
          <cell r="B64" t="str">
            <v>BU §K 1800</v>
          </cell>
          <cell r="C64" t="str">
            <v>c¸i</v>
          </cell>
        </row>
        <row r="65">
          <cell r="B65" t="str">
            <v>BU §K 200</v>
          </cell>
          <cell r="C65" t="str">
            <v>c¸i</v>
          </cell>
        </row>
        <row r="66">
          <cell r="B66" t="str">
            <v>BU §K 2000</v>
          </cell>
          <cell r="C66" t="str">
            <v>c¸i</v>
          </cell>
        </row>
        <row r="67">
          <cell r="B67" t="str">
            <v>BU §K 250</v>
          </cell>
          <cell r="C67" t="str">
            <v>c¸i</v>
          </cell>
        </row>
        <row r="68">
          <cell r="B68" t="str">
            <v>BU §K 300</v>
          </cell>
          <cell r="C68" t="str">
            <v>c¸i</v>
          </cell>
        </row>
        <row r="69">
          <cell r="B69" t="str">
            <v>BU §K 350</v>
          </cell>
          <cell r="C69" t="str">
            <v>c¸i</v>
          </cell>
        </row>
        <row r="70">
          <cell r="B70" t="str">
            <v>BU §K 400</v>
          </cell>
          <cell r="C70" t="str">
            <v>c¸i</v>
          </cell>
        </row>
        <row r="71">
          <cell r="B71" t="str">
            <v>BU §K 500</v>
          </cell>
          <cell r="C71" t="str">
            <v>c¸i</v>
          </cell>
        </row>
        <row r="72">
          <cell r="B72" t="str">
            <v>BU §K 600</v>
          </cell>
          <cell r="C72" t="str">
            <v>c¸i</v>
          </cell>
        </row>
        <row r="73">
          <cell r="B73" t="str">
            <v>BU §K 600</v>
          </cell>
          <cell r="C73" t="str">
            <v>c¸i</v>
          </cell>
        </row>
        <row r="74">
          <cell r="B74" t="str">
            <v>BU §K 700</v>
          </cell>
          <cell r="C74" t="str">
            <v>c¸i</v>
          </cell>
        </row>
        <row r="75">
          <cell r="B75" t="str">
            <v>BU §K 800</v>
          </cell>
          <cell r="C75" t="str">
            <v>c¸i</v>
          </cell>
        </row>
        <row r="76">
          <cell r="B76" t="str">
            <v>BU §K 900</v>
          </cell>
          <cell r="C76" t="str">
            <v>c¸i</v>
          </cell>
        </row>
        <row r="77">
          <cell r="B77" t="str">
            <v>BÝch ®¨c §K 100</v>
          </cell>
          <cell r="C77" t="str">
            <v>c¸i</v>
          </cell>
        </row>
        <row r="78">
          <cell r="B78" t="str">
            <v>BÝch ®¨c §K 1000</v>
          </cell>
          <cell r="C78" t="str">
            <v>c¸i</v>
          </cell>
        </row>
        <row r="79">
          <cell r="B79" t="str">
            <v>BÝch ®¨c §K 1100</v>
          </cell>
          <cell r="C79" t="str">
            <v>c¸i</v>
          </cell>
        </row>
        <row r="80">
          <cell r="B80" t="str">
            <v>BÝch ®¨c §K 1200</v>
          </cell>
          <cell r="C80" t="str">
            <v>c¸i</v>
          </cell>
        </row>
        <row r="81">
          <cell r="B81" t="str">
            <v>BÝch ®¨c §K 1300</v>
          </cell>
          <cell r="C81" t="str">
            <v>c¸i</v>
          </cell>
        </row>
        <row r="82">
          <cell r="B82" t="str">
            <v>BÝch ®¨c §K 1400</v>
          </cell>
          <cell r="C82" t="str">
            <v>c¸i</v>
          </cell>
        </row>
        <row r="83">
          <cell r="B83" t="str">
            <v>BÝch ®¨c §K 150</v>
          </cell>
          <cell r="C83" t="str">
            <v>c¸i</v>
          </cell>
        </row>
        <row r="84">
          <cell r="B84" t="str">
            <v>BÝch ®¨c §K 1500</v>
          </cell>
          <cell r="C84" t="str">
            <v>c¸i</v>
          </cell>
        </row>
        <row r="85">
          <cell r="B85" t="str">
            <v>BÝch ®¨c §K 1600</v>
          </cell>
          <cell r="C85" t="str">
            <v>c¸i</v>
          </cell>
        </row>
        <row r="86">
          <cell r="B86" t="str">
            <v>BÝch ®¨c §K 1800</v>
          </cell>
          <cell r="C86" t="str">
            <v>c¸i</v>
          </cell>
        </row>
        <row r="87">
          <cell r="B87" t="str">
            <v>BÝch ®¨c §K 200</v>
          </cell>
          <cell r="C87" t="str">
            <v>c¸i</v>
          </cell>
        </row>
        <row r="88">
          <cell r="B88" t="str">
            <v>BÝch ®¨c §K 250</v>
          </cell>
          <cell r="C88" t="str">
            <v>c¸i</v>
          </cell>
        </row>
        <row r="89">
          <cell r="B89" t="str">
            <v>BÝch ®¨c §K 30</v>
          </cell>
          <cell r="C89" t="str">
            <v>c¸i</v>
          </cell>
        </row>
        <row r="90">
          <cell r="B90" t="str">
            <v>BÝch ®¨c §K 300</v>
          </cell>
          <cell r="C90" t="str">
            <v>c¸i</v>
          </cell>
        </row>
        <row r="91">
          <cell r="B91" t="str">
            <v>BÝch ®¨c §K 350</v>
          </cell>
          <cell r="C91" t="str">
            <v>c¸i</v>
          </cell>
        </row>
        <row r="92">
          <cell r="B92" t="str">
            <v>BÝch ®¨c §K 400</v>
          </cell>
          <cell r="C92" t="str">
            <v>c¸i</v>
          </cell>
        </row>
        <row r="93">
          <cell r="B93" t="str">
            <v>BÝch ®¨c §K 50</v>
          </cell>
          <cell r="C93" t="str">
            <v>c¸i</v>
          </cell>
        </row>
        <row r="94">
          <cell r="B94" t="str">
            <v>BÝch ®¨c §K 500</v>
          </cell>
          <cell r="C94" t="str">
            <v>c¸i</v>
          </cell>
        </row>
        <row r="95">
          <cell r="B95" t="str">
            <v>BÝch ®¨c §K 600</v>
          </cell>
          <cell r="C95" t="str">
            <v>c¸i</v>
          </cell>
        </row>
        <row r="96">
          <cell r="B96" t="str">
            <v>BÝch ®¨c §K 700</v>
          </cell>
          <cell r="C96" t="str">
            <v>c¸i</v>
          </cell>
        </row>
        <row r="97">
          <cell r="B97" t="str">
            <v>BÝch ®¨c §K 75</v>
          </cell>
          <cell r="C97" t="str">
            <v>c¸i</v>
          </cell>
        </row>
        <row r="98">
          <cell r="B98" t="str">
            <v>BÝch ®¨c §K 800</v>
          </cell>
          <cell r="C98" t="str">
            <v>c¸i</v>
          </cell>
        </row>
        <row r="99">
          <cell r="B99" t="str">
            <v>BÝch ®¨c §K 900</v>
          </cell>
          <cell r="C99" t="str">
            <v>c¸i</v>
          </cell>
        </row>
        <row r="100">
          <cell r="B100" t="str">
            <v>BÝch rçng §K &lt; 100</v>
          </cell>
          <cell r="C100" t="str">
            <v>c¸i</v>
          </cell>
        </row>
        <row r="101">
          <cell r="B101" t="str">
            <v>BÝch rçng §K 100</v>
          </cell>
          <cell r="C101" t="str">
            <v>c¸i</v>
          </cell>
        </row>
        <row r="102">
          <cell r="B102" t="str">
            <v>BÝch rçng §K 1000</v>
          </cell>
          <cell r="C102" t="str">
            <v>c¸i</v>
          </cell>
        </row>
        <row r="103">
          <cell r="B103" t="str">
            <v>BÝch rçng §K 150</v>
          </cell>
          <cell r="C103" t="str">
            <v>c¸i</v>
          </cell>
        </row>
        <row r="104">
          <cell r="B104" t="str">
            <v>BÝch rçng §K 200</v>
          </cell>
          <cell r="C104" t="str">
            <v>c¸i</v>
          </cell>
        </row>
        <row r="105">
          <cell r="B105" t="str">
            <v>BÝch rçng §K 250</v>
          </cell>
          <cell r="C105" t="str">
            <v>c¸i</v>
          </cell>
        </row>
        <row r="106">
          <cell r="B106" t="str">
            <v>BÝch rçng §K 300</v>
          </cell>
          <cell r="C106" t="str">
            <v>c¸i</v>
          </cell>
        </row>
        <row r="107">
          <cell r="B107" t="str">
            <v>BÝch rçng §K 350</v>
          </cell>
          <cell r="C107" t="str">
            <v>c¸i</v>
          </cell>
        </row>
        <row r="108">
          <cell r="B108" t="str">
            <v>BÝch rçng §K 400</v>
          </cell>
          <cell r="C108" t="str">
            <v>c¸i</v>
          </cell>
        </row>
        <row r="109">
          <cell r="B109" t="str">
            <v>BÝch rçng §K 500</v>
          </cell>
          <cell r="C109" t="str">
            <v>c¸i</v>
          </cell>
        </row>
        <row r="110">
          <cell r="B110" t="str">
            <v>BÝch rçng §K 600</v>
          </cell>
          <cell r="C110" t="str">
            <v>c¸i</v>
          </cell>
        </row>
        <row r="111">
          <cell r="B111" t="str">
            <v>BÝch rçng §K 700</v>
          </cell>
          <cell r="C111" t="str">
            <v>c¸i</v>
          </cell>
        </row>
        <row r="112">
          <cell r="B112" t="str">
            <v>BÝch rçng §K 800</v>
          </cell>
          <cell r="C112" t="str">
            <v>c¸i</v>
          </cell>
        </row>
        <row r="113">
          <cell r="B113" t="str">
            <v>BÝch rçng §K 900</v>
          </cell>
          <cell r="C113" t="str">
            <v>c¸i</v>
          </cell>
        </row>
        <row r="114">
          <cell r="B114" t="str">
            <v>C¸t mÞn</v>
          </cell>
          <cell r="C114" t="str">
            <v>M3</v>
          </cell>
          <cell r="D114">
            <v>47000</v>
          </cell>
        </row>
        <row r="115">
          <cell r="B115" t="str">
            <v>C¸t vµng</v>
          </cell>
          <cell r="C115" t="str">
            <v>M3</v>
          </cell>
          <cell r="D115">
            <v>47000</v>
          </cell>
        </row>
        <row r="116">
          <cell r="B116" t="str">
            <v>C«n gang §K 1000x800</v>
          </cell>
          <cell r="C116" t="str">
            <v>c¸i</v>
          </cell>
        </row>
        <row r="117">
          <cell r="B117" t="str">
            <v>C«n gang §K 100x76</v>
          </cell>
          <cell r="C117" t="str">
            <v>c¸i</v>
          </cell>
        </row>
        <row r="118">
          <cell r="B118" t="str">
            <v>C«n gang §K 150x89</v>
          </cell>
          <cell r="C118" t="str">
            <v>c¸i</v>
          </cell>
        </row>
        <row r="119">
          <cell r="B119" t="str">
            <v>C«n gang §K 200x100</v>
          </cell>
          <cell r="C119" t="str">
            <v>c¸i</v>
          </cell>
        </row>
        <row r="120">
          <cell r="B120" t="str">
            <v>C«n gang §K 250x150</v>
          </cell>
          <cell r="C120" t="str">
            <v>c¸i</v>
          </cell>
        </row>
        <row r="121">
          <cell r="B121" t="str">
            <v>C«n gang §K 300x200</v>
          </cell>
          <cell r="C121" t="str">
            <v>c¸i</v>
          </cell>
        </row>
        <row r="122">
          <cell r="B122" t="str">
            <v>C«n gang §K 350x250</v>
          </cell>
          <cell r="C122" t="str">
            <v>c¸i</v>
          </cell>
        </row>
        <row r="123">
          <cell r="B123" t="str">
            <v>C«n gang §K 400x300</v>
          </cell>
          <cell r="C123" t="str">
            <v>c¸i</v>
          </cell>
        </row>
        <row r="124">
          <cell r="B124" t="str">
            <v>C«n gang §K 500x350</v>
          </cell>
          <cell r="C124" t="str">
            <v>c¸i</v>
          </cell>
        </row>
        <row r="125">
          <cell r="B125" t="str">
            <v>C«n gang §K 50x32</v>
          </cell>
          <cell r="C125" t="str">
            <v>c¸i</v>
          </cell>
        </row>
        <row r="126">
          <cell r="B126" t="str">
            <v>C«n gang §K 600x400</v>
          </cell>
          <cell r="C126" t="str">
            <v>c¸i</v>
          </cell>
        </row>
        <row r="127">
          <cell r="B127" t="str">
            <v>C«n gang §K 700x500</v>
          </cell>
          <cell r="C127" t="str">
            <v>c¸i</v>
          </cell>
        </row>
        <row r="128">
          <cell r="B128" t="str">
            <v>C«n gang §K 75x50</v>
          </cell>
          <cell r="C128" t="str">
            <v>c¸i</v>
          </cell>
        </row>
        <row r="129">
          <cell r="B129" t="str">
            <v>C«n gang §K 800x600</v>
          </cell>
          <cell r="C129" t="str">
            <v>c¸i</v>
          </cell>
        </row>
        <row r="130">
          <cell r="B130" t="str">
            <v>C«n gang §K 900x700</v>
          </cell>
          <cell r="C130" t="str">
            <v>c¸i</v>
          </cell>
        </row>
        <row r="131">
          <cell r="B131" t="str">
            <v>C«n nhùa §K 100x50 mm</v>
          </cell>
          <cell r="C131" t="str">
            <v>c¸i</v>
          </cell>
        </row>
        <row r="132">
          <cell r="B132" t="str">
            <v>C«n nhùa §K 100x50 mm</v>
          </cell>
          <cell r="C132" t="str">
            <v>c¸i</v>
          </cell>
        </row>
        <row r="133">
          <cell r="B133" t="str">
            <v>C«n nhùa §K 125x50 mm</v>
          </cell>
          <cell r="C133" t="str">
            <v>c¸i</v>
          </cell>
        </row>
        <row r="134">
          <cell r="B134" t="str">
            <v>C«n nhùa §K 150x67 mm</v>
          </cell>
          <cell r="C134" t="str">
            <v>c¸i</v>
          </cell>
        </row>
        <row r="135">
          <cell r="B135" t="str">
            <v>C«n nhùa §K 150x67 mm</v>
          </cell>
          <cell r="C135" t="str">
            <v>c¸i</v>
          </cell>
        </row>
        <row r="136">
          <cell r="B136" t="str">
            <v>C«n nhùa §K 15x10 mm</v>
          </cell>
          <cell r="C136" t="str">
            <v>c¸i</v>
          </cell>
        </row>
        <row r="137">
          <cell r="B137" t="str">
            <v>C«n nhùa §K 200x89 mm</v>
          </cell>
          <cell r="C137" t="str">
            <v>c¸i</v>
          </cell>
        </row>
        <row r="138">
          <cell r="B138" t="str">
            <v>C«n nhùa §K 200x89 mm</v>
          </cell>
          <cell r="C138" t="str">
            <v>c¸i</v>
          </cell>
        </row>
        <row r="139">
          <cell r="B139" t="str">
            <v>C«n nhùa §K 20x15 mm</v>
          </cell>
          <cell r="C139" t="str">
            <v>c¸i</v>
          </cell>
        </row>
        <row r="140">
          <cell r="B140" t="str">
            <v>C«n nhùa §K 20x15 mm</v>
          </cell>
          <cell r="C140" t="str">
            <v>c¸i</v>
          </cell>
        </row>
        <row r="141">
          <cell r="B141" t="str">
            <v>C«n nhùa §K 250x100 mm</v>
          </cell>
          <cell r="C141" t="str">
            <v>c¸i</v>
          </cell>
        </row>
        <row r="142">
          <cell r="B142" t="str">
            <v>C«n nhùa §K 25x15 mm</v>
          </cell>
          <cell r="C142" t="str">
            <v>c¸i</v>
          </cell>
        </row>
        <row r="143">
          <cell r="B143" t="str">
            <v>C«n nhùa §K 25x20 mm</v>
          </cell>
          <cell r="C143" t="str">
            <v>c¸i</v>
          </cell>
        </row>
        <row r="144">
          <cell r="B144" t="str">
            <v>C«n nhùa §K 300x100 mm</v>
          </cell>
          <cell r="C144" t="str">
            <v>c¸i</v>
          </cell>
        </row>
        <row r="145">
          <cell r="B145" t="str">
            <v>C«n nhùa §K 32x15 mm</v>
          </cell>
          <cell r="C145" t="str">
            <v>c¸i</v>
          </cell>
        </row>
        <row r="146">
          <cell r="B146" t="str">
            <v>C«n nhùa §K 32x20 mm</v>
          </cell>
          <cell r="C146" t="str">
            <v>c¸i</v>
          </cell>
        </row>
        <row r="147">
          <cell r="B147" t="str">
            <v>C«n nhùa §K 40x20 mm</v>
          </cell>
          <cell r="C147" t="str">
            <v>c¸i</v>
          </cell>
        </row>
        <row r="148">
          <cell r="B148" t="str">
            <v>C«n nhùa §K 40x20 mm</v>
          </cell>
          <cell r="C148" t="str">
            <v>c¸i</v>
          </cell>
        </row>
        <row r="149">
          <cell r="B149" t="str">
            <v>C«n nhùa §K 50x25 mm</v>
          </cell>
          <cell r="C149" t="str">
            <v>c¸i</v>
          </cell>
        </row>
        <row r="150">
          <cell r="B150" t="str">
            <v>C«n nhùa §K 50x25 mm</v>
          </cell>
          <cell r="C150" t="str">
            <v>c¸i</v>
          </cell>
        </row>
        <row r="151">
          <cell r="B151" t="str">
            <v>C«n nhùa §K 50x32 mm</v>
          </cell>
          <cell r="C151" t="str">
            <v>c¸i</v>
          </cell>
        </row>
        <row r="152">
          <cell r="B152" t="str">
            <v>C«n nhùa §K 60x40 mm</v>
          </cell>
          <cell r="C152" t="str">
            <v>c¸i</v>
          </cell>
        </row>
        <row r="153">
          <cell r="B153" t="str">
            <v>C«n nhùa §K 65x40 mm</v>
          </cell>
          <cell r="C153" t="str">
            <v>c¸i</v>
          </cell>
        </row>
        <row r="154">
          <cell r="B154" t="str">
            <v>C«n nhùa §K 75x40 mm</v>
          </cell>
          <cell r="C154" t="str">
            <v>c¸i</v>
          </cell>
        </row>
        <row r="155">
          <cell r="B155" t="str">
            <v>C«n nhùa §K 80x50 mm</v>
          </cell>
          <cell r="C155" t="str">
            <v>c¸i</v>
          </cell>
        </row>
        <row r="156">
          <cell r="B156" t="str">
            <v>C«n nhùa §K 89x50 mm</v>
          </cell>
          <cell r="C156" t="str">
            <v>c¸i</v>
          </cell>
        </row>
        <row r="157">
          <cell r="B157" t="str">
            <v>C«n STK §K 100x76</v>
          </cell>
          <cell r="C157" t="str">
            <v>c¸i</v>
          </cell>
        </row>
        <row r="158">
          <cell r="B158" t="str">
            <v>C«n STK §K 100x76</v>
          </cell>
          <cell r="C158" t="str">
            <v>c¸i</v>
          </cell>
        </row>
        <row r="159">
          <cell r="B159" t="str">
            <v>C«n STK §K 25x15</v>
          </cell>
          <cell r="C159" t="str">
            <v>c¸i</v>
          </cell>
        </row>
        <row r="160">
          <cell r="B160" t="str">
            <v>C«n STK §K 25x15</v>
          </cell>
          <cell r="C160" t="str">
            <v>c¸i</v>
          </cell>
        </row>
        <row r="161">
          <cell r="B161" t="str">
            <v>C«n STK §K 32x20</v>
          </cell>
          <cell r="C161" t="str">
            <v>c¸i</v>
          </cell>
        </row>
        <row r="162">
          <cell r="B162" t="str">
            <v>C«n STK §K 32x20</v>
          </cell>
          <cell r="C162" t="str">
            <v>c¸i</v>
          </cell>
        </row>
        <row r="163">
          <cell r="B163" t="str">
            <v>C«n STK §K 37x40</v>
          </cell>
          <cell r="C163" t="str">
            <v>c¸i</v>
          </cell>
        </row>
        <row r="164">
          <cell r="B164" t="str">
            <v>C«n STK §K 37x40</v>
          </cell>
          <cell r="C164" t="str">
            <v>c¸i</v>
          </cell>
        </row>
        <row r="165">
          <cell r="B165" t="str">
            <v>C«n STK §K 40x25</v>
          </cell>
          <cell r="C165" t="str">
            <v>c¸i</v>
          </cell>
        </row>
        <row r="166">
          <cell r="B166" t="str">
            <v>C«n STK §K 40x25</v>
          </cell>
          <cell r="C166" t="str">
            <v>c¸i</v>
          </cell>
        </row>
        <row r="167">
          <cell r="B167" t="str">
            <v>C«n STK §K 50x32</v>
          </cell>
          <cell r="C167" t="str">
            <v>c¸i</v>
          </cell>
        </row>
        <row r="168">
          <cell r="B168" t="str">
            <v>C«n STK §K 50x32</v>
          </cell>
          <cell r="C168" t="str">
            <v>c¸i</v>
          </cell>
        </row>
        <row r="169">
          <cell r="B169" t="str">
            <v>C«n STK §K 76x50</v>
          </cell>
          <cell r="C169" t="str">
            <v>c¸i</v>
          </cell>
        </row>
        <row r="170">
          <cell r="B170" t="str">
            <v>C«n STK §K 76x50</v>
          </cell>
          <cell r="C170" t="str">
            <v>c¸i</v>
          </cell>
        </row>
        <row r="171">
          <cell r="B171" t="str">
            <v>C«n STK §K 89x67</v>
          </cell>
          <cell r="C171" t="str">
            <v>c¸i</v>
          </cell>
        </row>
        <row r="172">
          <cell r="B172" t="str">
            <v>C«n STK §K 89x67</v>
          </cell>
          <cell r="C172" t="str">
            <v>c¸i</v>
          </cell>
        </row>
        <row r="173">
          <cell r="B173" t="str">
            <v>C«n thÐp §K 1000x800</v>
          </cell>
          <cell r="C173" t="str">
            <v>c¸i</v>
          </cell>
        </row>
        <row r="174">
          <cell r="B174" t="str">
            <v>C«n thÐp §K 100x76</v>
          </cell>
          <cell r="C174" t="str">
            <v>c¸i</v>
          </cell>
        </row>
        <row r="175">
          <cell r="B175" t="str">
            <v>C«n thÐp §K 150x89</v>
          </cell>
          <cell r="C175" t="str">
            <v>c¸i</v>
          </cell>
        </row>
        <row r="176">
          <cell r="B176" t="str">
            <v>C«n thÐp §K 200x100</v>
          </cell>
          <cell r="C176" t="str">
            <v>c¸i</v>
          </cell>
        </row>
        <row r="177">
          <cell r="B177" t="str">
            <v>C«n thÐp §K 250x150</v>
          </cell>
          <cell r="C177" t="str">
            <v>c¸i</v>
          </cell>
        </row>
        <row r="178">
          <cell r="B178" t="str">
            <v>C«n thÐp §K 25x15</v>
          </cell>
          <cell r="C178" t="str">
            <v>c¸i</v>
          </cell>
        </row>
        <row r="179">
          <cell r="B179" t="str">
            <v>C«n thÐp §K 300x200</v>
          </cell>
          <cell r="C179" t="str">
            <v>c¸i</v>
          </cell>
        </row>
        <row r="180">
          <cell r="B180" t="str">
            <v>C«n thÐp §K 32x20</v>
          </cell>
          <cell r="C180" t="str">
            <v>c¸i</v>
          </cell>
        </row>
        <row r="181">
          <cell r="B181" t="str">
            <v>C«n thÐp §K 350x250</v>
          </cell>
          <cell r="C181" t="str">
            <v>c¸i</v>
          </cell>
        </row>
        <row r="182">
          <cell r="B182" t="str">
            <v>C«n thÐp §K 400x300</v>
          </cell>
          <cell r="C182" t="str">
            <v>c¸i</v>
          </cell>
        </row>
        <row r="183">
          <cell r="B183" t="str">
            <v>C«n thÐp §K 40x25</v>
          </cell>
          <cell r="C183" t="str">
            <v>c¸i</v>
          </cell>
        </row>
        <row r="184">
          <cell r="B184" t="str">
            <v>C«n thÐp §K 500x350</v>
          </cell>
          <cell r="C184" t="str">
            <v>c¸i</v>
          </cell>
        </row>
        <row r="185">
          <cell r="B185" t="str">
            <v>C«n thÐp §K 50x32</v>
          </cell>
          <cell r="C185" t="str">
            <v>c¸i</v>
          </cell>
        </row>
        <row r="186">
          <cell r="B186" t="str">
            <v>C«n thÐp §K 600x400</v>
          </cell>
          <cell r="C186" t="str">
            <v>c¸i</v>
          </cell>
        </row>
        <row r="187">
          <cell r="B187" t="str">
            <v>C«n thÐp §K 67x40</v>
          </cell>
          <cell r="C187" t="str">
            <v>c¸i</v>
          </cell>
        </row>
        <row r="188">
          <cell r="B188" t="str">
            <v>C«n thÐp §K 700x500</v>
          </cell>
          <cell r="C188" t="str">
            <v>c¸i</v>
          </cell>
        </row>
        <row r="189">
          <cell r="B189" t="str">
            <v>C«n thÐp §K 76x50</v>
          </cell>
          <cell r="C189" t="str">
            <v>c¸i</v>
          </cell>
        </row>
        <row r="190">
          <cell r="B190" t="str">
            <v>C«n thÐp §K 800x600</v>
          </cell>
          <cell r="C190" t="str">
            <v>c¸i</v>
          </cell>
        </row>
        <row r="191">
          <cell r="B191" t="str">
            <v>C«n thÐp §K 89x67</v>
          </cell>
          <cell r="C191" t="str">
            <v>c¸i</v>
          </cell>
        </row>
        <row r="192">
          <cell r="B192" t="str">
            <v>C«n thÐp §K 900x700</v>
          </cell>
          <cell r="C192" t="str">
            <v>c¸i</v>
          </cell>
        </row>
        <row r="193">
          <cell r="B193" t="str">
            <v>C«n thÐp kh«ng rØ §K &lt;= 25</v>
          </cell>
          <cell r="C193" t="str">
            <v>c¸i</v>
          </cell>
        </row>
        <row r="194">
          <cell r="B194" t="str">
            <v>C«n thÐp kh«ng rØ §K 1000x500</v>
          </cell>
          <cell r="C194" t="str">
            <v>c¸i</v>
          </cell>
        </row>
        <row r="195">
          <cell r="B195" t="str">
            <v>C«n thÐp kh«ng rØ §K 100x50</v>
          </cell>
          <cell r="C195" t="str">
            <v>c¸i</v>
          </cell>
        </row>
        <row r="196">
          <cell r="B196" t="str">
            <v>C«n thÐp kh«ng rØ §K 1100x500</v>
          </cell>
          <cell r="C196" t="str">
            <v>c¸i</v>
          </cell>
        </row>
        <row r="197">
          <cell r="B197" t="str">
            <v>C«n thÐp kh«ng rØ §K 1200x500</v>
          </cell>
          <cell r="C197" t="str">
            <v>c¸i</v>
          </cell>
        </row>
        <row r="198">
          <cell r="B198" t="str">
            <v>C«n thÐp kh«ng rØ §K 150x67</v>
          </cell>
          <cell r="C198" t="str">
            <v>c¸i</v>
          </cell>
        </row>
        <row r="199">
          <cell r="B199" t="str">
            <v>C«n thÐp kh«ng rØ §K 200x89</v>
          </cell>
          <cell r="C199" t="str">
            <v>c¸i</v>
          </cell>
        </row>
        <row r="200">
          <cell r="B200" t="str">
            <v>C«n thÐp kh«ng rØ §K 250x100</v>
          </cell>
          <cell r="C200" t="str">
            <v>c¸i</v>
          </cell>
        </row>
        <row r="201">
          <cell r="B201" t="str">
            <v>C«n thÐp kh«ng rØ §K 300x100</v>
          </cell>
          <cell r="C201" t="str">
            <v>c¸i</v>
          </cell>
        </row>
        <row r="202">
          <cell r="B202" t="str">
            <v>C«n thÐp kh«ng rØ §K 32x25</v>
          </cell>
          <cell r="C202" t="str">
            <v>c¸i</v>
          </cell>
        </row>
        <row r="203">
          <cell r="B203" t="str">
            <v>C«n thÐp kh«ng rØ §K 350x100</v>
          </cell>
          <cell r="C203" t="str">
            <v>c¸i</v>
          </cell>
        </row>
        <row r="204">
          <cell r="B204" t="str">
            <v>C«n thÐp kh«ng rØ §K 400x200</v>
          </cell>
          <cell r="C204" t="str">
            <v>c¸i</v>
          </cell>
        </row>
        <row r="205">
          <cell r="B205" t="str">
            <v>C«n thÐp kh«ng rØ §K 40x32</v>
          </cell>
          <cell r="C205" t="str">
            <v>c¸i</v>
          </cell>
        </row>
        <row r="206">
          <cell r="B206" t="str">
            <v>C«n thÐp kh«ng rØ §K 500x300</v>
          </cell>
          <cell r="C206" t="str">
            <v>c¸i</v>
          </cell>
        </row>
        <row r="207">
          <cell r="B207" t="str">
            <v>C«n thÐp kh«ng rØ §K 500x300</v>
          </cell>
          <cell r="C207" t="str">
            <v>c¸i</v>
          </cell>
        </row>
        <row r="208">
          <cell r="B208" t="str">
            <v>C«n thÐp kh«ng rØ §K 50x32</v>
          </cell>
          <cell r="C208" t="str">
            <v>c¸i</v>
          </cell>
        </row>
        <row r="209">
          <cell r="B209" t="str">
            <v>C«n thÐp kh«ng rØ §K 600x300</v>
          </cell>
          <cell r="C209" t="str">
            <v>c¸i</v>
          </cell>
        </row>
        <row r="210">
          <cell r="B210" t="str">
            <v>C«n thÐp kh«ng rØ §K 67x40</v>
          </cell>
          <cell r="C210" t="str">
            <v>c¸i</v>
          </cell>
        </row>
        <row r="211">
          <cell r="B211" t="str">
            <v>C«n thÐp kh«ng rØ §K 700x400</v>
          </cell>
          <cell r="C211" t="str">
            <v>c¸i</v>
          </cell>
        </row>
        <row r="212">
          <cell r="B212" t="str">
            <v>C«n thÐp kh«ng rØ §K 76x40</v>
          </cell>
          <cell r="C212" t="str">
            <v>c¸i</v>
          </cell>
        </row>
        <row r="213">
          <cell r="B213" t="str">
            <v>C«n thÐp kh«ng rØ §K 800x500</v>
          </cell>
          <cell r="C213" t="str">
            <v>c¸i</v>
          </cell>
        </row>
        <row r="214">
          <cell r="B214" t="str">
            <v>C«n thÐp kh«ng rØ §K 89x50</v>
          </cell>
          <cell r="C214" t="str">
            <v>c¸i</v>
          </cell>
        </row>
        <row r="215">
          <cell r="B215" t="str">
            <v>C«n thÐp kh«ng rØ §K 900x500</v>
          </cell>
          <cell r="C215" t="str">
            <v>c¸i</v>
          </cell>
        </row>
        <row r="216">
          <cell r="B216" t="str">
            <v>Cån röa</v>
          </cell>
          <cell r="C216" t="str">
            <v>kg</v>
          </cell>
          <cell r="D216">
            <v>8000</v>
          </cell>
        </row>
        <row r="217">
          <cell r="B217" t="str">
            <v>Cao su tÊm</v>
          </cell>
          <cell r="C217" t="str">
            <v>M2</v>
          </cell>
          <cell r="D217">
            <v>115000</v>
          </cell>
        </row>
        <row r="218">
          <cell r="B218" t="str">
            <v>CÇn trôc b¸nh h¬i 16 tÊn</v>
          </cell>
          <cell r="C218" t="str">
            <v>ca</v>
          </cell>
          <cell r="D218">
            <v>823425</v>
          </cell>
        </row>
        <row r="219">
          <cell r="B219" t="str">
            <v>Cèng hép KT 1200x1400</v>
          </cell>
          <cell r="C219" t="str">
            <v>MÐt</v>
          </cell>
        </row>
        <row r="220">
          <cell r="B220" t="str">
            <v>Cèng hép KT 1200x1600</v>
          </cell>
          <cell r="C220" t="str">
            <v>MÐt</v>
          </cell>
        </row>
        <row r="221">
          <cell r="B221" t="str">
            <v>Cèng hép KT 1200x1800</v>
          </cell>
          <cell r="C221" t="str">
            <v>MÐt</v>
          </cell>
        </row>
        <row r="222">
          <cell r="B222" t="str">
            <v>Cèng hép KT 1200x2000</v>
          </cell>
          <cell r="C222" t="str">
            <v>MÐt</v>
          </cell>
        </row>
        <row r="223">
          <cell r="B223" t="str">
            <v>Cèng hép KT 1400x1500</v>
          </cell>
          <cell r="C223" t="str">
            <v>MÐt</v>
          </cell>
        </row>
        <row r="224">
          <cell r="B224" t="str">
            <v>Cèng hép KT 1400x1800</v>
          </cell>
          <cell r="C224" t="str">
            <v>MÐt</v>
          </cell>
        </row>
        <row r="225">
          <cell r="B225" t="str">
            <v>Cèng hép KT 1400x2000</v>
          </cell>
          <cell r="C225" t="str">
            <v>MÐt</v>
          </cell>
        </row>
        <row r="226">
          <cell r="B226" t="str">
            <v>Cèng hép KT 1400x2200</v>
          </cell>
          <cell r="C226" t="str">
            <v>MÐt</v>
          </cell>
        </row>
        <row r="227">
          <cell r="B227" t="str">
            <v>Cèng hép KT 400x1000</v>
          </cell>
          <cell r="C227" t="str">
            <v>MÐt</v>
          </cell>
        </row>
        <row r="228">
          <cell r="B228" t="str">
            <v>Cèng hép KT 400x600</v>
          </cell>
          <cell r="C228" t="str">
            <v>MÐt</v>
          </cell>
        </row>
        <row r="229">
          <cell r="B229" t="str">
            <v>Cèng hép KT 400x800</v>
          </cell>
          <cell r="C229" t="str">
            <v>MÐt</v>
          </cell>
        </row>
        <row r="230">
          <cell r="B230" t="str">
            <v>Cèng hép KT 600x600</v>
          </cell>
          <cell r="C230" t="str">
            <v>MÐt</v>
          </cell>
        </row>
        <row r="231">
          <cell r="B231" t="str">
            <v>Cèng hép KT 600x800</v>
          </cell>
          <cell r="C231" t="str">
            <v>MÐt</v>
          </cell>
        </row>
        <row r="232">
          <cell r="B232" t="str">
            <v>Cèng hép KT 800x1000</v>
          </cell>
          <cell r="C232" t="str">
            <v>MÐt</v>
          </cell>
        </row>
        <row r="233">
          <cell r="B233" t="str">
            <v>Cèng hép KT 800x1400</v>
          </cell>
          <cell r="C233" t="str">
            <v>MÐt</v>
          </cell>
        </row>
        <row r="234">
          <cell r="B234" t="str">
            <v>Cèng hép KT 800x800</v>
          </cell>
          <cell r="C234" t="str">
            <v>MÐt</v>
          </cell>
        </row>
        <row r="235">
          <cell r="B235" t="str">
            <v>Cèng hép KT1200x1800</v>
          </cell>
          <cell r="C235" t="str">
            <v>MÐt</v>
          </cell>
        </row>
        <row r="236">
          <cell r="B236" t="str">
            <v>Cèng hép KT1200x2000</v>
          </cell>
          <cell r="C236" t="str">
            <v>MÐt</v>
          </cell>
        </row>
        <row r="237">
          <cell r="B237" t="str">
            <v>Cèng hép KT1400x1800</v>
          </cell>
          <cell r="C237" t="str">
            <v>MÐt</v>
          </cell>
        </row>
        <row r="238">
          <cell r="B238" t="str">
            <v>Cèng hép KT1400x2000</v>
          </cell>
          <cell r="C238" t="str">
            <v>MÐt</v>
          </cell>
        </row>
        <row r="239">
          <cell r="B239" t="str">
            <v>Cèng hép KT1400x2200</v>
          </cell>
          <cell r="C239" t="str">
            <v>MÐt</v>
          </cell>
        </row>
        <row r="240">
          <cell r="B240" t="str">
            <v>Cèng hép KT400x600</v>
          </cell>
          <cell r="C240" t="str">
            <v>MÐt</v>
          </cell>
        </row>
        <row r="241">
          <cell r="B241" t="str">
            <v>Cèng hép KT600x600</v>
          </cell>
          <cell r="C241" t="str">
            <v>MÐt</v>
          </cell>
        </row>
        <row r="242">
          <cell r="B242" t="str">
            <v>Ch÷ thËp gang §K 1000</v>
          </cell>
          <cell r="C242" t="str">
            <v>c¸i</v>
          </cell>
        </row>
        <row r="243">
          <cell r="B243" t="str">
            <v>Ch÷ thËp gang §K 100x100</v>
          </cell>
          <cell r="C243" t="str">
            <v>c¸i</v>
          </cell>
        </row>
        <row r="244">
          <cell r="B244" t="str">
            <v>Ch÷ thËp gang §K 100x100</v>
          </cell>
          <cell r="C244" t="str">
            <v>c¸i</v>
          </cell>
        </row>
        <row r="245">
          <cell r="B245" t="str">
            <v>Ch÷ thËp gang §K 100x100</v>
          </cell>
          <cell r="C245" t="str">
            <v>c¸i</v>
          </cell>
        </row>
        <row r="246">
          <cell r="B246" t="str">
            <v>Ch÷ thËp gang §K 100x100</v>
          </cell>
          <cell r="C246" t="str">
            <v>c¸i</v>
          </cell>
        </row>
        <row r="247">
          <cell r="B247" t="str">
            <v>Ch÷ thËp gang §K 100x50</v>
          </cell>
          <cell r="C247" t="str">
            <v>c¸i</v>
          </cell>
        </row>
        <row r="248">
          <cell r="B248" t="str">
            <v>Ch÷ thËp gang §K 100x50</v>
          </cell>
          <cell r="C248" t="str">
            <v>c¸i</v>
          </cell>
        </row>
        <row r="249">
          <cell r="B249" t="str">
            <v>Ch÷ thËp gang §K 100x50</v>
          </cell>
          <cell r="C249" t="str">
            <v>c¸i</v>
          </cell>
        </row>
        <row r="250">
          <cell r="B250" t="str">
            <v>Ch÷ thËp gang §K 100x50</v>
          </cell>
          <cell r="C250" t="str">
            <v>c¸i</v>
          </cell>
        </row>
        <row r="251">
          <cell r="B251" t="str">
            <v>Ch÷ thËp gang §K 100x75</v>
          </cell>
          <cell r="C251" t="str">
            <v>c¸i</v>
          </cell>
        </row>
        <row r="252">
          <cell r="B252" t="str">
            <v>Ch÷ thËp gang §K 100x75</v>
          </cell>
          <cell r="C252" t="str">
            <v>c¸i</v>
          </cell>
        </row>
        <row r="253">
          <cell r="B253" t="str">
            <v>Ch÷ thËp gang §K 100x75</v>
          </cell>
          <cell r="C253" t="str">
            <v>c¸i</v>
          </cell>
        </row>
        <row r="254">
          <cell r="B254" t="str">
            <v>Ch÷ thËp gang §K 100x75</v>
          </cell>
          <cell r="C254" t="str">
            <v>c¸i</v>
          </cell>
        </row>
        <row r="255">
          <cell r="B255" t="str">
            <v>Ch÷ thËp gang §K 150x100</v>
          </cell>
          <cell r="C255" t="str">
            <v>c¸i</v>
          </cell>
        </row>
        <row r="256">
          <cell r="B256" t="str">
            <v>Ch÷ thËp gang §K 150x150</v>
          </cell>
          <cell r="C256" t="str">
            <v>c¸i</v>
          </cell>
        </row>
        <row r="257">
          <cell r="B257" t="str">
            <v>Ch÷ thËp gang §K 150x50</v>
          </cell>
          <cell r="C257" t="str">
            <v>c¸i</v>
          </cell>
        </row>
        <row r="258">
          <cell r="B258" t="str">
            <v>Ch÷ thËp gang §K 150x75</v>
          </cell>
          <cell r="C258" t="str">
            <v>c¸i</v>
          </cell>
        </row>
        <row r="259">
          <cell r="B259" t="str">
            <v>Ch÷ thËp gang §K 200x100</v>
          </cell>
          <cell r="C259" t="str">
            <v>c¸i</v>
          </cell>
        </row>
        <row r="260">
          <cell r="B260" t="str">
            <v>Ch÷ thËp gang §K 200x150</v>
          </cell>
          <cell r="C260" t="str">
            <v>c¸i</v>
          </cell>
        </row>
        <row r="261">
          <cell r="B261" t="str">
            <v>Ch÷ thËp gang §K 200x200</v>
          </cell>
          <cell r="C261" t="str">
            <v>c¸i</v>
          </cell>
        </row>
        <row r="262">
          <cell r="B262" t="str">
            <v>Ch÷ thËp gang §K 200x75</v>
          </cell>
          <cell r="C262" t="str">
            <v>c¸i</v>
          </cell>
        </row>
        <row r="263">
          <cell r="B263" t="str">
            <v>Ch÷ thËp gang §K 50x50</v>
          </cell>
          <cell r="C263" t="str">
            <v>c¸i</v>
          </cell>
        </row>
        <row r="264">
          <cell r="B264" t="str">
            <v>Ch÷ thËp gang §K 75x50</v>
          </cell>
          <cell r="C264" t="str">
            <v>c¸i</v>
          </cell>
        </row>
        <row r="265">
          <cell r="B265" t="str">
            <v>Ch÷ thËp gang §K 75x75</v>
          </cell>
          <cell r="C265" t="str">
            <v>c¸i</v>
          </cell>
        </row>
        <row r="266">
          <cell r="B266" t="str">
            <v>Ch÷ thËp PVC §K 100</v>
          </cell>
          <cell r="C266" t="str">
            <v>c¸i</v>
          </cell>
        </row>
        <row r="267">
          <cell r="B267" t="str">
            <v>Ch÷ thËp PVC §K 125</v>
          </cell>
          <cell r="C267" t="str">
            <v>c¸i</v>
          </cell>
        </row>
        <row r="268">
          <cell r="B268" t="str">
            <v>Ch÷ thËp PVC §K 15</v>
          </cell>
          <cell r="C268" t="str">
            <v>c¸i</v>
          </cell>
        </row>
        <row r="269">
          <cell r="B269" t="str">
            <v>Ch÷ thËp PVC §K 150</v>
          </cell>
          <cell r="C269" t="str">
            <v>c¸i</v>
          </cell>
        </row>
        <row r="270">
          <cell r="B270" t="str">
            <v>Ch÷ thËp PVC §K 20</v>
          </cell>
          <cell r="C270" t="str">
            <v>c¸i</v>
          </cell>
        </row>
        <row r="271">
          <cell r="B271" t="str">
            <v>Ch÷ thËp PVC §K 200</v>
          </cell>
          <cell r="C271" t="str">
            <v>c¸i</v>
          </cell>
        </row>
        <row r="272">
          <cell r="B272" t="str">
            <v>Ch÷ thËp PVC §K 25</v>
          </cell>
          <cell r="C272" t="str">
            <v>c¸i</v>
          </cell>
        </row>
        <row r="273">
          <cell r="B273" t="str">
            <v>Ch÷ thËp PVC §K 250</v>
          </cell>
          <cell r="C273" t="str">
            <v>c¸i</v>
          </cell>
        </row>
        <row r="274">
          <cell r="B274" t="str">
            <v>Ch÷ thËp PVC §K 300</v>
          </cell>
          <cell r="C274" t="str">
            <v>c¸i</v>
          </cell>
        </row>
        <row r="275">
          <cell r="B275" t="str">
            <v>Ch÷ thËp PVC §K 32</v>
          </cell>
          <cell r="C275" t="str">
            <v>c¸i</v>
          </cell>
        </row>
        <row r="276">
          <cell r="B276" t="str">
            <v>Ch÷ thËp PVC §K 40</v>
          </cell>
          <cell r="C276" t="str">
            <v>c¸i</v>
          </cell>
        </row>
        <row r="277">
          <cell r="B277" t="str">
            <v>Ch÷ thËp PVC §K 50</v>
          </cell>
          <cell r="C277" t="str">
            <v>c¸i</v>
          </cell>
        </row>
        <row r="278">
          <cell r="B278" t="str">
            <v>Ch÷ thËp PVC §K 60</v>
          </cell>
          <cell r="C278" t="str">
            <v>c¸i</v>
          </cell>
        </row>
        <row r="279">
          <cell r="B279" t="str">
            <v>Ch÷ thËp PVC §K 65</v>
          </cell>
          <cell r="C279" t="str">
            <v>c¸i</v>
          </cell>
        </row>
        <row r="280">
          <cell r="B280" t="str">
            <v>Ch÷ thËp PVC §K 75</v>
          </cell>
          <cell r="C280" t="str">
            <v>c¸i</v>
          </cell>
        </row>
        <row r="281">
          <cell r="B281" t="str">
            <v>Ch÷ thËp PVC §K 80</v>
          </cell>
          <cell r="C281" t="str">
            <v>c¸i</v>
          </cell>
        </row>
        <row r="282">
          <cell r="B282" t="str">
            <v>Ch÷ thËp PVC §K 89</v>
          </cell>
          <cell r="C282" t="str">
            <v>c¸i</v>
          </cell>
        </row>
        <row r="283">
          <cell r="B283" t="str">
            <v>Ch÷ thËp STK §K 40x32</v>
          </cell>
          <cell r="C283" t="str">
            <v>c¸i</v>
          </cell>
        </row>
        <row r="284">
          <cell r="B284" t="str">
            <v>Ch÷ thËp STK §K 40x40</v>
          </cell>
          <cell r="C284" t="str">
            <v>c¸i</v>
          </cell>
        </row>
        <row r="285">
          <cell r="B285" t="str">
            <v>Ch÷ thËp STK §K 50x15</v>
          </cell>
          <cell r="C285" t="str">
            <v>c¸i</v>
          </cell>
        </row>
        <row r="286">
          <cell r="B286" t="str">
            <v>Ch÷ thËp STK §K 50x20</v>
          </cell>
          <cell r="C286" t="str">
            <v>c¸i</v>
          </cell>
        </row>
        <row r="287">
          <cell r="B287" t="str">
            <v>Ch÷ thËp STK §K 50x25</v>
          </cell>
          <cell r="C287" t="str">
            <v>c¸i</v>
          </cell>
        </row>
        <row r="288">
          <cell r="B288" t="str">
            <v>Ch÷ thËp STK §K 50x32</v>
          </cell>
          <cell r="C288" t="str">
            <v>c¸i</v>
          </cell>
        </row>
        <row r="289">
          <cell r="B289" t="str">
            <v>Ch÷ thËp STK §K 50x40</v>
          </cell>
          <cell r="C289" t="str">
            <v>c¸i</v>
          </cell>
        </row>
        <row r="290">
          <cell r="B290" t="str">
            <v>Ch÷ thËp STK §K 50x50</v>
          </cell>
          <cell r="C290" t="str">
            <v>c¸i</v>
          </cell>
        </row>
        <row r="291">
          <cell r="B291" t="str">
            <v>Ch÷ thËp thÐp §K 100</v>
          </cell>
          <cell r="C291" t="str">
            <v>c¸i</v>
          </cell>
        </row>
        <row r="292">
          <cell r="B292" t="str">
            <v>Ch÷ thËp thÐp §K 1000</v>
          </cell>
          <cell r="C292" t="str">
            <v>c¸i</v>
          </cell>
        </row>
        <row r="293">
          <cell r="B293" t="str">
            <v>Ch÷ thËp thÐp §K 150</v>
          </cell>
          <cell r="C293" t="str">
            <v>c¸i</v>
          </cell>
        </row>
        <row r="294">
          <cell r="B294" t="str">
            <v>Ch÷ thËp thÐp §K 200</v>
          </cell>
          <cell r="C294" t="str">
            <v>c¸i</v>
          </cell>
        </row>
        <row r="295">
          <cell r="B295" t="str">
            <v>Ch÷ thËp thÐp §K 25</v>
          </cell>
          <cell r="C295" t="str">
            <v>c¸i</v>
          </cell>
        </row>
        <row r="296">
          <cell r="B296" t="str">
            <v>Ch÷ thËp thÐp §K 250</v>
          </cell>
          <cell r="C296" t="str">
            <v>c¸i</v>
          </cell>
        </row>
        <row r="297">
          <cell r="B297" t="str">
            <v>Ch÷ thËp thÐp §K 300</v>
          </cell>
          <cell r="C297" t="str">
            <v>c¸i</v>
          </cell>
        </row>
        <row r="298">
          <cell r="B298" t="str">
            <v>Ch÷ thËp thÐp §K 32</v>
          </cell>
          <cell r="C298" t="str">
            <v>c¸i</v>
          </cell>
        </row>
        <row r="299">
          <cell r="B299" t="str">
            <v>Ch÷ thËp thÐp §K 350</v>
          </cell>
          <cell r="C299" t="str">
            <v>c¸i</v>
          </cell>
        </row>
        <row r="300">
          <cell r="B300" t="str">
            <v>Ch÷ thËp thÐp §K 40</v>
          </cell>
          <cell r="C300" t="str">
            <v>c¸i</v>
          </cell>
        </row>
        <row r="301">
          <cell r="B301" t="str">
            <v>Ch÷ thËp thÐp §K 400</v>
          </cell>
          <cell r="C301" t="str">
            <v>c¸i</v>
          </cell>
        </row>
        <row r="302">
          <cell r="B302" t="str">
            <v>Ch÷ thËp thÐp §K 50</v>
          </cell>
          <cell r="C302" t="str">
            <v>c¸i</v>
          </cell>
        </row>
        <row r="303">
          <cell r="B303" t="str">
            <v>Ch÷ thËp thÐp §K 500</v>
          </cell>
          <cell r="C303" t="str">
            <v>c¸i</v>
          </cell>
        </row>
        <row r="304">
          <cell r="B304" t="str">
            <v>Ch÷ thËp thÐp §K 600</v>
          </cell>
          <cell r="C304" t="str">
            <v>c¸i</v>
          </cell>
        </row>
        <row r="305">
          <cell r="B305" t="str">
            <v>Ch÷ thËp thÐp §K 67</v>
          </cell>
          <cell r="C305" t="str">
            <v>c¸i</v>
          </cell>
        </row>
        <row r="306">
          <cell r="B306" t="str">
            <v>Ch÷ thËp thÐp §K 700</v>
          </cell>
          <cell r="C306" t="str">
            <v>c¸i</v>
          </cell>
        </row>
        <row r="307">
          <cell r="B307" t="str">
            <v>Ch÷ thËp thÐp §K 76</v>
          </cell>
          <cell r="C307" t="str">
            <v>c¸i</v>
          </cell>
        </row>
        <row r="308">
          <cell r="B308" t="str">
            <v>Ch÷ thËp thÐp §K 800</v>
          </cell>
          <cell r="C308" t="str">
            <v>c¸i</v>
          </cell>
        </row>
        <row r="309">
          <cell r="B309" t="str">
            <v>Ch÷ thËp thÐp §K 89</v>
          </cell>
          <cell r="C309" t="str">
            <v>c¸i</v>
          </cell>
        </row>
        <row r="310">
          <cell r="B310" t="str">
            <v>Ch÷ thËp thÐp §K 900</v>
          </cell>
          <cell r="C310" t="str">
            <v>c¸i</v>
          </cell>
        </row>
        <row r="311">
          <cell r="B311" t="str">
            <v>Ch÷ thËp thÐp kh«ng rØ §K 100</v>
          </cell>
          <cell r="C311" t="str">
            <v>c¸i</v>
          </cell>
        </row>
        <row r="312">
          <cell r="B312" t="str">
            <v>Ch÷ thËp thÐp kh«ng rØ §K 1000</v>
          </cell>
          <cell r="C312" t="str">
            <v>c¸i</v>
          </cell>
        </row>
        <row r="313">
          <cell r="B313" t="str">
            <v>Ch÷ thËp thÐp kh«ng rØ §K 1100</v>
          </cell>
          <cell r="C313" t="str">
            <v>c¸i</v>
          </cell>
        </row>
        <row r="314">
          <cell r="B314" t="str">
            <v>Ch÷ thËp thÐp kh«ng rØ §K 1200</v>
          </cell>
          <cell r="C314" t="str">
            <v>c¸i</v>
          </cell>
        </row>
        <row r="315">
          <cell r="B315" t="str">
            <v>Ch÷ thËp thÐp kh«ng rØ §K 150</v>
          </cell>
          <cell r="C315" t="str">
            <v>c¸i</v>
          </cell>
        </row>
        <row r="316">
          <cell r="B316" t="str">
            <v>Ch÷ thËp thÐp kh«ng rØ §K 200</v>
          </cell>
          <cell r="C316" t="str">
            <v>c¸i</v>
          </cell>
        </row>
        <row r="317">
          <cell r="B317" t="str">
            <v>Ch÷ thËp thÐp kh«ng rØ §K 25</v>
          </cell>
          <cell r="C317" t="str">
            <v>c¸i</v>
          </cell>
        </row>
        <row r="318">
          <cell r="B318" t="str">
            <v>Ch÷ thËp thÐp kh«ng rØ §K 250</v>
          </cell>
          <cell r="C318" t="str">
            <v>c¸i</v>
          </cell>
        </row>
        <row r="319">
          <cell r="B319" t="str">
            <v>Ch÷ thËp thÐp kh«ng rØ §K 300</v>
          </cell>
          <cell r="C319" t="str">
            <v>c¸i</v>
          </cell>
        </row>
        <row r="320">
          <cell r="B320" t="str">
            <v>Ch÷ thËp thÐp kh«ng rØ §K 32</v>
          </cell>
          <cell r="C320" t="str">
            <v>c¸i</v>
          </cell>
        </row>
        <row r="321">
          <cell r="B321" t="str">
            <v>Ch÷ thËp thÐp kh«ng rØ §K 350</v>
          </cell>
          <cell r="C321" t="str">
            <v>c¸i</v>
          </cell>
        </row>
        <row r="322">
          <cell r="B322" t="str">
            <v>Ch÷ thËp thÐp kh«ng rØ §K 40</v>
          </cell>
          <cell r="C322" t="str">
            <v>c¸i</v>
          </cell>
        </row>
        <row r="323">
          <cell r="B323" t="str">
            <v>Ch÷ thËp thÐp kh«ng rØ §K 400</v>
          </cell>
          <cell r="C323" t="str">
            <v>c¸i</v>
          </cell>
        </row>
        <row r="324">
          <cell r="B324" t="str">
            <v>Ch÷ thËp thÐp kh«ng rØ §K 50</v>
          </cell>
          <cell r="C324" t="str">
            <v>c¸i</v>
          </cell>
        </row>
        <row r="325">
          <cell r="B325" t="str">
            <v>Ch÷ thËp thÐp kh«ng rØ §K 500</v>
          </cell>
          <cell r="C325" t="str">
            <v>c¸i</v>
          </cell>
        </row>
        <row r="326">
          <cell r="B326" t="str">
            <v>Ch÷ thËp thÐp kh«ng rØ §K 600</v>
          </cell>
          <cell r="C326" t="str">
            <v>c¸i</v>
          </cell>
        </row>
        <row r="327">
          <cell r="B327" t="str">
            <v>Ch÷ thËp thÐp kh«ng rØ §K 67</v>
          </cell>
          <cell r="C327" t="str">
            <v>c¸i</v>
          </cell>
        </row>
        <row r="328">
          <cell r="B328" t="str">
            <v>Ch÷ thËp thÐp kh«ng rØ §K 700</v>
          </cell>
          <cell r="C328" t="str">
            <v>c¸i</v>
          </cell>
        </row>
        <row r="329">
          <cell r="B329" t="str">
            <v>Ch÷ thËp thÐp kh«ng rØ §K 76</v>
          </cell>
          <cell r="C329" t="str">
            <v>c¸i</v>
          </cell>
        </row>
        <row r="330">
          <cell r="B330" t="str">
            <v>Ch÷ thËp thÐp kh«ng rØ §K 800</v>
          </cell>
          <cell r="C330" t="str">
            <v>c¸i</v>
          </cell>
        </row>
        <row r="331">
          <cell r="B331" t="str">
            <v>Ch÷ thËp thÐp kh«ng rØ §K 89</v>
          </cell>
          <cell r="C331" t="str">
            <v>c¸i</v>
          </cell>
        </row>
        <row r="332">
          <cell r="B332" t="str">
            <v>Ch÷ thËp thÐp kh«ng rØ §K 900</v>
          </cell>
          <cell r="C332" t="str">
            <v>c¸i</v>
          </cell>
        </row>
        <row r="333">
          <cell r="B333" t="str">
            <v>Chôp läc nhùa</v>
          </cell>
          <cell r="C333" t="str">
            <v>c¸i</v>
          </cell>
        </row>
        <row r="334">
          <cell r="B334" t="str">
            <v>Chôp läc sø</v>
          </cell>
          <cell r="C334" t="str">
            <v>c¸i</v>
          </cell>
        </row>
        <row r="335">
          <cell r="B335" t="str">
            <v>Clo bét</v>
          </cell>
          <cell r="C335" t="str">
            <v>Gam</v>
          </cell>
        </row>
        <row r="336">
          <cell r="B336" t="str">
            <v>Cñi ®un (kg)</v>
          </cell>
          <cell r="C336" t="str">
            <v>kg</v>
          </cell>
          <cell r="D336">
            <v>1500</v>
          </cell>
        </row>
        <row r="337">
          <cell r="B337" t="str">
            <v>Cót bª t«ng §K 1000 mm</v>
          </cell>
          <cell r="C337" t="str">
            <v>c¸i</v>
          </cell>
        </row>
        <row r="338">
          <cell r="B338" t="str">
            <v>Cót bª t«ng §K 1200 mm</v>
          </cell>
          <cell r="C338" t="str">
            <v>c¸i</v>
          </cell>
        </row>
        <row r="339">
          <cell r="B339" t="str">
            <v>Cót bª t«ng §K 1400 mm</v>
          </cell>
          <cell r="C339" t="str">
            <v>c¸i</v>
          </cell>
        </row>
        <row r="340">
          <cell r="B340" t="str">
            <v>Cót bª t«ng §K 1600 mm</v>
          </cell>
          <cell r="C340" t="str">
            <v>c¸i</v>
          </cell>
        </row>
        <row r="341">
          <cell r="B341" t="str">
            <v>Cót bª t«ng §K 1800 mm</v>
          </cell>
          <cell r="C341" t="str">
            <v>c¸i</v>
          </cell>
        </row>
        <row r="342">
          <cell r="B342" t="str">
            <v>Cót bª t«ng §K 2000 mm</v>
          </cell>
          <cell r="C342" t="str">
            <v>c¸i</v>
          </cell>
        </row>
        <row r="343">
          <cell r="B343" t="str">
            <v>Cót bª t«ng §K 400 mm</v>
          </cell>
          <cell r="C343" t="str">
            <v>c¸i</v>
          </cell>
        </row>
        <row r="344">
          <cell r="B344" t="str">
            <v>Cót bª t«ng §K 500 mm</v>
          </cell>
          <cell r="C344" t="str">
            <v>c¸i</v>
          </cell>
        </row>
        <row r="345">
          <cell r="B345" t="str">
            <v>Cót bª t«ng §K 600 mm</v>
          </cell>
          <cell r="C345" t="str">
            <v>c¸i</v>
          </cell>
        </row>
        <row r="346">
          <cell r="B346" t="str">
            <v>Cót bª t«ng §K 700 mm</v>
          </cell>
          <cell r="C346" t="str">
            <v>c¸i</v>
          </cell>
        </row>
        <row r="347">
          <cell r="B347" t="str">
            <v>Cót bª t«ng §K 800 mm</v>
          </cell>
          <cell r="C347" t="str">
            <v>c¸i</v>
          </cell>
        </row>
        <row r="348">
          <cell r="B348" t="str">
            <v>Cót bª t«ng §K 900 mm</v>
          </cell>
          <cell r="C348" t="str">
            <v>c¸i</v>
          </cell>
        </row>
        <row r="349">
          <cell r="B349" t="str">
            <v>Cót gang §K 100</v>
          </cell>
          <cell r="C349" t="str">
            <v>c¸i</v>
          </cell>
        </row>
        <row r="350">
          <cell r="B350" t="str">
            <v>Cót gang §K 150</v>
          </cell>
          <cell r="C350" t="str">
            <v>c¸i</v>
          </cell>
        </row>
        <row r="351">
          <cell r="B351" t="str">
            <v>Cót gang §K 200</v>
          </cell>
          <cell r="C351" t="str">
            <v>c¸i</v>
          </cell>
        </row>
        <row r="352">
          <cell r="B352" t="str">
            <v>Cót gang §K 50</v>
          </cell>
          <cell r="C352" t="str">
            <v>c¸i</v>
          </cell>
        </row>
        <row r="353">
          <cell r="B353" t="str">
            <v>Cót gang §K 75</v>
          </cell>
          <cell r="C353" t="str">
            <v>c¸i</v>
          </cell>
        </row>
        <row r="354">
          <cell r="B354" t="str">
            <v>Cót gang D 1000mm</v>
          </cell>
          <cell r="C354" t="str">
            <v>c¸i</v>
          </cell>
        </row>
        <row r="355">
          <cell r="B355" t="str">
            <v>Cót gang D 250mm</v>
          </cell>
          <cell r="C355" t="str">
            <v>c¸i</v>
          </cell>
        </row>
        <row r="356">
          <cell r="B356" t="str">
            <v>Cót gang D 300mm</v>
          </cell>
          <cell r="C356" t="str">
            <v>c¸i</v>
          </cell>
        </row>
        <row r="357">
          <cell r="B357" t="str">
            <v>Cót gang D 350mm</v>
          </cell>
          <cell r="C357" t="str">
            <v>c¸i</v>
          </cell>
        </row>
        <row r="358">
          <cell r="B358" t="str">
            <v>Cót gang D 400mm</v>
          </cell>
          <cell r="C358" t="str">
            <v>c¸i</v>
          </cell>
        </row>
        <row r="359">
          <cell r="B359" t="str">
            <v>Cót gang D 500mm</v>
          </cell>
          <cell r="C359" t="str">
            <v>c¸i</v>
          </cell>
        </row>
        <row r="360">
          <cell r="B360" t="str">
            <v>Cót gang D 600mm</v>
          </cell>
          <cell r="C360" t="str">
            <v>c¸i</v>
          </cell>
        </row>
        <row r="361">
          <cell r="B361" t="str">
            <v>Cót gang D 700mm</v>
          </cell>
          <cell r="C361" t="str">
            <v>c¸i</v>
          </cell>
        </row>
        <row r="362">
          <cell r="B362" t="str">
            <v>Cót gang D 800mm</v>
          </cell>
          <cell r="C362" t="str">
            <v>c¸i</v>
          </cell>
        </row>
        <row r="363">
          <cell r="B363" t="str">
            <v>Cót gang D 900mm</v>
          </cell>
          <cell r="C363" t="str">
            <v>c¸i</v>
          </cell>
        </row>
        <row r="364">
          <cell r="B364" t="str">
            <v>Cót nhùa PVC §K 100</v>
          </cell>
          <cell r="C364" t="str">
            <v>c¸i</v>
          </cell>
        </row>
        <row r="365">
          <cell r="B365" t="str">
            <v>Cót nhùa PVC §K 125</v>
          </cell>
          <cell r="C365" t="str">
            <v>c¸i</v>
          </cell>
        </row>
        <row r="366">
          <cell r="B366" t="str">
            <v>Cót nhùa PVC §K 15</v>
          </cell>
          <cell r="C366" t="str">
            <v>c¸i</v>
          </cell>
        </row>
        <row r="367">
          <cell r="B367" t="str">
            <v>Cót nhùa PVC §K 150</v>
          </cell>
          <cell r="C367" t="str">
            <v>c¸i</v>
          </cell>
        </row>
        <row r="368">
          <cell r="B368" t="str">
            <v>Cót nhùa PVC §K 20</v>
          </cell>
          <cell r="C368" t="str">
            <v>c¸i</v>
          </cell>
        </row>
        <row r="369">
          <cell r="B369" t="str">
            <v>Cót nhùa PVC §K 200</v>
          </cell>
          <cell r="C369" t="str">
            <v>c¸i</v>
          </cell>
        </row>
        <row r="370">
          <cell r="B370" t="str">
            <v>Cót nhùa PVC §K 25</v>
          </cell>
          <cell r="C370" t="str">
            <v>c¸i</v>
          </cell>
        </row>
        <row r="371">
          <cell r="B371" t="str">
            <v>Cót nhùa PVC §K 250</v>
          </cell>
          <cell r="C371" t="str">
            <v>c¸i</v>
          </cell>
        </row>
        <row r="372">
          <cell r="B372" t="str">
            <v>Cót nhùa PVC §K 300</v>
          </cell>
          <cell r="C372" t="str">
            <v>c¸i</v>
          </cell>
        </row>
        <row r="373">
          <cell r="B373" t="str">
            <v>Cót nhùa PVC §K 32</v>
          </cell>
          <cell r="C373" t="str">
            <v>c¸i</v>
          </cell>
        </row>
        <row r="374">
          <cell r="B374" t="str">
            <v>Cót nhùa PVC §K 40</v>
          </cell>
          <cell r="C374" t="str">
            <v>c¸i</v>
          </cell>
        </row>
        <row r="375">
          <cell r="B375" t="str">
            <v>Cót nhùa PVC §K 50</v>
          </cell>
          <cell r="C375" t="str">
            <v>c¸i</v>
          </cell>
        </row>
        <row r="376">
          <cell r="B376" t="str">
            <v>Cót nhùa PVC §K 60</v>
          </cell>
          <cell r="C376" t="str">
            <v>c¸i</v>
          </cell>
        </row>
        <row r="377">
          <cell r="B377" t="str">
            <v>Cót nhùa PVC §K 65</v>
          </cell>
          <cell r="C377" t="str">
            <v>c¸i</v>
          </cell>
        </row>
        <row r="378">
          <cell r="B378" t="str">
            <v>Cót nhùa PVC §K 75</v>
          </cell>
          <cell r="C378" t="str">
            <v>c¸i</v>
          </cell>
        </row>
        <row r="379">
          <cell r="B379" t="str">
            <v>Cót nhùa PVC §K 80</v>
          </cell>
          <cell r="C379" t="str">
            <v>c¸i</v>
          </cell>
        </row>
        <row r="380">
          <cell r="B380" t="str">
            <v>Cót nhùa PVC §K 89</v>
          </cell>
          <cell r="C380" t="str">
            <v>c¸i</v>
          </cell>
        </row>
        <row r="381">
          <cell r="B381" t="str">
            <v>Cót STK §K 12x17</v>
          </cell>
          <cell r="C381" t="str">
            <v>c¸i</v>
          </cell>
        </row>
        <row r="382">
          <cell r="B382" t="str">
            <v>Cót STK §K 15x21</v>
          </cell>
          <cell r="C382" t="str">
            <v>c¸i</v>
          </cell>
        </row>
        <row r="383">
          <cell r="B383" t="str">
            <v>Cót STK §K 20x27</v>
          </cell>
          <cell r="C383" t="str">
            <v>c¸i</v>
          </cell>
        </row>
        <row r="384">
          <cell r="B384" t="str">
            <v>Cót STK §K 26x34</v>
          </cell>
          <cell r="C384" t="str">
            <v>c¸i</v>
          </cell>
        </row>
        <row r="385">
          <cell r="B385" t="str">
            <v>Cót STK §K 33x42</v>
          </cell>
          <cell r="C385" t="str">
            <v>c¸i</v>
          </cell>
        </row>
        <row r="386">
          <cell r="B386" t="str">
            <v>Cót STK §K 40</v>
          </cell>
          <cell r="C386" t="str">
            <v>C¸i</v>
          </cell>
        </row>
        <row r="387">
          <cell r="B387" t="str">
            <v>Cót STK §K 40x49</v>
          </cell>
          <cell r="C387" t="str">
            <v>c¸i</v>
          </cell>
        </row>
        <row r="388">
          <cell r="B388" t="str">
            <v>Cót STK §K 50x60</v>
          </cell>
          <cell r="C388" t="str">
            <v>c¸i</v>
          </cell>
        </row>
        <row r="389">
          <cell r="B389" t="str">
            <v>Cót thÐp D 1000mm</v>
          </cell>
          <cell r="C389" t="str">
            <v>c¸i</v>
          </cell>
        </row>
        <row r="390">
          <cell r="B390" t="str">
            <v>Cót thÐp D 100mm</v>
          </cell>
          <cell r="C390" t="str">
            <v>c¸i</v>
          </cell>
        </row>
        <row r="391">
          <cell r="B391" t="str">
            <v>Cót thÐp D 150mm</v>
          </cell>
          <cell r="C391" t="str">
            <v>c¸i</v>
          </cell>
        </row>
        <row r="392">
          <cell r="B392" t="str">
            <v>Cót thÐp D 200mm</v>
          </cell>
          <cell r="C392" t="str">
            <v>c¸i</v>
          </cell>
        </row>
        <row r="393">
          <cell r="B393" t="str">
            <v>Cót thÐp D 250mm</v>
          </cell>
          <cell r="C393" t="str">
            <v>c¸i</v>
          </cell>
        </row>
        <row r="394">
          <cell r="B394" t="str">
            <v>Cót thÐp D 25mm</v>
          </cell>
          <cell r="C394" t="str">
            <v>c¸i</v>
          </cell>
        </row>
        <row r="395">
          <cell r="B395" t="str">
            <v>Cót thÐp D 300mm</v>
          </cell>
          <cell r="C395" t="str">
            <v>c¸i</v>
          </cell>
        </row>
        <row r="396">
          <cell r="B396" t="str">
            <v>Cót thÐp D 32mm</v>
          </cell>
          <cell r="C396" t="str">
            <v>c¸i</v>
          </cell>
        </row>
        <row r="397">
          <cell r="B397" t="str">
            <v>Cót thÐp D 350mm</v>
          </cell>
          <cell r="C397" t="str">
            <v>c¸i</v>
          </cell>
        </row>
        <row r="398">
          <cell r="B398" t="str">
            <v>Cót thÐp D 400mm</v>
          </cell>
          <cell r="C398" t="str">
            <v>c¸i</v>
          </cell>
        </row>
        <row r="399">
          <cell r="B399" t="str">
            <v>Cót thÐp D 40mm</v>
          </cell>
          <cell r="C399" t="str">
            <v>c¸i</v>
          </cell>
        </row>
        <row r="400">
          <cell r="B400" t="str">
            <v>Cót thÐp D 500mm</v>
          </cell>
          <cell r="C400" t="str">
            <v>c¸i</v>
          </cell>
        </row>
        <row r="401">
          <cell r="B401" t="str">
            <v>Cót thÐp D 50mm</v>
          </cell>
          <cell r="C401" t="str">
            <v>c¸i</v>
          </cell>
        </row>
        <row r="402">
          <cell r="B402" t="str">
            <v>Cót thÐp D 600mm</v>
          </cell>
          <cell r="C402" t="str">
            <v>c¸i</v>
          </cell>
        </row>
        <row r="403">
          <cell r="B403" t="str">
            <v>Cót thÐp D 67mm</v>
          </cell>
          <cell r="C403" t="str">
            <v>c¸i</v>
          </cell>
        </row>
        <row r="404">
          <cell r="B404" t="str">
            <v>Cót thÐp D 700mm</v>
          </cell>
          <cell r="C404" t="str">
            <v>c¸i</v>
          </cell>
        </row>
        <row r="405">
          <cell r="B405" t="str">
            <v>Cót thÐp D 76mm</v>
          </cell>
          <cell r="C405" t="str">
            <v>c¸i</v>
          </cell>
        </row>
        <row r="406">
          <cell r="B406" t="str">
            <v>Cót thÐp D 800mm</v>
          </cell>
          <cell r="C406" t="str">
            <v>c¸i</v>
          </cell>
        </row>
        <row r="407">
          <cell r="B407" t="str">
            <v>Cót thÐp D 89mm</v>
          </cell>
          <cell r="C407" t="str">
            <v>c¸i</v>
          </cell>
        </row>
        <row r="408">
          <cell r="B408" t="str">
            <v>Cót thÐp D 900mm</v>
          </cell>
          <cell r="C408" t="str">
            <v>c¸i</v>
          </cell>
        </row>
        <row r="409">
          <cell r="B409" t="str">
            <v>Cót thÐp kh«ng rØ §K 100</v>
          </cell>
          <cell r="C409" t="str">
            <v>c¸i</v>
          </cell>
        </row>
        <row r="410">
          <cell r="B410" t="str">
            <v>Cót thÐp kh«ng rØ §K 1000</v>
          </cell>
          <cell r="C410" t="str">
            <v>c¸i</v>
          </cell>
        </row>
        <row r="411">
          <cell r="B411" t="str">
            <v>Cót thÐp kh«ng rØ §K 1100</v>
          </cell>
          <cell r="C411" t="str">
            <v>c¸i</v>
          </cell>
        </row>
        <row r="412">
          <cell r="B412" t="str">
            <v>Cót thÐp kh«ng rØ §K 1200</v>
          </cell>
          <cell r="C412" t="str">
            <v>c¸i</v>
          </cell>
        </row>
        <row r="413">
          <cell r="B413" t="str">
            <v>Cót thÐp kh«ng rØ §K 150</v>
          </cell>
          <cell r="C413" t="str">
            <v>c¸i</v>
          </cell>
        </row>
        <row r="414">
          <cell r="B414" t="str">
            <v>Cót thÐp kh«ng rØ §K 200</v>
          </cell>
          <cell r="C414" t="str">
            <v>c¸i</v>
          </cell>
        </row>
        <row r="415">
          <cell r="B415" t="str">
            <v>Cót thÐp kh«ng rØ §K 25</v>
          </cell>
          <cell r="C415" t="str">
            <v>c¸i</v>
          </cell>
        </row>
        <row r="416">
          <cell r="B416" t="str">
            <v>Cót thÐp kh«ng rØ §K 250</v>
          </cell>
          <cell r="C416" t="str">
            <v>c¸i</v>
          </cell>
        </row>
        <row r="417">
          <cell r="B417" t="str">
            <v>Cót thÐp kh«ng rØ §K 300</v>
          </cell>
          <cell r="C417" t="str">
            <v>c¸i</v>
          </cell>
        </row>
        <row r="418">
          <cell r="B418" t="str">
            <v>Cót thÐp kh«ng rØ §K 32</v>
          </cell>
          <cell r="C418" t="str">
            <v>c¸i</v>
          </cell>
        </row>
        <row r="419">
          <cell r="B419" t="str">
            <v>Cót thÐp kh«ng rØ §K 350</v>
          </cell>
          <cell r="C419" t="str">
            <v>c¸i</v>
          </cell>
        </row>
        <row r="420">
          <cell r="B420" t="str">
            <v>Cót thÐp kh«ng rØ §K 40</v>
          </cell>
          <cell r="C420" t="str">
            <v>c¸i</v>
          </cell>
        </row>
        <row r="421">
          <cell r="B421" t="str">
            <v>Cót thÐp kh«ng rØ §K 400</v>
          </cell>
          <cell r="C421" t="str">
            <v>c¸i</v>
          </cell>
        </row>
        <row r="422">
          <cell r="B422" t="str">
            <v>Cót thÐp kh«ng rØ §K 50</v>
          </cell>
          <cell r="C422" t="str">
            <v>c¸i</v>
          </cell>
        </row>
        <row r="423">
          <cell r="B423" t="str">
            <v>Cót thÐp kh«ng rØ §K 500</v>
          </cell>
          <cell r="C423" t="str">
            <v>c¸i</v>
          </cell>
        </row>
        <row r="424">
          <cell r="B424" t="str">
            <v>Cót thÐp kh«ng rØ §K 600</v>
          </cell>
          <cell r="C424" t="str">
            <v>c¸i</v>
          </cell>
        </row>
        <row r="425">
          <cell r="B425" t="str">
            <v>Cót thÐp kh«ng rØ §K 67</v>
          </cell>
          <cell r="C425" t="str">
            <v>c¸i</v>
          </cell>
        </row>
        <row r="426">
          <cell r="B426" t="str">
            <v>Cót thÐp kh«ng rØ §K 700</v>
          </cell>
          <cell r="C426" t="str">
            <v>c¸i</v>
          </cell>
        </row>
        <row r="427">
          <cell r="B427" t="str">
            <v>Cót thÐp kh«ng rØ §K 76</v>
          </cell>
          <cell r="C427" t="str">
            <v>c¸i</v>
          </cell>
        </row>
        <row r="428">
          <cell r="B428" t="str">
            <v>Cót thÐp kh«ng rØ §K 800</v>
          </cell>
          <cell r="C428" t="str">
            <v>c¸i</v>
          </cell>
        </row>
        <row r="429">
          <cell r="B429" t="str">
            <v>Cót thÐp kh«ng rØ §K 89</v>
          </cell>
          <cell r="C429" t="str">
            <v>c¸i</v>
          </cell>
        </row>
        <row r="430">
          <cell r="B430" t="str">
            <v>Cót thÐp kh«ng rØ §K 900</v>
          </cell>
          <cell r="C430" t="str">
            <v>c¸i</v>
          </cell>
        </row>
        <row r="431">
          <cell r="B431" t="str">
            <v>D©y ami¨ng</v>
          </cell>
          <cell r="C431" t="str">
            <v>MÐt</v>
          </cell>
          <cell r="D431">
            <v>5000</v>
          </cell>
        </row>
        <row r="432">
          <cell r="B432" t="str">
            <v>DÇu b«i tr¬n</v>
          </cell>
          <cell r="C432" t="str">
            <v>Kg</v>
          </cell>
          <cell r="D432">
            <v>3500</v>
          </cell>
        </row>
        <row r="433">
          <cell r="B433" t="str">
            <v>DÇu ch×</v>
          </cell>
          <cell r="C433" t="str">
            <v>Kg</v>
          </cell>
          <cell r="D433">
            <v>6000</v>
          </cell>
        </row>
        <row r="434">
          <cell r="B434" t="str">
            <v>DÇu mazut</v>
          </cell>
          <cell r="C434" t="str">
            <v>kg</v>
          </cell>
          <cell r="D434">
            <v>5200</v>
          </cell>
        </row>
        <row r="435">
          <cell r="B435" t="str">
            <v>èng BT ly t©m §K 1000 mm</v>
          </cell>
          <cell r="C435" t="str">
            <v>MÐt</v>
          </cell>
        </row>
        <row r="436">
          <cell r="B436" t="str">
            <v>èng BT ly t©m §K 1100 mm</v>
          </cell>
          <cell r="C436" t="str">
            <v>MÐt</v>
          </cell>
        </row>
        <row r="437">
          <cell r="B437" t="str">
            <v>èng BT ly t©m §K 1200 mm</v>
          </cell>
          <cell r="C437" t="str">
            <v>MÐt</v>
          </cell>
        </row>
        <row r="438">
          <cell r="B438" t="str">
            <v>èng BT ly t©m §K 1400 mm</v>
          </cell>
          <cell r="C438" t="str">
            <v>MÐt</v>
          </cell>
        </row>
        <row r="439">
          <cell r="B439" t="str">
            <v>èng BT ly t©m §K 1600 mm</v>
          </cell>
          <cell r="C439" t="str">
            <v>MÐt</v>
          </cell>
        </row>
        <row r="440">
          <cell r="B440" t="str">
            <v>èng BT ly t©m §K 1800 mm</v>
          </cell>
          <cell r="C440" t="str">
            <v>MÐt</v>
          </cell>
        </row>
        <row r="441">
          <cell r="B441" t="str">
            <v>èng BT ly t©m §K 2000 mm</v>
          </cell>
          <cell r="C441" t="str">
            <v>MÐt</v>
          </cell>
        </row>
        <row r="442">
          <cell r="B442" t="str">
            <v>èng BT ly t©m §K 300 mm</v>
          </cell>
          <cell r="C442" t="str">
            <v>MÐt</v>
          </cell>
        </row>
        <row r="443">
          <cell r="B443" t="str">
            <v>èng BT ly t©m §K 400 mm</v>
          </cell>
          <cell r="C443" t="str">
            <v>MÐt</v>
          </cell>
        </row>
        <row r="444">
          <cell r="B444" t="str">
            <v>èng BT ly t©m §K 500 mm</v>
          </cell>
          <cell r="C444" t="str">
            <v>MÐt</v>
          </cell>
        </row>
        <row r="445">
          <cell r="B445" t="str">
            <v>èng BT ly t©m §K 600 mm</v>
          </cell>
          <cell r="C445" t="str">
            <v>MÐt</v>
          </cell>
        </row>
        <row r="446">
          <cell r="B446" t="str">
            <v>èng BT ly t©m §K 700 mm</v>
          </cell>
          <cell r="C446" t="str">
            <v>MÐt</v>
          </cell>
        </row>
        <row r="447">
          <cell r="B447" t="str">
            <v>èng BT ly t©m §K 800 mm</v>
          </cell>
          <cell r="C447" t="str">
            <v>MÐt</v>
          </cell>
        </row>
        <row r="448">
          <cell r="B448" t="str">
            <v>èng BT ly t©m §K 800 mm</v>
          </cell>
          <cell r="C448" t="str">
            <v>MÐt</v>
          </cell>
        </row>
        <row r="449">
          <cell r="B449" t="str">
            <v>èng BT ly t©m §K 900 mm</v>
          </cell>
          <cell r="C449" t="str">
            <v>MÐt</v>
          </cell>
        </row>
        <row r="450">
          <cell r="B450" t="str">
            <v>èng BT ly t©m §K 900 mm</v>
          </cell>
          <cell r="C450" t="str">
            <v>MÐt</v>
          </cell>
        </row>
        <row r="451">
          <cell r="B451" t="str">
            <v>èng BT th­êng §K 100</v>
          </cell>
          <cell r="C451" t="str">
            <v>MÐt</v>
          </cell>
        </row>
        <row r="452">
          <cell r="B452" t="str">
            <v>èng BT th­êng §K 1000</v>
          </cell>
          <cell r="C452" t="str">
            <v>MÐt</v>
          </cell>
        </row>
        <row r="453">
          <cell r="B453" t="str">
            <v>èng BT th­êng §K 1100</v>
          </cell>
          <cell r="C453" t="str">
            <v>MÐt</v>
          </cell>
        </row>
        <row r="454">
          <cell r="B454" t="str">
            <v>èng BT th­êng §K 1200</v>
          </cell>
          <cell r="C454" t="str">
            <v>MÐt</v>
          </cell>
        </row>
        <row r="455">
          <cell r="B455" t="str">
            <v>èng BT th­êng §K 1400</v>
          </cell>
          <cell r="C455" t="str">
            <v>MÐt</v>
          </cell>
        </row>
        <row r="456">
          <cell r="B456" t="str">
            <v>èng BT th­êng §K 150</v>
          </cell>
          <cell r="C456" t="str">
            <v>MÐt</v>
          </cell>
        </row>
        <row r="457">
          <cell r="B457" t="str">
            <v>èng BT th­êng §K 1600</v>
          </cell>
          <cell r="C457" t="str">
            <v>MÐt</v>
          </cell>
        </row>
        <row r="458">
          <cell r="B458" t="str">
            <v>èng BT th­êng §K 200</v>
          </cell>
          <cell r="C458" t="str">
            <v>MÐt</v>
          </cell>
        </row>
        <row r="459">
          <cell r="B459" t="str">
            <v>èng BT th­êng §K 250</v>
          </cell>
          <cell r="C459" t="str">
            <v>MÐt</v>
          </cell>
        </row>
        <row r="460">
          <cell r="B460" t="str">
            <v>èng BT th­êng §K 300</v>
          </cell>
          <cell r="C460" t="str">
            <v>MÐt</v>
          </cell>
        </row>
        <row r="461">
          <cell r="B461" t="str">
            <v>èng BT th­êng §K 350</v>
          </cell>
          <cell r="C461" t="str">
            <v>MÐt</v>
          </cell>
        </row>
        <row r="462">
          <cell r="B462" t="str">
            <v>èng BT th­êng §K 400</v>
          </cell>
          <cell r="C462" t="str">
            <v>MÐt</v>
          </cell>
        </row>
        <row r="463">
          <cell r="B463" t="str">
            <v>èng BT th­êng §K 500</v>
          </cell>
          <cell r="C463" t="str">
            <v>MÐt</v>
          </cell>
        </row>
        <row r="464">
          <cell r="B464" t="str">
            <v>èng BT th­êng §K 600</v>
          </cell>
          <cell r="C464" t="str">
            <v>MÐt</v>
          </cell>
        </row>
        <row r="465">
          <cell r="B465" t="str">
            <v>èng BT th­êng §K 700</v>
          </cell>
          <cell r="C465" t="str">
            <v>MÐt</v>
          </cell>
        </row>
        <row r="466">
          <cell r="B466" t="str">
            <v>èng BT th­êng §K 800</v>
          </cell>
          <cell r="C466" t="str">
            <v>MÐt</v>
          </cell>
        </row>
        <row r="467">
          <cell r="B467" t="str">
            <v>èng BT th­êng §K 900</v>
          </cell>
          <cell r="C467" t="str">
            <v>MÐt</v>
          </cell>
        </row>
        <row r="468">
          <cell r="B468" t="str">
            <v>èng gang §K 100</v>
          </cell>
          <cell r="C468" t="str">
            <v>MÐt</v>
          </cell>
        </row>
        <row r="469">
          <cell r="B469" t="str">
            <v>èng gang §K 1000</v>
          </cell>
          <cell r="C469" t="str">
            <v>MÐt</v>
          </cell>
        </row>
        <row r="470">
          <cell r="B470" t="str">
            <v>èng gang §K 150</v>
          </cell>
          <cell r="C470" t="str">
            <v>MÐt</v>
          </cell>
        </row>
        <row r="471">
          <cell r="B471" t="str">
            <v>èng gang §K 200</v>
          </cell>
          <cell r="C471" t="str">
            <v>MÐt</v>
          </cell>
        </row>
        <row r="472">
          <cell r="B472" t="str">
            <v>èng gang §K 250</v>
          </cell>
          <cell r="C472" t="str">
            <v>MÐt</v>
          </cell>
        </row>
        <row r="473">
          <cell r="B473" t="str">
            <v>èng gang §K 300</v>
          </cell>
          <cell r="C473" t="str">
            <v>MÐt</v>
          </cell>
        </row>
        <row r="474">
          <cell r="B474" t="str">
            <v>èng gang §K 350</v>
          </cell>
          <cell r="C474" t="str">
            <v>MÐt</v>
          </cell>
        </row>
        <row r="475">
          <cell r="B475" t="str">
            <v>èng gang §K 400</v>
          </cell>
          <cell r="C475" t="str">
            <v>MÐt</v>
          </cell>
        </row>
        <row r="476">
          <cell r="B476" t="str">
            <v>èng gang §K 50</v>
          </cell>
          <cell r="C476" t="str">
            <v>MÐt</v>
          </cell>
        </row>
        <row r="477">
          <cell r="B477" t="str">
            <v>èng gang §K 500</v>
          </cell>
          <cell r="C477" t="str">
            <v>MÐt</v>
          </cell>
        </row>
        <row r="478">
          <cell r="B478" t="str">
            <v>èng gang §K 600</v>
          </cell>
          <cell r="C478" t="str">
            <v>MÐt</v>
          </cell>
        </row>
        <row r="479">
          <cell r="B479" t="str">
            <v>èng gang §K 700</v>
          </cell>
          <cell r="C479" t="str">
            <v>MÐt</v>
          </cell>
        </row>
        <row r="480">
          <cell r="B480" t="str">
            <v>èng gang §K 75</v>
          </cell>
          <cell r="C480" t="str">
            <v>MÐt</v>
          </cell>
        </row>
        <row r="481">
          <cell r="B481" t="str">
            <v>èng gang §K 800</v>
          </cell>
          <cell r="C481" t="str">
            <v>MÐt</v>
          </cell>
        </row>
        <row r="482">
          <cell r="B482" t="str">
            <v>èng gang §K 900</v>
          </cell>
          <cell r="C482" t="str">
            <v>MÐt</v>
          </cell>
        </row>
        <row r="483">
          <cell r="B483" t="str">
            <v>èng nhùa §K 15</v>
          </cell>
          <cell r="C483" t="str">
            <v>MÐt</v>
          </cell>
        </row>
        <row r="484">
          <cell r="B484" t="str">
            <v>èng nhùa §K 25</v>
          </cell>
          <cell r="C484" t="str">
            <v>MÐt</v>
          </cell>
        </row>
        <row r="485">
          <cell r="B485" t="str">
            <v>èng nhùa PVC §K 100</v>
          </cell>
          <cell r="C485" t="str">
            <v>MÐt</v>
          </cell>
        </row>
        <row r="486">
          <cell r="B486" t="str">
            <v>èng nhùa PVC §K 125</v>
          </cell>
          <cell r="C486" t="str">
            <v>MÐt</v>
          </cell>
        </row>
        <row r="487">
          <cell r="B487" t="str">
            <v>èng nhùa PVC §K 150</v>
          </cell>
          <cell r="C487" t="str">
            <v>MÐt</v>
          </cell>
        </row>
        <row r="488">
          <cell r="B488" t="str">
            <v>èng nhùa PVC §K 20</v>
          </cell>
          <cell r="C488" t="str">
            <v>MÐt</v>
          </cell>
        </row>
        <row r="489">
          <cell r="B489" t="str">
            <v>èng nhùa PVC §K 200</v>
          </cell>
          <cell r="C489" t="str">
            <v>MÐt</v>
          </cell>
        </row>
        <row r="490">
          <cell r="B490" t="str">
            <v>èng nhùa PVC §K 250</v>
          </cell>
          <cell r="C490" t="str">
            <v>MÐt</v>
          </cell>
        </row>
        <row r="491">
          <cell r="B491" t="str">
            <v>èng nhùa PVC §K 300</v>
          </cell>
          <cell r="C491" t="str">
            <v>MÐt</v>
          </cell>
        </row>
        <row r="492">
          <cell r="B492" t="str">
            <v>èng nhùa PVC §K 32</v>
          </cell>
          <cell r="C492" t="str">
            <v>MÐt</v>
          </cell>
        </row>
        <row r="493">
          <cell r="B493" t="str">
            <v>èng nhùa PVC §K 40</v>
          </cell>
          <cell r="C493" t="str">
            <v>MÐt</v>
          </cell>
        </row>
        <row r="494">
          <cell r="B494" t="str">
            <v>èng nhùa PVC §K 50</v>
          </cell>
          <cell r="C494" t="str">
            <v>MÐt</v>
          </cell>
        </row>
        <row r="495">
          <cell r="B495" t="str">
            <v>èng nhùa PVC §K 60</v>
          </cell>
          <cell r="C495" t="str">
            <v>MÐt</v>
          </cell>
        </row>
        <row r="496">
          <cell r="B496" t="str">
            <v>èng nhùa PVC §K 75</v>
          </cell>
          <cell r="C496" t="str">
            <v>MÐt</v>
          </cell>
        </row>
        <row r="497">
          <cell r="B497" t="str">
            <v>èng nhùa PVC §K 80</v>
          </cell>
          <cell r="C497" t="str">
            <v>MÐt</v>
          </cell>
        </row>
        <row r="498">
          <cell r="B498" t="str">
            <v>èng STK §K 100</v>
          </cell>
          <cell r="C498" t="str">
            <v>MÐt</v>
          </cell>
        </row>
        <row r="499">
          <cell r="B499" t="str">
            <v>èng STK §K 25</v>
          </cell>
          <cell r="C499" t="str">
            <v>MÐt</v>
          </cell>
        </row>
        <row r="500">
          <cell r="B500" t="str">
            <v>èng STK §K 32</v>
          </cell>
          <cell r="C500" t="str">
            <v>MÐt</v>
          </cell>
        </row>
        <row r="501">
          <cell r="B501" t="str">
            <v>èng STK §K 40</v>
          </cell>
          <cell r="C501" t="str">
            <v>MÐt</v>
          </cell>
        </row>
        <row r="502">
          <cell r="B502" t="str">
            <v>èng STK §K 50</v>
          </cell>
          <cell r="C502" t="str">
            <v>MÐt</v>
          </cell>
        </row>
        <row r="503">
          <cell r="B503" t="str">
            <v>èng STK §K 67</v>
          </cell>
          <cell r="C503" t="str">
            <v>MÐt</v>
          </cell>
        </row>
        <row r="504">
          <cell r="B504" t="str">
            <v>èng STK §K 76</v>
          </cell>
          <cell r="C504" t="str">
            <v>MÐt</v>
          </cell>
        </row>
        <row r="505">
          <cell r="B505" t="str">
            <v>èng STK §K 89</v>
          </cell>
          <cell r="C505" t="str">
            <v>MÐt</v>
          </cell>
        </row>
        <row r="506">
          <cell r="B506" t="str">
            <v>èng thÐp D 1000mm</v>
          </cell>
          <cell r="C506" t="str">
            <v>MÐt</v>
          </cell>
        </row>
        <row r="507">
          <cell r="B507" t="str">
            <v>èng thÐp D 300mm</v>
          </cell>
          <cell r="C507" t="str">
            <v>MÐt</v>
          </cell>
        </row>
        <row r="508">
          <cell r="B508" t="str">
            <v>èng thÐp D 350mm</v>
          </cell>
          <cell r="C508" t="str">
            <v>MÐt</v>
          </cell>
        </row>
        <row r="509">
          <cell r="B509" t="str">
            <v>èng thÐp D 400mm</v>
          </cell>
          <cell r="C509" t="str">
            <v>MÐt</v>
          </cell>
        </row>
        <row r="510">
          <cell r="B510" t="str">
            <v>èng thÐp D 500mm</v>
          </cell>
          <cell r="C510" t="str">
            <v>MÐt</v>
          </cell>
        </row>
        <row r="511">
          <cell r="B511" t="str">
            <v>èng thÐp D 600mm</v>
          </cell>
          <cell r="C511" t="str">
            <v>MÐt</v>
          </cell>
        </row>
        <row r="512">
          <cell r="B512" t="str">
            <v>èng thÐp D 700mm</v>
          </cell>
          <cell r="C512" t="str">
            <v>MÐt</v>
          </cell>
        </row>
        <row r="513">
          <cell r="B513" t="str">
            <v>èng thÐp D 800mm</v>
          </cell>
          <cell r="C513" t="str">
            <v>MÐt</v>
          </cell>
        </row>
        <row r="514">
          <cell r="B514" t="str">
            <v>èng thÐp D 900mm</v>
          </cell>
          <cell r="C514" t="str">
            <v>MÐt</v>
          </cell>
        </row>
        <row r="515">
          <cell r="B515" t="str">
            <v>èng thÐp D100mm</v>
          </cell>
          <cell r="C515" t="str">
            <v>MÐt</v>
          </cell>
        </row>
        <row r="516">
          <cell r="B516" t="str">
            <v>èng thÐp D150mm</v>
          </cell>
          <cell r="C516" t="str">
            <v>MÐt</v>
          </cell>
        </row>
        <row r="517">
          <cell r="B517" t="str">
            <v>èng thÐp D200mm</v>
          </cell>
          <cell r="C517" t="str">
            <v>MÐt</v>
          </cell>
        </row>
        <row r="518">
          <cell r="B518" t="str">
            <v>èng thÐp D250mm</v>
          </cell>
          <cell r="C518" t="str">
            <v>MÐt</v>
          </cell>
        </row>
        <row r="519">
          <cell r="B519" t="str">
            <v>èng thÐp D25mm</v>
          </cell>
          <cell r="C519" t="str">
            <v>MÐt</v>
          </cell>
        </row>
        <row r="520">
          <cell r="B520" t="str">
            <v>èng thÐp D32mm</v>
          </cell>
          <cell r="C520" t="str">
            <v>MÐt</v>
          </cell>
        </row>
        <row r="521">
          <cell r="B521" t="str">
            <v>èng thÐp D40mm</v>
          </cell>
          <cell r="C521" t="str">
            <v>MÐt</v>
          </cell>
        </row>
        <row r="522">
          <cell r="B522" t="str">
            <v>èng thÐp D50mm</v>
          </cell>
          <cell r="C522" t="str">
            <v>MÐt</v>
          </cell>
        </row>
        <row r="523">
          <cell r="B523" t="str">
            <v>èng thÐp D67mm</v>
          </cell>
          <cell r="C523" t="str">
            <v>MÐt</v>
          </cell>
        </row>
        <row r="524">
          <cell r="B524" t="str">
            <v>èng thÐp D76mm</v>
          </cell>
          <cell r="C524" t="str">
            <v>MÐt</v>
          </cell>
        </row>
        <row r="525">
          <cell r="B525" t="str">
            <v>èng thÐp D89mm</v>
          </cell>
          <cell r="C525" t="str">
            <v>MÐt</v>
          </cell>
        </row>
        <row r="526">
          <cell r="B526" t="str">
            <v>èng thÐp kh«ng rØ §K 1000mm</v>
          </cell>
          <cell r="C526" t="str">
            <v>MÐt</v>
          </cell>
        </row>
        <row r="527">
          <cell r="B527" t="str">
            <v>èng thÐp kh«ng rØ §K 100mm</v>
          </cell>
          <cell r="C527" t="str">
            <v>MÐt</v>
          </cell>
        </row>
        <row r="528">
          <cell r="B528" t="str">
            <v>èng thÐp kh«ng rØ §K 1100mm</v>
          </cell>
          <cell r="C528" t="str">
            <v>MÐt</v>
          </cell>
        </row>
        <row r="529">
          <cell r="B529" t="str">
            <v>èng thÐp kh«ng rØ §K 1200mm</v>
          </cell>
          <cell r="C529" t="str">
            <v>MÐt</v>
          </cell>
        </row>
        <row r="530">
          <cell r="B530" t="str">
            <v>èng thÐp kh«ng rØ §K 150mm</v>
          </cell>
          <cell r="C530" t="str">
            <v>MÐt</v>
          </cell>
        </row>
        <row r="531">
          <cell r="B531" t="str">
            <v>èng thÐp kh«ng rØ §K 200mm</v>
          </cell>
          <cell r="C531" t="str">
            <v>MÐt</v>
          </cell>
        </row>
        <row r="532">
          <cell r="B532" t="str">
            <v>èng thÐp kh«ng rØ §K 250mm</v>
          </cell>
          <cell r="C532" t="str">
            <v>MÐt</v>
          </cell>
        </row>
        <row r="533">
          <cell r="B533" t="str">
            <v>èng thÐp kh«ng rØ §K 25mm</v>
          </cell>
          <cell r="C533" t="str">
            <v>MÐt</v>
          </cell>
        </row>
        <row r="534">
          <cell r="B534" t="str">
            <v>èng thÐp kh«ng rØ §K 300mm</v>
          </cell>
          <cell r="C534" t="str">
            <v>MÐt</v>
          </cell>
        </row>
        <row r="535">
          <cell r="B535" t="str">
            <v>èng thÐp kh«ng rØ §K 32mm</v>
          </cell>
          <cell r="C535" t="str">
            <v>MÐt</v>
          </cell>
        </row>
        <row r="536">
          <cell r="B536" t="str">
            <v>èng thÐp kh«ng rØ §K 350mm</v>
          </cell>
          <cell r="C536" t="str">
            <v>MÐt</v>
          </cell>
        </row>
        <row r="537">
          <cell r="B537" t="str">
            <v>èng thÐp kh«ng rØ §K 400mm</v>
          </cell>
          <cell r="C537" t="str">
            <v>MÐt</v>
          </cell>
        </row>
        <row r="538">
          <cell r="B538" t="str">
            <v>èng thÐp kh«ng rØ §K 40mm</v>
          </cell>
          <cell r="C538" t="str">
            <v>MÐt</v>
          </cell>
        </row>
        <row r="539">
          <cell r="B539" t="str">
            <v>èng thÐp kh«ng rØ §K 500mm</v>
          </cell>
          <cell r="C539" t="str">
            <v>MÐt</v>
          </cell>
        </row>
        <row r="540">
          <cell r="B540" t="str">
            <v>èng thÐp kh«ng rØ §K 50mm</v>
          </cell>
          <cell r="C540" t="str">
            <v>MÐt</v>
          </cell>
        </row>
        <row r="541">
          <cell r="B541" t="str">
            <v>èng thÐp kh«ng rØ §K 600mm</v>
          </cell>
          <cell r="C541" t="str">
            <v>MÐt</v>
          </cell>
        </row>
        <row r="542">
          <cell r="B542" t="str">
            <v>èng thÐp kh«ng rØ §K 67mm</v>
          </cell>
          <cell r="C542" t="str">
            <v>MÐt</v>
          </cell>
        </row>
        <row r="543">
          <cell r="B543" t="str">
            <v>èng thÐp kh«ng rØ §K 700mm</v>
          </cell>
          <cell r="C543" t="str">
            <v>MÐt</v>
          </cell>
        </row>
        <row r="544">
          <cell r="B544" t="str">
            <v>èng thÐp kh«ng rØ §K 76mm</v>
          </cell>
          <cell r="C544" t="str">
            <v>MÐt</v>
          </cell>
        </row>
        <row r="545">
          <cell r="B545" t="str">
            <v>èng thÐp kh«ng rØ §K 800mm</v>
          </cell>
          <cell r="C545" t="str">
            <v>MÐt</v>
          </cell>
        </row>
        <row r="546">
          <cell r="B546" t="str">
            <v>èng thÐp kh«ng rØ §K 89mm</v>
          </cell>
          <cell r="C546" t="str">
            <v>MÐt</v>
          </cell>
        </row>
        <row r="547">
          <cell r="B547" t="str">
            <v>èng thÐp kh«ng rØ §K 900mm</v>
          </cell>
          <cell r="C547" t="str">
            <v>MÐt</v>
          </cell>
        </row>
        <row r="548">
          <cell r="B548" t="str">
            <v>G¹ch chØ 6,5x10,5x22</v>
          </cell>
          <cell r="C548" t="str">
            <v>Viªn</v>
          </cell>
          <cell r="D548">
            <v>310</v>
          </cell>
        </row>
        <row r="549">
          <cell r="B549" t="str">
            <v>Gç ®µ nÑp v¸n khu«n</v>
          </cell>
          <cell r="C549" t="str">
            <v>M3</v>
          </cell>
          <cell r="D549">
            <v>1600000</v>
          </cell>
        </row>
        <row r="550">
          <cell r="B550" t="str">
            <v>Gç chèng v¸n khu«n</v>
          </cell>
          <cell r="C550" t="str">
            <v>M3</v>
          </cell>
          <cell r="D550">
            <v>1600000</v>
          </cell>
        </row>
        <row r="551">
          <cell r="B551" t="str">
            <v>Gç v¸n khu«n</v>
          </cell>
          <cell r="C551" t="str">
            <v>M3</v>
          </cell>
          <cell r="D551">
            <v>1600000</v>
          </cell>
        </row>
        <row r="552">
          <cell r="B552" t="str">
            <v>GiÎ lau</v>
          </cell>
          <cell r="C552" t="str">
            <v>Kg</v>
          </cell>
          <cell r="D552">
            <v>2000</v>
          </cell>
        </row>
        <row r="553">
          <cell r="B553" t="str">
            <v>Gio¨ng cao su</v>
          </cell>
          <cell r="C553" t="str">
            <v>C¸i</v>
          </cell>
        </row>
        <row r="554">
          <cell r="B554" t="str">
            <v>Gio¨ng cao su lÀ 10 mm</v>
          </cell>
          <cell r="C554" t="str">
            <v>M2</v>
          </cell>
          <cell r="D554">
            <v>115000</v>
          </cell>
        </row>
        <row r="555">
          <cell r="B555" t="str">
            <v>Gio¨ng khëi thñy §K 100x40</v>
          </cell>
          <cell r="C555" t="str">
            <v>c¸i</v>
          </cell>
        </row>
        <row r="556">
          <cell r="B556" t="str">
            <v>Gio¨ng khëi thñy §K 150x40</v>
          </cell>
          <cell r="C556" t="str">
            <v>c¸i</v>
          </cell>
        </row>
        <row r="557">
          <cell r="B557" t="str">
            <v>Gio¨ng khëi thñy §K 200x40</v>
          </cell>
          <cell r="C557" t="str">
            <v>c¸i</v>
          </cell>
        </row>
        <row r="558">
          <cell r="B558" t="str">
            <v>Gio¨ng khëi thñy §K 250x40</v>
          </cell>
          <cell r="C558" t="str">
            <v>c¸i</v>
          </cell>
        </row>
        <row r="559">
          <cell r="B559" t="str">
            <v>Gio¨ng khëi thñy §K 300x100</v>
          </cell>
          <cell r="C559" t="str">
            <v>c¸i</v>
          </cell>
        </row>
        <row r="560">
          <cell r="B560" t="str">
            <v>Gio¨ng khëi thñy §K 300x40</v>
          </cell>
          <cell r="C560" t="str">
            <v>c¸i</v>
          </cell>
        </row>
        <row r="561">
          <cell r="B561" t="str">
            <v>Gio¨ng khëi thñy §K 350x100</v>
          </cell>
          <cell r="C561" t="str">
            <v>c¸i</v>
          </cell>
        </row>
        <row r="562">
          <cell r="B562" t="str">
            <v>Gio¨ng khëi thñy §K 350x40</v>
          </cell>
          <cell r="C562" t="str">
            <v>c¸i</v>
          </cell>
        </row>
        <row r="563">
          <cell r="B563" t="str">
            <v>Gio¨ng khëi thñy §K 375x100</v>
          </cell>
          <cell r="C563" t="str">
            <v>c¸i</v>
          </cell>
        </row>
        <row r="564">
          <cell r="B564" t="str">
            <v>Gio¨ng khëi thñy §K 375x40</v>
          </cell>
          <cell r="C564" t="str">
            <v>c¸i</v>
          </cell>
        </row>
        <row r="565">
          <cell r="B565" t="str">
            <v>Gio¨ng khëi thñy §K 400x100</v>
          </cell>
          <cell r="C565" t="str">
            <v>c¸i</v>
          </cell>
        </row>
        <row r="566">
          <cell r="B566" t="str">
            <v>Gio¨ng khëi thñy §K 400x40</v>
          </cell>
          <cell r="C566" t="str">
            <v>c¸i</v>
          </cell>
        </row>
        <row r="567">
          <cell r="B567" t="str">
            <v>Gio¨ng khëi thñy §K 450x100</v>
          </cell>
          <cell r="C567" t="str">
            <v>c¸i</v>
          </cell>
        </row>
        <row r="568">
          <cell r="B568" t="str">
            <v>Gio¨ng khëi thñy §K 450x40</v>
          </cell>
          <cell r="C568" t="str">
            <v>c¸i</v>
          </cell>
        </row>
        <row r="569">
          <cell r="B569" t="str">
            <v>Gio¨ng khëi thñy §K 500x100</v>
          </cell>
          <cell r="C569" t="str">
            <v>c¸i</v>
          </cell>
        </row>
        <row r="570">
          <cell r="B570" t="str">
            <v>Gio¨ng khëi thñy §K 500x40</v>
          </cell>
          <cell r="C570" t="str">
            <v>c¸i</v>
          </cell>
        </row>
        <row r="571">
          <cell r="B571" t="str">
            <v>Gio¨ng khëi thñy §K 600x100</v>
          </cell>
          <cell r="C571" t="str">
            <v>c¸i</v>
          </cell>
        </row>
        <row r="572">
          <cell r="B572" t="str">
            <v>Gio¨ng khëi thñy §K 600x40</v>
          </cell>
          <cell r="C572" t="str">
            <v>c¸i</v>
          </cell>
        </row>
        <row r="573">
          <cell r="B573" t="str">
            <v>Häng cøu ho¶, §K 100</v>
          </cell>
          <cell r="C573" t="str">
            <v>c¸i</v>
          </cell>
        </row>
        <row r="574">
          <cell r="B574" t="str">
            <v>Häng cøu ho¶, §K 80</v>
          </cell>
          <cell r="C574" t="str">
            <v>c¸i</v>
          </cell>
        </row>
        <row r="575">
          <cell r="B575" t="str">
            <v>Keo d¸n èng nhùa</v>
          </cell>
          <cell r="C575" t="str">
            <v>Kg</v>
          </cell>
          <cell r="D575">
            <v>40500</v>
          </cell>
        </row>
        <row r="576">
          <cell r="B576" t="str">
            <v>L­ìi c­a s¾t</v>
          </cell>
          <cell r="C576" t="str">
            <v>c¸i</v>
          </cell>
          <cell r="D576">
            <v>2000</v>
          </cell>
        </row>
        <row r="577">
          <cell r="B577" t="str">
            <v>M¨ng s«ng nhùa D15mm</v>
          </cell>
          <cell r="C577" t="str">
            <v>C¸i</v>
          </cell>
        </row>
        <row r="578">
          <cell r="B578" t="str">
            <v>M¨ng s«ng nhùa D20mm</v>
          </cell>
          <cell r="C578" t="str">
            <v>C¸i</v>
          </cell>
        </row>
        <row r="579">
          <cell r="B579" t="str">
            <v>M¨ng s«ng nhùa D25mm</v>
          </cell>
          <cell r="C579" t="str">
            <v>C¸i</v>
          </cell>
        </row>
        <row r="580">
          <cell r="B580" t="str">
            <v>M¨ng s«ng nhùa D32mm</v>
          </cell>
          <cell r="C580" t="str">
            <v>C¸i</v>
          </cell>
        </row>
        <row r="581">
          <cell r="B581" t="str">
            <v>M¨ng s«ng nhùa D40mm</v>
          </cell>
          <cell r="C581" t="str">
            <v>C¸i</v>
          </cell>
        </row>
        <row r="582">
          <cell r="B582" t="str">
            <v>M¨ng s«ng nhùa D50mm</v>
          </cell>
          <cell r="C582" t="str">
            <v>C¸i</v>
          </cell>
        </row>
        <row r="583">
          <cell r="B583" t="str">
            <v>M¨ng s«ng STK §K 100</v>
          </cell>
          <cell r="C583" t="str">
            <v>C¸i</v>
          </cell>
        </row>
        <row r="584">
          <cell r="B584" t="str">
            <v>M¨ng s«ng STK §K 25</v>
          </cell>
          <cell r="C584" t="str">
            <v>C¸i</v>
          </cell>
        </row>
        <row r="585">
          <cell r="B585" t="str">
            <v>M¨ng s«ng STK §K 32</v>
          </cell>
          <cell r="C585" t="str">
            <v>C¸i</v>
          </cell>
        </row>
        <row r="586">
          <cell r="B586" t="str">
            <v>M¨ng s«ng STK §K 40</v>
          </cell>
          <cell r="C586" t="str">
            <v>C¸i</v>
          </cell>
        </row>
        <row r="587">
          <cell r="B587" t="str">
            <v>M¨ng s«ng STK §K 50</v>
          </cell>
          <cell r="C587" t="str">
            <v>C¸i</v>
          </cell>
        </row>
        <row r="588">
          <cell r="B588" t="str">
            <v>M¨ng s«ng STK §K 67</v>
          </cell>
          <cell r="C588" t="str">
            <v>C¸i</v>
          </cell>
        </row>
        <row r="589">
          <cell r="B589" t="str">
            <v>M¨ng s«ng STK §K 76</v>
          </cell>
          <cell r="C589" t="str">
            <v>C¸i</v>
          </cell>
        </row>
        <row r="590">
          <cell r="B590" t="str">
            <v>M¨ng s«ng STK §K 89</v>
          </cell>
          <cell r="C590" t="str">
            <v>C¸i</v>
          </cell>
        </row>
        <row r="591">
          <cell r="B591" t="str">
            <v>M¸y ®Çm dïi c«ng suÊt 1,5KW</v>
          </cell>
          <cell r="C591" t="str">
            <v>ca</v>
          </cell>
          <cell r="D591">
            <v>37456</v>
          </cell>
        </row>
        <row r="592">
          <cell r="B592" t="str">
            <v>M¸y b¬m n­íc diezel, c«ng suÊt 20 CV</v>
          </cell>
          <cell r="C592" t="str">
            <v>ca</v>
          </cell>
          <cell r="D592">
            <v>140009</v>
          </cell>
        </row>
        <row r="593">
          <cell r="B593" t="str">
            <v>M¸y b¬m n­íc diezel, c«ng suÊt 5 CV</v>
          </cell>
          <cell r="C593" t="str">
            <v>ca</v>
          </cell>
          <cell r="D593">
            <v>53531</v>
          </cell>
        </row>
        <row r="594">
          <cell r="B594" t="str">
            <v>M¸y biÕn thÕ hµn xoay chiÒu, c«ng suÊt 23 Kw</v>
          </cell>
          <cell r="C594" t="str">
            <v>ca</v>
          </cell>
          <cell r="D594">
            <v>77338</v>
          </cell>
        </row>
        <row r="595">
          <cell r="B595" t="str">
            <v>M¸y c¾t èng, c«ng suÊt 5 Kw</v>
          </cell>
          <cell r="C595" t="str">
            <v>ca</v>
          </cell>
          <cell r="D595">
            <v>46496</v>
          </cell>
        </row>
        <row r="596">
          <cell r="B596" t="str">
            <v>M¸y cÇn trôc b¸nh h¬i, søc n©ng 5 tÊn</v>
          </cell>
          <cell r="C596" t="str">
            <v>ca</v>
          </cell>
          <cell r="D596">
            <v>292034</v>
          </cell>
        </row>
        <row r="597">
          <cell r="B597" t="str">
            <v>M¸y cÇn trôc b¸nh h¬i, søc n©ng 6 tÊn</v>
          </cell>
          <cell r="C597" t="str">
            <v>ca</v>
          </cell>
          <cell r="D597">
            <v>357174</v>
          </cell>
        </row>
        <row r="598">
          <cell r="B598" t="str">
            <v>M¸y hµn ®iÖn diezel, c«ng suÊt 10,2 CV</v>
          </cell>
          <cell r="C598" t="str">
            <v>ca</v>
          </cell>
          <cell r="D598">
            <v>88646</v>
          </cell>
        </row>
        <row r="599">
          <cell r="B599" t="str">
            <v>M¸y hµn 14 KW</v>
          </cell>
          <cell r="C599" t="str">
            <v>ca</v>
          </cell>
          <cell r="D599">
            <v>50250</v>
          </cell>
        </row>
        <row r="600">
          <cell r="B600" t="str">
            <v>M¸y hµn h¬i, c«ng suÊt 2000L/h</v>
          </cell>
          <cell r="C600" t="str">
            <v>ca</v>
          </cell>
        </row>
        <row r="601">
          <cell r="B601" t="str">
            <v>M¸y têi ®iÖn, søc n©ng 1 tÊn</v>
          </cell>
          <cell r="C601" t="str">
            <v>ca</v>
          </cell>
          <cell r="D601">
            <v>25936</v>
          </cell>
        </row>
        <row r="602">
          <cell r="B602" t="str">
            <v>M¸y têi ®iÖn, søc n©ng 5 tÊn</v>
          </cell>
          <cell r="C602" t="str">
            <v>ca</v>
          </cell>
          <cell r="D602">
            <v>70440</v>
          </cell>
        </row>
        <row r="603">
          <cell r="B603" t="str">
            <v>M¸y trén bª t«ng 250 lÝt</v>
          </cell>
          <cell r="C603" t="str">
            <v>ca</v>
          </cell>
          <cell r="D603">
            <v>96272</v>
          </cell>
        </row>
        <row r="604">
          <cell r="B604" t="str">
            <v>Mèi nèi mÒm §K &lt;= 50</v>
          </cell>
          <cell r="C604" t="str">
            <v>c¸i</v>
          </cell>
        </row>
        <row r="605">
          <cell r="B605" t="str">
            <v>Mèi nèi mÒm §K 100</v>
          </cell>
          <cell r="C605" t="str">
            <v>c¸i</v>
          </cell>
        </row>
        <row r="606">
          <cell r="B606" t="str">
            <v>Mèi nèi mÒm §K 150</v>
          </cell>
          <cell r="C606" t="str">
            <v>c¸i</v>
          </cell>
        </row>
        <row r="607">
          <cell r="B607" t="str">
            <v>Mèi nèi mÒm §K 200</v>
          </cell>
          <cell r="C607" t="str">
            <v>c¸i</v>
          </cell>
        </row>
        <row r="608">
          <cell r="B608" t="str">
            <v>Mèi nèi mÒm §K 250</v>
          </cell>
          <cell r="C608" t="str">
            <v>c¸i</v>
          </cell>
        </row>
        <row r="609">
          <cell r="B609" t="str">
            <v>Mèi nèi mÒm §K 300</v>
          </cell>
          <cell r="C609" t="str">
            <v>c¸i</v>
          </cell>
        </row>
        <row r="610">
          <cell r="B610" t="str">
            <v>Mèi nèi mÒm §K 350</v>
          </cell>
          <cell r="C610" t="str">
            <v>c¸i</v>
          </cell>
        </row>
        <row r="611">
          <cell r="B611" t="str">
            <v>Mèi nèi mÒm §K 400</v>
          </cell>
          <cell r="C611" t="str">
            <v>c¸i</v>
          </cell>
        </row>
        <row r="612">
          <cell r="B612" t="str">
            <v>Mèi nèi mÒm §K 500</v>
          </cell>
          <cell r="C612" t="str">
            <v>c¸i</v>
          </cell>
        </row>
        <row r="613">
          <cell r="B613" t="str">
            <v>Mèi nèi mÒm §K 600</v>
          </cell>
          <cell r="C613" t="str">
            <v>c¸i</v>
          </cell>
        </row>
        <row r="614">
          <cell r="B614" t="str">
            <v>Mèi nèi mÒm §K 700</v>
          </cell>
          <cell r="C614" t="str">
            <v>c¸i</v>
          </cell>
        </row>
        <row r="615">
          <cell r="B615" t="str">
            <v>Mèi nèi mÒm §K 75</v>
          </cell>
          <cell r="C615" t="str">
            <v>c¸i</v>
          </cell>
        </row>
        <row r="616">
          <cell r="B616" t="str">
            <v>Mèi nèi mÒm §K 800</v>
          </cell>
          <cell r="C616" t="str">
            <v>c¸i</v>
          </cell>
        </row>
        <row r="617">
          <cell r="B617" t="str">
            <v>Mèi nèi mÒm §K 900</v>
          </cell>
          <cell r="C617" t="str">
            <v>c¸i</v>
          </cell>
        </row>
        <row r="618">
          <cell r="B618" t="str">
            <v>Mì bß</v>
          </cell>
          <cell r="C618" t="str">
            <v>Kg</v>
          </cell>
          <cell r="D618">
            <v>13000</v>
          </cell>
        </row>
        <row r="619">
          <cell r="B619" t="str">
            <v>Mì phÊn ch×</v>
          </cell>
          <cell r="C619" t="str">
            <v>Kg</v>
          </cell>
          <cell r="D619">
            <v>120000</v>
          </cell>
        </row>
        <row r="620">
          <cell r="B620" t="str">
            <v>N¾p cèng hép §K1200x1600</v>
          </cell>
          <cell r="C620" t="str">
            <v>C¸i</v>
          </cell>
        </row>
        <row r="621">
          <cell r="B621" t="str">
            <v>N¾p cèng hép §K1400x1500</v>
          </cell>
          <cell r="C621" t="str">
            <v>C¸i</v>
          </cell>
        </row>
        <row r="622">
          <cell r="B622" t="str">
            <v>N¾p cèng hép §K400x1000</v>
          </cell>
          <cell r="C622" t="str">
            <v>C¸i</v>
          </cell>
        </row>
        <row r="623">
          <cell r="B623" t="str">
            <v>N¾p cèng hép §K400x600</v>
          </cell>
          <cell r="C623" t="str">
            <v>C¸i</v>
          </cell>
        </row>
        <row r="624">
          <cell r="B624" t="str">
            <v>N¾p cèng hép §K400x800</v>
          </cell>
          <cell r="C624" t="str">
            <v>C¸i</v>
          </cell>
        </row>
        <row r="625">
          <cell r="B625" t="str">
            <v>N¾p cèng hép §K600x600</v>
          </cell>
          <cell r="C625" t="str">
            <v>C¸i</v>
          </cell>
        </row>
        <row r="626">
          <cell r="B626" t="str">
            <v>N¾p cèng hép §K600x800</v>
          </cell>
          <cell r="C626" t="str">
            <v>C¸i</v>
          </cell>
        </row>
        <row r="627">
          <cell r="B627" t="str">
            <v>N¾p cèng hép §K800x1000</v>
          </cell>
          <cell r="C627" t="str">
            <v>C¸i</v>
          </cell>
        </row>
        <row r="628">
          <cell r="B628" t="str">
            <v>N¾p cèng hép §K800x1400</v>
          </cell>
          <cell r="C628" t="str">
            <v>C¸i</v>
          </cell>
        </row>
        <row r="629">
          <cell r="B629" t="str">
            <v>N¾p cèng hép §K800x800</v>
          </cell>
          <cell r="C629" t="str">
            <v>C¸i</v>
          </cell>
        </row>
        <row r="630">
          <cell r="B630" t="str">
            <v>N¾p cèng hép KT 1200x1400</v>
          </cell>
          <cell r="C630" t="str">
            <v>C¸i</v>
          </cell>
        </row>
        <row r="631">
          <cell r="B631" t="str">
            <v>N¾p cèng hép KT 1200x1400</v>
          </cell>
          <cell r="C631" t="str">
            <v>C¸i</v>
          </cell>
        </row>
        <row r="632">
          <cell r="B632" t="str">
            <v>N¾p cèng hép KT 1200x1600</v>
          </cell>
          <cell r="C632" t="str">
            <v>C¸i</v>
          </cell>
        </row>
        <row r="633">
          <cell r="B633" t="str">
            <v>N¾p cèng hép KT 1200x1800</v>
          </cell>
          <cell r="C633" t="str">
            <v>C¸i</v>
          </cell>
        </row>
        <row r="634">
          <cell r="B634" t="str">
            <v>N¾p cèng hép KT 1200x1800</v>
          </cell>
          <cell r="C634" t="str">
            <v>C¸i</v>
          </cell>
        </row>
        <row r="635">
          <cell r="B635" t="str">
            <v>N¾p cèng hép KT 1200x2000</v>
          </cell>
          <cell r="C635" t="str">
            <v>C¸i</v>
          </cell>
        </row>
        <row r="636">
          <cell r="B636" t="str">
            <v>N¾p cèng hép KT 1200x2000</v>
          </cell>
          <cell r="C636" t="str">
            <v>C¸i</v>
          </cell>
        </row>
        <row r="637">
          <cell r="B637" t="str">
            <v>N¾p cèng hép KT 1400x1500</v>
          </cell>
          <cell r="C637" t="str">
            <v>C¸i</v>
          </cell>
        </row>
        <row r="638">
          <cell r="B638" t="str">
            <v>N¾p cèng hép KT 1400x1800</v>
          </cell>
          <cell r="C638" t="str">
            <v>C¸i</v>
          </cell>
        </row>
        <row r="639">
          <cell r="B639" t="str">
            <v>N¾p cèng hép KT 1400x1800</v>
          </cell>
          <cell r="C639" t="str">
            <v>C¸i</v>
          </cell>
        </row>
        <row r="640">
          <cell r="B640" t="str">
            <v>N¾p cèng hép KT 1400x2000</v>
          </cell>
          <cell r="C640" t="str">
            <v>C¸i</v>
          </cell>
        </row>
        <row r="641">
          <cell r="B641" t="str">
            <v>N¾p cèng hép KT 1400x2000</v>
          </cell>
          <cell r="C641" t="str">
            <v>C¸i</v>
          </cell>
        </row>
        <row r="642">
          <cell r="B642" t="str">
            <v>N¾p cèng hép KT 1400x2200</v>
          </cell>
          <cell r="C642" t="str">
            <v>C¸i</v>
          </cell>
        </row>
        <row r="643">
          <cell r="B643" t="str">
            <v>N¾p cèng hép KT 1400x2200</v>
          </cell>
          <cell r="C643" t="str">
            <v>C¸i</v>
          </cell>
        </row>
        <row r="644">
          <cell r="B644" t="str">
            <v>N¾p cèng hép KT 400x1000</v>
          </cell>
          <cell r="C644" t="str">
            <v>C¸i</v>
          </cell>
        </row>
        <row r="645">
          <cell r="B645" t="str">
            <v>N¾p cèng hép KT 400x600</v>
          </cell>
          <cell r="C645" t="str">
            <v>C¸i</v>
          </cell>
        </row>
        <row r="646">
          <cell r="B646" t="str">
            <v>N¾p cèng hép KT 400x800</v>
          </cell>
          <cell r="C646" t="str">
            <v>C¸i</v>
          </cell>
        </row>
        <row r="647">
          <cell r="B647" t="str">
            <v>N¾p cèng hép KT 600x600</v>
          </cell>
          <cell r="C647" t="str">
            <v>C¸i</v>
          </cell>
        </row>
        <row r="648">
          <cell r="B648" t="str">
            <v>N¾p cèng hép KT 600x800</v>
          </cell>
          <cell r="C648" t="str">
            <v>C¸i</v>
          </cell>
        </row>
        <row r="649">
          <cell r="B649" t="str">
            <v>N¾p cèng hép KT 800x1000</v>
          </cell>
          <cell r="C649" t="str">
            <v>C¸i</v>
          </cell>
        </row>
        <row r="650">
          <cell r="B650" t="str">
            <v>N¾p cèng hép KT 800x1400</v>
          </cell>
          <cell r="C650" t="str">
            <v>C¸i</v>
          </cell>
        </row>
        <row r="651">
          <cell r="B651" t="str">
            <v>N¾p cèng hép KT 800x800</v>
          </cell>
          <cell r="C651" t="str">
            <v>C¸i</v>
          </cell>
        </row>
        <row r="652">
          <cell r="B652" t="str">
            <v>Nh©n c«ng bËc 3,5/7 (Nhãm 2)</v>
          </cell>
          <cell r="C652" t="str">
            <v>C«ng</v>
          </cell>
          <cell r="D652">
            <v>13809</v>
          </cell>
        </row>
        <row r="653">
          <cell r="B653" t="str">
            <v>Nh©n c«ng bËc 3/7 (Nhãm 2)</v>
          </cell>
          <cell r="C653" t="str">
            <v>C«ng</v>
          </cell>
          <cell r="D653">
            <v>13111</v>
          </cell>
        </row>
        <row r="654">
          <cell r="B654" t="str">
            <v>Nh©n c«ng bËc 4,5/7 (Nhãm 2)</v>
          </cell>
          <cell r="C654" t="str">
            <v>c«ng</v>
          </cell>
          <cell r="D654">
            <v>15937</v>
          </cell>
        </row>
        <row r="655">
          <cell r="B655" t="str">
            <v>Nh©n c«ng bËc 4/7 (Nhãm 2)</v>
          </cell>
          <cell r="C655" t="str">
            <v>C«ng</v>
          </cell>
          <cell r="D655">
            <v>14506</v>
          </cell>
        </row>
        <row r="656">
          <cell r="B656" t="str">
            <v>Nh©n c«ng bËc 5/7 (Nhãm 2)</v>
          </cell>
          <cell r="C656" t="str">
            <v>c«ng</v>
          </cell>
          <cell r="D656">
            <v>17386</v>
          </cell>
        </row>
        <row r="657">
          <cell r="B657" t="str">
            <v>N­íc s¹ch</v>
          </cell>
          <cell r="C657" t="str">
            <v>M3</v>
          </cell>
          <cell r="D657">
            <v>2000</v>
          </cell>
        </row>
        <row r="658">
          <cell r="B658" t="str">
            <v>Oxy (chai 6m3)</v>
          </cell>
          <cell r="C658" t="str">
            <v>chai</v>
          </cell>
          <cell r="D658">
            <v>42000</v>
          </cell>
        </row>
        <row r="659">
          <cell r="B659" t="str">
            <v>Phô gia dÎo ho¸</v>
          </cell>
          <cell r="C659" t="str">
            <v>Kg</v>
          </cell>
          <cell r="D659">
            <v>447</v>
          </cell>
        </row>
        <row r="660">
          <cell r="B660" t="str">
            <v>Que hµn</v>
          </cell>
          <cell r="C660" t="str">
            <v>kg</v>
          </cell>
          <cell r="D660">
            <v>7900</v>
          </cell>
        </row>
        <row r="661">
          <cell r="B661" t="str">
            <v>Que hµn kh«ng rØ</v>
          </cell>
          <cell r="C661" t="str">
            <v>Kg</v>
          </cell>
          <cell r="D661">
            <v>18400</v>
          </cell>
        </row>
        <row r="662">
          <cell r="B662" t="str">
            <v>R¾c co</v>
          </cell>
          <cell r="C662" t="str">
            <v>c¸i</v>
          </cell>
        </row>
        <row r="663">
          <cell r="B663" t="str">
            <v>Ro¨ng cao su</v>
          </cell>
          <cell r="C663" t="str">
            <v>C¸i</v>
          </cell>
        </row>
        <row r="664">
          <cell r="B664" t="str">
            <v>S¬n dÇu</v>
          </cell>
          <cell r="C664" t="str">
            <v>kg</v>
          </cell>
          <cell r="D664">
            <v>25000</v>
          </cell>
        </row>
        <row r="665">
          <cell r="B665" t="str">
            <v>Sîi gai</v>
          </cell>
          <cell r="C665" t="str">
            <v>Kg</v>
          </cell>
          <cell r="D665">
            <v>7000</v>
          </cell>
        </row>
        <row r="666">
          <cell r="B666" t="str">
            <v>T«n ®en d=1-20 mm</v>
          </cell>
          <cell r="C666" t="str">
            <v>Kg</v>
          </cell>
          <cell r="D666">
            <v>6000</v>
          </cell>
        </row>
        <row r="667">
          <cell r="B667" t="str">
            <v>Tª gang §K 100</v>
          </cell>
          <cell r="C667" t="str">
            <v>c¸i</v>
          </cell>
        </row>
        <row r="668">
          <cell r="B668" t="str">
            <v>Tª gang §K 1000</v>
          </cell>
          <cell r="C668" t="str">
            <v>c¸i</v>
          </cell>
        </row>
        <row r="669">
          <cell r="B669" t="str">
            <v>Tª gang §K 150</v>
          </cell>
          <cell r="C669" t="str">
            <v>c¸i</v>
          </cell>
        </row>
        <row r="670">
          <cell r="B670" t="str">
            <v>Tª gang §K 200</v>
          </cell>
          <cell r="C670" t="str">
            <v>c¸i</v>
          </cell>
        </row>
        <row r="671">
          <cell r="B671" t="str">
            <v>Tª gang §K 200x100</v>
          </cell>
          <cell r="C671" t="str">
            <v>c¸i</v>
          </cell>
        </row>
        <row r="672">
          <cell r="B672" t="str">
            <v>Tª gang §K 200x150</v>
          </cell>
          <cell r="C672" t="str">
            <v>c¸i</v>
          </cell>
        </row>
        <row r="673">
          <cell r="B673" t="str">
            <v>Tª gang §K 200x200</v>
          </cell>
          <cell r="C673" t="str">
            <v>c¸i</v>
          </cell>
        </row>
        <row r="674">
          <cell r="B674" t="str">
            <v>Tª gang §K 250</v>
          </cell>
          <cell r="C674" t="str">
            <v>c¸i</v>
          </cell>
        </row>
        <row r="675">
          <cell r="B675" t="str">
            <v>Tª gang §K 50</v>
          </cell>
          <cell r="C675" t="str">
            <v>c¸i</v>
          </cell>
        </row>
        <row r="676">
          <cell r="B676" t="str">
            <v>Tª gang §K 500</v>
          </cell>
          <cell r="C676" t="str">
            <v>c¸i</v>
          </cell>
        </row>
        <row r="677">
          <cell r="B677" t="str">
            <v>Tª gang §K 600</v>
          </cell>
          <cell r="C677" t="str">
            <v>c¸i</v>
          </cell>
        </row>
        <row r="678">
          <cell r="B678" t="str">
            <v>Tª gang §K 700</v>
          </cell>
          <cell r="C678" t="str">
            <v>c¸i</v>
          </cell>
        </row>
        <row r="679">
          <cell r="B679" t="str">
            <v>Tª gang §K 75</v>
          </cell>
          <cell r="C679" t="str">
            <v>c¸i</v>
          </cell>
        </row>
        <row r="680">
          <cell r="B680" t="str">
            <v>Tª gang §K 800</v>
          </cell>
          <cell r="C680" t="str">
            <v>c¸i</v>
          </cell>
        </row>
        <row r="681">
          <cell r="B681" t="str">
            <v>Tª gang §K 900</v>
          </cell>
          <cell r="C681" t="str">
            <v>c¸i</v>
          </cell>
        </row>
        <row r="682">
          <cell r="B682" t="str">
            <v>Tª nhùa PVC §K 100</v>
          </cell>
          <cell r="C682" t="str">
            <v>c¸i</v>
          </cell>
        </row>
        <row r="683">
          <cell r="B683" t="str">
            <v>Tª nhùa PVC §K 125</v>
          </cell>
          <cell r="C683" t="str">
            <v>c¸i</v>
          </cell>
        </row>
        <row r="684">
          <cell r="B684" t="str">
            <v>Tª nhùa PVC §K 15</v>
          </cell>
          <cell r="C684" t="str">
            <v>c¸i</v>
          </cell>
        </row>
        <row r="685">
          <cell r="B685" t="str">
            <v>Tª nhùa PVC §K 150</v>
          </cell>
          <cell r="C685" t="str">
            <v>c¸i</v>
          </cell>
        </row>
        <row r="686">
          <cell r="B686" t="str">
            <v>Tª nhùa PVC §K 20</v>
          </cell>
          <cell r="C686" t="str">
            <v>c¸i</v>
          </cell>
        </row>
        <row r="687">
          <cell r="B687" t="str">
            <v>Tª nhùa PVC §K 200</v>
          </cell>
          <cell r="C687" t="str">
            <v>c¸i</v>
          </cell>
        </row>
        <row r="688">
          <cell r="B688" t="str">
            <v>Tª nhùa PVC §K 25</v>
          </cell>
          <cell r="C688" t="str">
            <v>c¸i</v>
          </cell>
        </row>
        <row r="689">
          <cell r="B689" t="str">
            <v>Tª nhùa PVC §K 250</v>
          </cell>
          <cell r="C689" t="str">
            <v>c¸i</v>
          </cell>
        </row>
        <row r="690">
          <cell r="B690" t="str">
            <v>Tª nhùa PVC §K 300</v>
          </cell>
          <cell r="C690" t="str">
            <v>c¸i</v>
          </cell>
        </row>
        <row r="691">
          <cell r="B691" t="str">
            <v>Tª nhùa PVC §K 32</v>
          </cell>
          <cell r="C691" t="str">
            <v>c¸i</v>
          </cell>
        </row>
        <row r="692">
          <cell r="B692" t="str">
            <v>Tª nhùa PVC §K 40</v>
          </cell>
          <cell r="C692" t="str">
            <v>c¸i</v>
          </cell>
        </row>
        <row r="693">
          <cell r="B693" t="str">
            <v>Tª nhùa PVC §K 50</v>
          </cell>
          <cell r="C693" t="str">
            <v>c¸i</v>
          </cell>
        </row>
        <row r="694">
          <cell r="B694" t="str">
            <v>Tª nhùa PVC §K 60</v>
          </cell>
          <cell r="C694" t="str">
            <v>c¸i</v>
          </cell>
        </row>
        <row r="695">
          <cell r="B695" t="str">
            <v>Tª nhùa PVC §K 65</v>
          </cell>
          <cell r="C695" t="str">
            <v>c¸i</v>
          </cell>
        </row>
        <row r="696">
          <cell r="B696" t="str">
            <v>Tª nhùa PVC §K 75</v>
          </cell>
          <cell r="C696" t="str">
            <v>c¸i</v>
          </cell>
        </row>
        <row r="697">
          <cell r="B697" t="str">
            <v>Tª nhùa PVC §K 80</v>
          </cell>
          <cell r="C697" t="str">
            <v>c¸i</v>
          </cell>
        </row>
        <row r="698">
          <cell r="B698" t="str">
            <v>Tª nhùa PVC §K 89</v>
          </cell>
          <cell r="C698" t="str">
            <v>c¸i</v>
          </cell>
        </row>
        <row r="699">
          <cell r="B699" t="str">
            <v>Tª STK §K 40x32</v>
          </cell>
          <cell r="C699" t="str">
            <v>c¸i</v>
          </cell>
        </row>
        <row r="700">
          <cell r="B700" t="str">
            <v>Tª STK §K 40x40</v>
          </cell>
          <cell r="C700" t="str">
            <v>c¸i</v>
          </cell>
        </row>
        <row r="701">
          <cell r="B701" t="str">
            <v>Tª STK §K 50x15</v>
          </cell>
          <cell r="C701" t="str">
            <v>c¸i</v>
          </cell>
        </row>
        <row r="702">
          <cell r="B702" t="str">
            <v>Tª STK §K 50x20</v>
          </cell>
          <cell r="C702" t="str">
            <v>c¸i</v>
          </cell>
        </row>
        <row r="703">
          <cell r="B703" t="str">
            <v>Tª STK §K 50x25</v>
          </cell>
          <cell r="C703" t="str">
            <v>c¸i</v>
          </cell>
        </row>
        <row r="704">
          <cell r="B704" t="str">
            <v>Tª STK §K 50x32</v>
          </cell>
          <cell r="C704" t="str">
            <v>c¸i</v>
          </cell>
        </row>
        <row r="705">
          <cell r="B705" t="str">
            <v>Tª STK §K 50x40</v>
          </cell>
          <cell r="C705" t="str">
            <v>c¸i</v>
          </cell>
        </row>
        <row r="706">
          <cell r="B706" t="str">
            <v>Tª STK §K 50x50</v>
          </cell>
          <cell r="C706" t="str">
            <v>c¸i</v>
          </cell>
        </row>
        <row r="707">
          <cell r="B707" t="str">
            <v>Tª thÐp §K 100</v>
          </cell>
          <cell r="C707" t="str">
            <v>c¸i</v>
          </cell>
        </row>
        <row r="708">
          <cell r="B708" t="str">
            <v>Tª thÐp §K 1000</v>
          </cell>
          <cell r="C708" t="str">
            <v>c¸i</v>
          </cell>
        </row>
        <row r="709">
          <cell r="B709" t="str">
            <v>Tª thÐp §K 150</v>
          </cell>
          <cell r="C709" t="str">
            <v>c¸i</v>
          </cell>
        </row>
        <row r="710">
          <cell r="B710" t="str">
            <v>Tª thÐp §K 200</v>
          </cell>
          <cell r="C710" t="str">
            <v>c¸i</v>
          </cell>
        </row>
        <row r="711">
          <cell r="B711" t="str">
            <v>Tª thÐp §K 25</v>
          </cell>
          <cell r="C711" t="str">
            <v>c¸i</v>
          </cell>
        </row>
        <row r="712">
          <cell r="B712" t="str">
            <v>Tª thÐp §K 250</v>
          </cell>
          <cell r="C712" t="str">
            <v>c¸i</v>
          </cell>
        </row>
        <row r="713">
          <cell r="B713" t="str">
            <v>Tª thÐp §K 300</v>
          </cell>
          <cell r="C713" t="str">
            <v>c¸i</v>
          </cell>
        </row>
        <row r="714">
          <cell r="B714" t="str">
            <v>Tª thÐp §K 32</v>
          </cell>
          <cell r="C714" t="str">
            <v>c¸i</v>
          </cell>
        </row>
        <row r="715">
          <cell r="B715" t="str">
            <v>Tª thÐp §K 350</v>
          </cell>
          <cell r="C715" t="str">
            <v>c¸i</v>
          </cell>
        </row>
        <row r="716">
          <cell r="B716" t="str">
            <v>Tª thÐp §K 40</v>
          </cell>
          <cell r="C716" t="str">
            <v>c¸i</v>
          </cell>
        </row>
        <row r="717">
          <cell r="B717" t="str">
            <v>Tª thÐp §K 400</v>
          </cell>
          <cell r="C717" t="str">
            <v>c¸i</v>
          </cell>
        </row>
        <row r="718">
          <cell r="B718" t="str">
            <v>Tª thÐp §K 50</v>
          </cell>
          <cell r="C718" t="str">
            <v>c¸i</v>
          </cell>
        </row>
        <row r="719">
          <cell r="B719" t="str">
            <v>Tª thÐp §K 500</v>
          </cell>
          <cell r="C719" t="str">
            <v>c¸i</v>
          </cell>
        </row>
        <row r="720">
          <cell r="B720" t="str">
            <v>Tª thÐp §K 600</v>
          </cell>
          <cell r="C720" t="str">
            <v>c¸i</v>
          </cell>
        </row>
        <row r="721">
          <cell r="B721" t="str">
            <v>Tª thÐp §K 67</v>
          </cell>
          <cell r="C721" t="str">
            <v>c¸i</v>
          </cell>
        </row>
        <row r="722">
          <cell r="B722" t="str">
            <v>Tª thÐp §K 700</v>
          </cell>
          <cell r="C722" t="str">
            <v>c¸i</v>
          </cell>
        </row>
        <row r="723">
          <cell r="B723" t="str">
            <v>Tª thÐp §K 76</v>
          </cell>
          <cell r="C723" t="str">
            <v>c¸i</v>
          </cell>
        </row>
        <row r="724">
          <cell r="B724" t="str">
            <v>Tª thÐp §K 800</v>
          </cell>
          <cell r="C724" t="str">
            <v>c¸i</v>
          </cell>
        </row>
        <row r="725">
          <cell r="B725" t="str">
            <v>Tª thÐp §K 89</v>
          </cell>
          <cell r="C725" t="str">
            <v>c¸i</v>
          </cell>
        </row>
        <row r="726">
          <cell r="B726" t="str">
            <v>Tª thÐp §K 900</v>
          </cell>
          <cell r="C726" t="str">
            <v>c¸i</v>
          </cell>
        </row>
        <row r="727">
          <cell r="B727" t="str">
            <v>Tª thÐp kh«ng rØ §K 100</v>
          </cell>
          <cell r="C727" t="str">
            <v>c¸i</v>
          </cell>
        </row>
        <row r="728">
          <cell r="B728" t="str">
            <v>Tª thÐp kh«ng rØ §K 1000</v>
          </cell>
          <cell r="C728" t="str">
            <v>c¸i</v>
          </cell>
        </row>
        <row r="729">
          <cell r="B729" t="str">
            <v>Tª thÐp kh«ng rØ §K 1100</v>
          </cell>
          <cell r="C729" t="str">
            <v>c¸i</v>
          </cell>
        </row>
        <row r="730">
          <cell r="B730" t="str">
            <v>Tª thÐp kh«ng rØ §K 1200</v>
          </cell>
          <cell r="C730" t="str">
            <v>c¸i</v>
          </cell>
        </row>
        <row r="731">
          <cell r="B731" t="str">
            <v>Tª thÐp kh«ng rØ §K 150</v>
          </cell>
          <cell r="C731" t="str">
            <v>c¸i</v>
          </cell>
        </row>
        <row r="732">
          <cell r="B732" t="str">
            <v>Tª thÐp kh«ng rØ §K 200</v>
          </cell>
          <cell r="C732" t="str">
            <v>c¸i</v>
          </cell>
        </row>
        <row r="733">
          <cell r="B733" t="str">
            <v>Tª thÐp kh«ng rØ §K 25</v>
          </cell>
          <cell r="C733" t="str">
            <v>c¸i</v>
          </cell>
        </row>
        <row r="734">
          <cell r="B734" t="str">
            <v>Tª thÐp kh«ng rØ §K 250</v>
          </cell>
          <cell r="C734" t="str">
            <v>c¸i</v>
          </cell>
        </row>
        <row r="735">
          <cell r="B735" t="str">
            <v>Tª thÐp kh«ng rØ §K 300</v>
          </cell>
          <cell r="C735" t="str">
            <v>c¸i</v>
          </cell>
        </row>
        <row r="736">
          <cell r="B736" t="str">
            <v>Tª thÐp kh«ng rØ §K 32</v>
          </cell>
          <cell r="C736" t="str">
            <v>c¸i</v>
          </cell>
        </row>
        <row r="737">
          <cell r="B737" t="str">
            <v>Tª thÐp kh«ng rØ §K 350</v>
          </cell>
          <cell r="C737" t="str">
            <v>c¸i</v>
          </cell>
        </row>
        <row r="738">
          <cell r="B738" t="str">
            <v>Tª thÐp kh«ng rØ §K 40</v>
          </cell>
          <cell r="C738" t="str">
            <v>c¸i</v>
          </cell>
        </row>
        <row r="739">
          <cell r="B739" t="str">
            <v>Tª thÐp kh«ng rØ §K 400</v>
          </cell>
          <cell r="C739" t="str">
            <v>c¸i</v>
          </cell>
        </row>
        <row r="740">
          <cell r="B740" t="str">
            <v>Tª thÐp kh«ng rØ §K 50</v>
          </cell>
          <cell r="C740" t="str">
            <v>c¸i</v>
          </cell>
        </row>
        <row r="741">
          <cell r="B741" t="str">
            <v>Tª thÐp kh«ng rØ §K 500</v>
          </cell>
          <cell r="C741" t="str">
            <v>c¸i</v>
          </cell>
        </row>
        <row r="742">
          <cell r="B742" t="str">
            <v>Tª thÐp kh«ng rØ §K 600</v>
          </cell>
          <cell r="C742" t="str">
            <v>c¸i</v>
          </cell>
        </row>
        <row r="743">
          <cell r="B743" t="str">
            <v>Tª thÐp kh«ng rØ §K 67</v>
          </cell>
          <cell r="C743" t="str">
            <v>c¸i</v>
          </cell>
        </row>
        <row r="744">
          <cell r="B744" t="str">
            <v>Tª thÐp kh«ng rØ §K 700</v>
          </cell>
          <cell r="C744" t="str">
            <v>c¸i</v>
          </cell>
        </row>
        <row r="745">
          <cell r="B745" t="str">
            <v>Tª thÐp kh«ng rØ §K 76</v>
          </cell>
          <cell r="C745" t="str">
            <v>c¸i</v>
          </cell>
        </row>
        <row r="746">
          <cell r="B746" t="str">
            <v>Tª thÐp kh«ng rØ §K 800</v>
          </cell>
          <cell r="C746" t="str">
            <v>c¸i</v>
          </cell>
        </row>
        <row r="747">
          <cell r="B747" t="str">
            <v>Tª thÐp kh«ng rØ §K 89</v>
          </cell>
          <cell r="C747" t="str">
            <v>c¸i</v>
          </cell>
        </row>
        <row r="748">
          <cell r="B748" t="str">
            <v>Tª thÐp kh«ng rØ §K 900</v>
          </cell>
          <cell r="C748" t="str">
            <v>c¸i</v>
          </cell>
        </row>
        <row r="749">
          <cell r="B749" t="str">
            <v>Vµnh ®ai BT ®óc s½n §K 100</v>
          </cell>
          <cell r="C749" t="str">
            <v>C¸i</v>
          </cell>
        </row>
        <row r="750">
          <cell r="B750" t="str">
            <v>Vµnh ®ai BT ®óc s½n §K 1000</v>
          </cell>
          <cell r="C750" t="str">
            <v>C¸i</v>
          </cell>
        </row>
        <row r="751">
          <cell r="B751" t="str">
            <v>Vµnh ®ai BT ®óc s½n §K 1100</v>
          </cell>
          <cell r="C751" t="str">
            <v>C¸i</v>
          </cell>
        </row>
        <row r="752">
          <cell r="B752" t="str">
            <v>Vµnh ®ai BT ®óc s½n §K 1200</v>
          </cell>
          <cell r="C752" t="str">
            <v>C¸i</v>
          </cell>
        </row>
        <row r="753">
          <cell r="B753" t="str">
            <v>Vµnh ®ai BT ®óc s½n §K 1400</v>
          </cell>
          <cell r="C753" t="str">
            <v>C¸i</v>
          </cell>
        </row>
        <row r="754">
          <cell r="B754" t="str">
            <v>Vµnh ®ai BT ®óc s½n §K 150</v>
          </cell>
          <cell r="C754" t="str">
            <v>C¸i</v>
          </cell>
        </row>
        <row r="755">
          <cell r="B755" t="str">
            <v>Vµnh ®ai BT ®óc s½n §K 1600</v>
          </cell>
          <cell r="C755" t="str">
            <v>C¸i</v>
          </cell>
        </row>
        <row r="756">
          <cell r="B756" t="str">
            <v>Vµnh ®ai BT ®óc s½n §K 200</v>
          </cell>
          <cell r="C756" t="str">
            <v>C¸i</v>
          </cell>
        </row>
        <row r="757">
          <cell r="B757" t="str">
            <v>Vµnh ®ai BT ®óc s½n §K 250</v>
          </cell>
          <cell r="C757" t="str">
            <v>C¸i</v>
          </cell>
        </row>
        <row r="758">
          <cell r="B758" t="str">
            <v>Vµnh ®ai BT ®óc s½n §K 300</v>
          </cell>
          <cell r="C758" t="str">
            <v>C¸i</v>
          </cell>
        </row>
        <row r="759">
          <cell r="B759" t="str">
            <v>Vµnh ®ai BT ®óc s½n §K 350</v>
          </cell>
          <cell r="C759" t="str">
            <v>C¸i</v>
          </cell>
        </row>
        <row r="760">
          <cell r="B760" t="str">
            <v>Vµnh ®ai BT ®óc s½n §K 400</v>
          </cell>
          <cell r="C760" t="str">
            <v>C¸i</v>
          </cell>
        </row>
        <row r="761">
          <cell r="B761" t="str">
            <v>Vµnh ®ai BT ®óc s½n §K 500</v>
          </cell>
          <cell r="C761" t="str">
            <v>C¸i</v>
          </cell>
        </row>
        <row r="762">
          <cell r="B762" t="str">
            <v>Vµnh ®ai BT ®óc s½n §K 600</v>
          </cell>
          <cell r="C762" t="str">
            <v>C¸i</v>
          </cell>
        </row>
        <row r="763">
          <cell r="B763" t="str">
            <v>Vµnh ®ai BT ®óc s½n §K 700</v>
          </cell>
          <cell r="C763" t="str">
            <v>C¸i</v>
          </cell>
        </row>
        <row r="764">
          <cell r="B764" t="str">
            <v>Vµnh ®ai BT ®óc s½n §K 800</v>
          </cell>
          <cell r="C764" t="str">
            <v>C¸i</v>
          </cell>
        </row>
        <row r="765">
          <cell r="B765" t="str">
            <v>Vµnh ®ai BT ®óc s½n §K 900</v>
          </cell>
          <cell r="C765" t="str">
            <v>C¸i</v>
          </cell>
        </row>
        <row r="766">
          <cell r="B766" t="str">
            <v>V¶i ni l«ng</v>
          </cell>
          <cell r="C766" t="str">
            <v>MÐt</v>
          </cell>
          <cell r="D766">
            <v>2000</v>
          </cell>
        </row>
        <row r="767">
          <cell r="B767" t="str">
            <v>Vá chËu ®iÖn gi¶i</v>
          </cell>
          <cell r="C767" t="str">
            <v>bé</v>
          </cell>
        </row>
        <row r="768">
          <cell r="B768" t="str">
            <v>Van §K 100</v>
          </cell>
          <cell r="C768" t="str">
            <v>c¸i</v>
          </cell>
        </row>
        <row r="769">
          <cell r="B769" t="str">
            <v>Van §K 50</v>
          </cell>
          <cell r="C769" t="str">
            <v>c¸i</v>
          </cell>
        </row>
        <row r="770">
          <cell r="B770" t="str">
            <v>Van ®­êng kÝnh 25</v>
          </cell>
          <cell r="C770" t="str">
            <v>c¸i</v>
          </cell>
        </row>
        <row r="771">
          <cell r="B771" t="str">
            <v>Van ®­êng kÝnh 32</v>
          </cell>
          <cell r="C771" t="str">
            <v>c¸i</v>
          </cell>
        </row>
        <row r="772">
          <cell r="B772" t="str">
            <v>Van ®­êng kÝnh 40</v>
          </cell>
          <cell r="C772" t="str">
            <v>c¸i</v>
          </cell>
        </row>
        <row r="773">
          <cell r="B773" t="str">
            <v>Van ®­êng kÝnh 67</v>
          </cell>
          <cell r="C773" t="str">
            <v>c¸i</v>
          </cell>
        </row>
        <row r="774">
          <cell r="B774" t="str">
            <v>Van ®­êng kÝnh 76</v>
          </cell>
          <cell r="C774" t="str">
            <v>c¸i</v>
          </cell>
        </row>
        <row r="775">
          <cell r="B775" t="str">
            <v>Van ®­êng kÝnh 89</v>
          </cell>
          <cell r="C775" t="str">
            <v>c¸i</v>
          </cell>
        </row>
        <row r="776">
          <cell r="B776" t="str">
            <v>Van ®Êy, §K 400</v>
          </cell>
          <cell r="C776" t="str">
            <v>bé</v>
          </cell>
        </row>
        <row r="777">
          <cell r="B777" t="str">
            <v>Van ®Êy, §K 500</v>
          </cell>
          <cell r="C777" t="str">
            <v>bé</v>
          </cell>
        </row>
        <row r="778">
          <cell r="B778" t="str">
            <v>Van ®Êy, §K 600</v>
          </cell>
          <cell r="C778" t="str">
            <v>bé</v>
          </cell>
        </row>
        <row r="779">
          <cell r="B779" t="str">
            <v>Van ®Êy, §K 700</v>
          </cell>
          <cell r="C779" t="str">
            <v>bé</v>
          </cell>
        </row>
        <row r="780">
          <cell r="B780" t="str">
            <v>Van ®iÖn, §K 800</v>
          </cell>
          <cell r="C780" t="str">
            <v>bé</v>
          </cell>
        </row>
        <row r="781">
          <cell r="B781" t="str">
            <v>Van 1 chiÒu §K 100</v>
          </cell>
          <cell r="C781" t="str">
            <v>c¸i</v>
          </cell>
        </row>
        <row r="782">
          <cell r="B782" t="str">
            <v>Van 1 chiÒu §K 1000</v>
          </cell>
          <cell r="C782" t="str">
            <v>c¸i</v>
          </cell>
        </row>
        <row r="783">
          <cell r="B783" t="str">
            <v>Van 1 chiÒu §K 1100</v>
          </cell>
          <cell r="C783" t="str">
            <v>c¸i</v>
          </cell>
        </row>
        <row r="784">
          <cell r="B784" t="str">
            <v>Van 1 chiÒu §K 1200</v>
          </cell>
          <cell r="C784" t="str">
            <v>c¸i</v>
          </cell>
        </row>
        <row r="785">
          <cell r="B785" t="str">
            <v>Van 1 chiÒu §K 1300</v>
          </cell>
          <cell r="C785" t="str">
            <v>c¸i</v>
          </cell>
        </row>
        <row r="786">
          <cell r="B786" t="str">
            <v>Van 1 chiÒu §K 1400</v>
          </cell>
          <cell r="C786" t="str">
            <v>c¸i</v>
          </cell>
        </row>
        <row r="787">
          <cell r="B787" t="str">
            <v>Van 1 chiÒu §K 150</v>
          </cell>
          <cell r="C787" t="str">
            <v>c¸i</v>
          </cell>
        </row>
        <row r="788">
          <cell r="B788" t="str">
            <v>Van 1 chiÒu §K 1500</v>
          </cell>
          <cell r="C788" t="str">
            <v>c¸i</v>
          </cell>
        </row>
        <row r="789">
          <cell r="B789" t="str">
            <v>Van 1 chiÒu §K 1600</v>
          </cell>
          <cell r="C789" t="str">
            <v>c¸i</v>
          </cell>
        </row>
        <row r="790">
          <cell r="B790" t="str">
            <v>Van 1 chiÒu §K 1800</v>
          </cell>
          <cell r="C790" t="str">
            <v>c¸i</v>
          </cell>
        </row>
        <row r="791">
          <cell r="B791" t="str">
            <v>Van 1 chiÒu §K 200</v>
          </cell>
          <cell r="C791" t="str">
            <v>c¸i</v>
          </cell>
        </row>
        <row r="792">
          <cell r="B792" t="str">
            <v>Van 1 chiÒu §K 250</v>
          </cell>
          <cell r="C792" t="str">
            <v>c¸i</v>
          </cell>
        </row>
        <row r="793">
          <cell r="B793" t="str">
            <v>Van 1 chiÒu §K 30</v>
          </cell>
          <cell r="C793" t="str">
            <v>c¸i</v>
          </cell>
        </row>
        <row r="794">
          <cell r="B794" t="str">
            <v>Van 1 chiÒu §K 300</v>
          </cell>
          <cell r="C794" t="str">
            <v>c¸i</v>
          </cell>
        </row>
        <row r="795">
          <cell r="B795" t="str">
            <v>Van 1 chiÒu §K 350</v>
          </cell>
          <cell r="C795" t="str">
            <v>c¸i</v>
          </cell>
        </row>
        <row r="796">
          <cell r="B796" t="str">
            <v>Van 1 chiÒu §K 400</v>
          </cell>
          <cell r="C796" t="str">
            <v>c¸i</v>
          </cell>
        </row>
        <row r="797">
          <cell r="B797" t="str">
            <v>Van 1 chiÒu §K 50</v>
          </cell>
          <cell r="C797" t="str">
            <v>c¸i</v>
          </cell>
        </row>
        <row r="798">
          <cell r="B798" t="str">
            <v>Van 1 chiÒu §K 500</v>
          </cell>
          <cell r="C798" t="str">
            <v>c¸i</v>
          </cell>
        </row>
        <row r="799">
          <cell r="B799" t="str">
            <v>Van 1 chiÒu §K 600</v>
          </cell>
          <cell r="C799" t="str">
            <v>c¸i</v>
          </cell>
        </row>
        <row r="800">
          <cell r="B800" t="str">
            <v>Van 1 chiÒu §K 700</v>
          </cell>
          <cell r="C800" t="str">
            <v>c¸i</v>
          </cell>
        </row>
        <row r="801">
          <cell r="B801" t="str">
            <v>Van 1 chiÒu §K 75</v>
          </cell>
          <cell r="C801" t="str">
            <v>c¸i</v>
          </cell>
        </row>
        <row r="802">
          <cell r="B802" t="str">
            <v>Van 1 chiÒu §K 800</v>
          </cell>
          <cell r="C802" t="str">
            <v>c¸i</v>
          </cell>
        </row>
        <row r="803">
          <cell r="B803" t="str">
            <v>Van 1 chiÒu §K 900</v>
          </cell>
          <cell r="C803" t="str">
            <v>c¸i</v>
          </cell>
        </row>
        <row r="804">
          <cell r="B804" t="str">
            <v>Van mÆt bÝch, §K 100</v>
          </cell>
          <cell r="C804" t="str">
            <v>c¸i</v>
          </cell>
        </row>
        <row r="805">
          <cell r="B805" t="str">
            <v>Van mÆt bÝch, §K 1000</v>
          </cell>
          <cell r="C805" t="str">
            <v>c¸i</v>
          </cell>
        </row>
        <row r="806">
          <cell r="B806" t="str">
            <v>Van mÆt bÝch, §K 1200</v>
          </cell>
          <cell r="C806" t="str">
            <v>c¸i</v>
          </cell>
        </row>
        <row r="807">
          <cell r="B807" t="str">
            <v>Van mÆt bÝch, §K 150</v>
          </cell>
          <cell r="C807" t="str">
            <v>c¸i</v>
          </cell>
        </row>
        <row r="808">
          <cell r="B808" t="str">
            <v>Van mÆt bÝch, §K 1500</v>
          </cell>
          <cell r="C808" t="str">
            <v>c¸i</v>
          </cell>
        </row>
        <row r="809">
          <cell r="B809" t="str">
            <v>Van mÆt bÝch, §K 1800</v>
          </cell>
          <cell r="C809" t="str">
            <v>c¸i</v>
          </cell>
        </row>
        <row r="810">
          <cell r="B810" t="str">
            <v>Van mÆt bÝch, §K 200</v>
          </cell>
          <cell r="C810" t="str">
            <v>c¸i</v>
          </cell>
        </row>
        <row r="811">
          <cell r="B811" t="str">
            <v>Van mÆt bÝch, §K 250</v>
          </cell>
          <cell r="C811" t="str">
            <v>c¸i</v>
          </cell>
        </row>
        <row r="812">
          <cell r="B812" t="str">
            <v>Van mÆt bÝch, §K 300</v>
          </cell>
          <cell r="C812" t="str">
            <v>c¸i</v>
          </cell>
        </row>
        <row r="813">
          <cell r="B813" t="str">
            <v>Van mÆt bÝch, §K 350</v>
          </cell>
          <cell r="C813" t="str">
            <v>c¸i</v>
          </cell>
        </row>
        <row r="814">
          <cell r="B814" t="str">
            <v>Van mÆt bÝch, §K 400</v>
          </cell>
          <cell r="C814" t="str">
            <v>c¸i</v>
          </cell>
        </row>
        <row r="815">
          <cell r="B815" t="str">
            <v>Van mÆt bÝch, §K 500</v>
          </cell>
          <cell r="C815" t="str">
            <v>c¸i</v>
          </cell>
        </row>
        <row r="816">
          <cell r="B816" t="str">
            <v>Van mÆt bÝch, §K 600</v>
          </cell>
          <cell r="C816" t="str">
            <v>c¸i</v>
          </cell>
        </row>
        <row r="817">
          <cell r="B817" t="str">
            <v>Van mÆt bÝch, §K 700</v>
          </cell>
          <cell r="C817" t="str">
            <v>c¸i</v>
          </cell>
        </row>
        <row r="818">
          <cell r="B818" t="str">
            <v>Van mÆt bÝch, §K 800</v>
          </cell>
          <cell r="C818" t="str">
            <v>c¸i</v>
          </cell>
        </row>
        <row r="819">
          <cell r="B819" t="str">
            <v>Van phao, §K 250</v>
          </cell>
          <cell r="C819" t="str">
            <v>bé</v>
          </cell>
        </row>
        <row r="820">
          <cell r="B820" t="str">
            <v>Van phao, §K 300</v>
          </cell>
          <cell r="C820" t="str">
            <v>bé</v>
          </cell>
        </row>
        <row r="821">
          <cell r="B821" t="str">
            <v>Van phao, §K 350</v>
          </cell>
          <cell r="C821" t="str">
            <v>bé</v>
          </cell>
        </row>
        <row r="822">
          <cell r="B822" t="str">
            <v>Van phao, §K 400</v>
          </cell>
          <cell r="C822" t="str">
            <v>bé</v>
          </cell>
        </row>
        <row r="823">
          <cell r="B823" t="str">
            <v>Van x¶ khÝ §K 100</v>
          </cell>
          <cell r="C823" t="str">
            <v>c¸i</v>
          </cell>
        </row>
        <row r="824">
          <cell r="B824" t="str">
            <v>Van x¶ khÝ §K 1000</v>
          </cell>
          <cell r="C824" t="str">
            <v>c¸i</v>
          </cell>
        </row>
        <row r="825">
          <cell r="B825" t="str">
            <v>Van x¶ khÝ §K 1100</v>
          </cell>
          <cell r="C825" t="str">
            <v>c¸i</v>
          </cell>
        </row>
        <row r="826">
          <cell r="B826" t="str">
            <v>Van x¶ khÝ §K 1200</v>
          </cell>
          <cell r="C826" t="str">
            <v>c¸i</v>
          </cell>
        </row>
        <row r="827">
          <cell r="B827" t="str">
            <v>Van x¶ khÝ §K 1300</v>
          </cell>
          <cell r="C827" t="str">
            <v>c¸i</v>
          </cell>
        </row>
        <row r="828">
          <cell r="B828" t="str">
            <v>Van x¶ khÝ §K 1400</v>
          </cell>
          <cell r="C828" t="str">
            <v>c¸i</v>
          </cell>
        </row>
        <row r="829">
          <cell r="B829" t="str">
            <v>Van x¶ khÝ §K 150</v>
          </cell>
          <cell r="C829" t="str">
            <v>c¸i</v>
          </cell>
        </row>
        <row r="830">
          <cell r="B830" t="str">
            <v>Van x¶ khÝ §K 150</v>
          </cell>
          <cell r="C830" t="str">
            <v>c¸i</v>
          </cell>
        </row>
        <row r="831">
          <cell r="B831" t="str">
            <v>Van x¶ khÝ §K 1500</v>
          </cell>
          <cell r="C831" t="str">
            <v>c¸i</v>
          </cell>
        </row>
        <row r="832">
          <cell r="B832" t="str">
            <v>Van x¶ khÝ §K 1600</v>
          </cell>
          <cell r="C832" t="str">
            <v>c¸i</v>
          </cell>
        </row>
        <row r="833">
          <cell r="B833" t="str">
            <v>Van x¶ khÝ §K 1800</v>
          </cell>
          <cell r="C833" t="str">
            <v>c¸i</v>
          </cell>
        </row>
        <row r="834">
          <cell r="B834" t="str">
            <v>Van x¶ khÝ §K 200</v>
          </cell>
          <cell r="C834" t="str">
            <v>c¸i</v>
          </cell>
        </row>
        <row r="835">
          <cell r="B835" t="str">
            <v>Van x¶ khÝ §K 200</v>
          </cell>
          <cell r="C835" t="str">
            <v>c¸i</v>
          </cell>
        </row>
        <row r="836">
          <cell r="B836" t="str">
            <v>Van x¶ khÝ §K 25</v>
          </cell>
          <cell r="C836" t="str">
            <v>c¸i</v>
          </cell>
        </row>
        <row r="837">
          <cell r="B837" t="str">
            <v>Van x¶ khÝ §K 250</v>
          </cell>
          <cell r="C837" t="str">
            <v>c¸i</v>
          </cell>
        </row>
        <row r="838">
          <cell r="B838" t="str">
            <v>Van x¶ khÝ §K 250</v>
          </cell>
          <cell r="C838" t="str">
            <v>c¸i</v>
          </cell>
        </row>
        <row r="839">
          <cell r="B839" t="str">
            <v>Van x¶ khÝ §K 30</v>
          </cell>
          <cell r="C839" t="str">
            <v>c¸i</v>
          </cell>
        </row>
        <row r="840">
          <cell r="B840" t="str">
            <v>Van x¶ khÝ §K 300</v>
          </cell>
          <cell r="C840" t="str">
            <v>c¸i</v>
          </cell>
        </row>
        <row r="841">
          <cell r="B841" t="str">
            <v>Van x¶ khÝ §K 300</v>
          </cell>
          <cell r="C841" t="str">
            <v>c¸i</v>
          </cell>
        </row>
        <row r="842">
          <cell r="B842" t="str">
            <v>Van x¶ khÝ §K 32</v>
          </cell>
          <cell r="C842" t="str">
            <v>c¸i</v>
          </cell>
        </row>
        <row r="843">
          <cell r="B843" t="str">
            <v>Van x¶ khÝ §K 350</v>
          </cell>
          <cell r="C843" t="str">
            <v>c¸i</v>
          </cell>
        </row>
        <row r="844">
          <cell r="B844" t="str">
            <v>Van x¶ khÝ §K 40</v>
          </cell>
          <cell r="C844" t="str">
            <v>c¸i</v>
          </cell>
        </row>
        <row r="845">
          <cell r="B845" t="str">
            <v>Van x¶ khÝ §K 400</v>
          </cell>
          <cell r="C845" t="str">
            <v>c¸i</v>
          </cell>
        </row>
        <row r="846">
          <cell r="B846" t="str">
            <v>Van x¶ khÝ §K 50</v>
          </cell>
          <cell r="C846" t="str">
            <v>c¸i</v>
          </cell>
        </row>
        <row r="847">
          <cell r="B847" t="str">
            <v>Van x¶ khÝ §K 500</v>
          </cell>
          <cell r="C847" t="str">
            <v>c¸i</v>
          </cell>
        </row>
        <row r="848">
          <cell r="B848" t="str">
            <v>Van x¶ khÝ §K 600</v>
          </cell>
          <cell r="C848" t="str">
            <v>c¸i</v>
          </cell>
        </row>
        <row r="849">
          <cell r="B849" t="str">
            <v>Van x¶ khÝ §K 700</v>
          </cell>
          <cell r="C849" t="str">
            <v>c¸i</v>
          </cell>
        </row>
        <row r="850">
          <cell r="B850" t="str">
            <v>Van x¶ khÝ §K 75</v>
          </cell>
          <cell r="C850" t="str">
            <v>c¸i</v>
          </cell>
        </row>
        <row r="851">
          <cell r="B851" t="str">
            <v>Van x¶ khÝ §K 76</v>
          </cell>
          <cell r="C851" t="str">
            <v>c¸i</v>
          </cell>
        </row>
        <row r="852">
          <cell r="B852" t="str">
            <v>Van x¶ khÝ §K 800</v>
          </cell>
          <cell r="C852" t="str">
            <v>c¸i</v>
          </cell>
        </row>
        <row r="853">
          <cell r="B853" t="str">
            <v>Van x¶ khÝ §K 89</v>
          </cell>
          <cell r="C853" t="str">
            <v>c¸i</v>
          </cell>
        </row>
        <row r="854">
          <cell r="B854" t="str">
            <v>Van x¶ khÝ §K 900</v>
          </cell>
          <cell r="C854" t="str">
            <v>c¸i</v>
          </cell>
        </row>
        <row r="855">
          <cell r="B855" t="str">
            <v>X¨ng</v>
          </cell>
          <cell r="C855" t="str">
            <v>kg</v>
          </cell>
          <cell r="D855">
            <v>6500</v>
          </cell>
        </row>
        <row r="856">
          <cell r="B856" t="str">
            <v>Xi m¨ng PC.30</v>
          </cell>
          <cell r="C856" t="str">
            <v>kg</v>
          </cell>
          <cell r="D856">
            <v>800</v>
          </cell>
        </row>
        <row r="857">
          <cell r="B857" t="str">
            <v>èng nhùa PVC §K 65</v>
          </cell>
        </row>
        <row r="858">
          <cell r="B858" t="str">
            <v>èng nhùa PVC §K 90</v>
          </cell>
        </row>
        <row r="859">
          <cell r="B859" t="str">
            <v>Trô cøu ho¶, §K 100</v>
          </cell>
          <cell r="C859" t="str">
            <v>c¸i</v>
          </cell>
        </row>
        <row r="860">
          <cell r="B860" t="str">
            <v>Gio¨ng cao su l¸ 10 mm</v>
          </cell>
          <cell r="C860" t="str">
            <v>M2</v>
          </cell>
        </row>
        <row r="861">
          <cell r="B861" t="str">
            <v>Trô cøu ho¶&lt; §K 150</v>
          </cell>
          <cell r="C861" t="str">
            <v>c¸i</v>
          </cell>
        </row>
      </sheetData>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vat-lieu"/>
      <sheetName val="cvc"/>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THDT"/>
      <sheetName val="DM-Goc"/>
      <sheetName val="Gia-CT"/>
      <sheetName val="PTCP"/>
      <sheetName val="cphoi"/>
      <sheetName val="XL4Poppy"/>
      <sheetName val="CQD"/>
      <sheetName val="HGAD"/>
      <sheetName val="HGAM1"/>
      <sheetName val="HGAL2"/>
      <sheetName val="HGAL3"/>
      <sheetName val="tcm"/>
      <sheetName val="tieunang"/>
      <sheetName val="TTTA"/>
      <sheetName val="TNTA"/>
      <sheetName val="TMTTH"/>
      <sheetName val="TNBH"/>
      <sheetName val="Sheet4"/>
      <sheetName val="tt"/>
      <sheetName val="TLsannen"/>
      <sheetName val="Sheet1"/>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Sheet3"/>
      <sheetName val="Sheet2"/>
      <sheetName val="dongia"/>
      <sheetName val="PLTK"/>
      <sheetName val="00000000"/>
      <sheetName val="10000000"/>
      <sheetName val="tra_vat_lieu"/>
      <sheetName val=""/>
      <sheetName val="tonghoptt"/>
      <sheetName val="ximang"/>
      <sheetName val="da 1x2"/>
      <sheetName val="cat vang"/>
      <sheetName val="phugia555"/>
      <sheetName val="phugia561"/>
      <sheetName val="DTCT"/>
      <sheetName val="Tai khoan"/>
      <sheetName val="PNT-QUOT-#3"/>
      <sheetName val="COAT&amp;WRAP-QIOT-#3"/>
      <sheetName val="TIEN L"/>
      <sheetName val="THKL"/>
      <sheetName val="BVL"/>
      <sheetName val="PTVL"/>
      <sheetName val="DT"/>
      <sheetName val="KLdat"/>
      <sheetName val="KLthep"/>
      <sheetName val="DG"/>
      <sheetName val="DTKS"/>
      <sheetName val="TH"/>
      <sheetName val="Sheet13"/>
      <sheetName val="Sheet14"/>
      <sheetName val="Sheet15"/>
      <sheetName val="Sheet16"/>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20000000"/>
      <sheetName val="30000000"/>
      <sheetName val="40000000"/>
      <sheetName val="50000000"/>
      <sheetName val="60000000"/>
      <sheetName val="70000000"/>
      <sheetName val="ESTI."/>
      <sheetName val="DI-ESTI"/>
      <sheetName val="son-c"/>
      <sheetName val="duc"/>
      <sheetName val="n4"/>
      <sheetName val="bang "/>
      <sheetName val="373.e6"/>
      <sheetName val="678e5"/>
      <sheetName val="372 e6"/>
      <sheetName val="373 e4"/>
      <sheetName val="677e5"/>
      <sheetName val="Mau NT cho doi"/>
      <sheetName val="THDG- Nha VS"/>
      <sheetName val="THDG- Mong thiet b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7"/>
      <sheetName val="Sheet18"/>
      <sheetName val="Tong hop phan bo nhien lieu"/>
      <sheetName val="XD Ninh Quang"/>
      <sheetName val="K10"/>
      <sheetName val="PB chi tiet"/>
      <sheetName val="tong hop phan bo nhien lieu "/>
      <sheetName val="gvl"/>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Gia KS"/>
      <sheetName val="DTCT-TB"/>
      <sheetName val="THCT"/>
      <sheetName val="THDZ0,4"/>
      <sheetName val="TH DZ35"/>
      <sheetName val="MTL$-INTER"/>
      <sheetName val="tong hgp"/>
      <sheetName val="YL4Test5"/>
      <sheetName val="402"/>
      <sheetName val="[TKKT_15Alan1-dg.xlsYPTDG"/>
      <sheetName val="SILICATE"/>
      <sheetName val="ႀ￸B"/>
      <sheetName val="cat vaɮѧ"/>
      <sheetName val="CANDOI"/>
      <sheetName val="GT"/>
      <sheetName val="GITHICH"/>
      <sheetName val="KQ"/>
      <sheetName val="GT KQ"/>
      <sheetName val="NS"/>
      <sheetName val="GT NS"/>
      <sheetName val="CNO"/>
      <sheetName val="CHITIEU"/>
      <sheetName val="THTram"/>
      <sheetName val="[TKKT_15Alan1-dg.xls࡝DTCTNÀNG"/>
      <sheetName val="\HKP22-46"/>
      <sheetName val="_x000d_BTA"/>
      <sheetName val="D_x0014_CTQD"/>
      <sheetName val="_x0004_TCT22-46"/>
      <sheetName val="_x0007_XL"/>
      <sheetName val="_x0013_heet2"/>
      <sheetName val="to.ghoptt"/>
      <sheetName val="??B"/>
      <sheetName val="cat va??"/>
      <sheetName val="Bu_vat_lieu"/>
      <sheetName val="_TKKT_15Alan1-dg.xlsYPTDG"/>
      <sheetName val="_TKKT_15Alan1-dg.xls࡝DTCTNÀNG"/>
      <sheetName val="_HKP22-46"/>
      <sheetName val="¢çeet9"/>
      <sheetName val="cat va__"/>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TNBH_x0000_ͧ_x001f_[TKKT_15Alan1-dg.xls]tls"/>
      <sheetName val="CHITIET"/>
      <sheetName val="_x000a_BTA"/>
      <sheetName val="GiaVL"/>
      <sheetName val="Du_lieu"/>
      <sheetName val="TH_DZ35"/>
      <sheetName val="[TKKT_15Ala"/>
      <sheetName val="CT35"/>
      <sheetName val="TK"/>
      <sheetName val="Giaitrinh"/>
      <sheetName val="M02"/>
      <sheetName val="M03"/>
      <sheetName val="M5"/>
      <sheetName val="hd01"/>
      <sheetName val="TH khoan ha_x0000_"/>
      <sheetName val="FD"/>
      <sheetName val="GI"/>
      <sheetName val="EE (3)"/>
      <sheetName val="PAVEMENT"/>
      <sheetName val="TRAFFIC"/>
      <sheetName val="Gia"/>
      <sheetName val="¸TCT30+8"/>
      <sheetName val="VL,NC"/>
      <sheetName val="[TKKT_15Alan1-dg.xls?DTCTNÀNG"/>
      <sheetName val="_TKKT_15Ala"/>
      <sheetName val="chiet tifh khoan son "/>
      <sheetName val="#REF"/>
      <sheetName val="chiet tinh Khoan gib cong"/>
      <sheetName val="TH VL, NC, DDHT Thanhphuoc"/>
      <sheetName val="_TKKT_15Alan1-dg.xls?DTCTNÀNG"/>
      <sheetName val="ctdg"/>
      <sheetName val="Lç khoan LK1"/>
      <sheetName val="Don gia kꦤoan son "/>
      <sheetName val="Sheeô4"/>
      <sheetName val="TNBH?ͧ_x001f_[TKKT_15Alan1-dg.xls]tls"/>
      <sheetName val="__B"/>
      <sheetName val="_BTA"/>
      <sheetName val="_x0000__x0000__x0000__x0000_??_x0000__x0000__x0000__x0000__x0000__x0000__x0000__x0000_??_x0000__x0000_±_x0000__x0000__x0000__x0000__x0000__x0000__x0000__x0000__x0000__x0000__x0000__x0000_"/>
      <sheetName val="_TKKT_15Alan1-dg.xls_DTCTNÀNG"/>
      <sheetName val="ESUI."/>
      <sheetName val="TKKT_15Alan1-dg"/>
      <sheetName val="dbgt(tuyan)"/>
      <sheetName val="DATA"/>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TH khoan ha?"/>
      <sheetName val="CTTra"/>
      <sheetName val="DTKPSADUONO"/>
      <sheetName val="chiet tinh Khoan gia cono"/>
      <sheetName val="BANGTRA"/>
      <sheetName val="TH-XL"/>
      <sheetName val="TH khoan`han"/>
      <sheetName val="Tai khgan"/>
      <sheetName val="DTCTFÀNG"/>
      <sheetName val="Tongh/p"/>
      <sheetName val="Tongh_p"/>
      <sheetName val="C䁑D"/>
      <sheetName val="\ra_bang"/>
      <sheetName val="chiet tGh khoan son "/>
      <sheetName val="[TKKT_15Alan1-䡤g.xlsYPTDG"/>
      <sheetName val="RA"/>
      <sheetName val="VAO"/>
      <sheetName val="dtct cong"/>
      <sheetName val="tra,vat-lieu"/>
      <sheetName val="ND"/>
      <sheetName val="TNBH_ͧ_x001f__TKKT_15Alan1-dg.xls_tls"/>
      <sheetName val="??????????????????±????????????"/>
      <sheetName val="373 ²_x0000_"/>
      <sheetName val="373 ²?"/>
      <sheetName val="TN"/>
      <sheetName val="VAB"/>
      <sheetName val="dtct cau"/>
      <sheetName val="TH khoan ha_"/>
      <sheetName val="VL"/>
      <sheetName val="_ra_bang"/>
      <sheetName val="_TKKT_15Alan1-䡤g.xlsYPTDG"/>
      <sheetName val="__________________±____________"/>
      <sheetName val="Da tmn_x0000_dung"/>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TNBH_x0000_?_x001f_[TKKT_15Alan1-dg.xls]tls"/>
      <sheetName val="TONG_HOPVAT_TU_MO_x0009_"/>
      <sheetName val="KKKKKKKK"/>
      <sheetName val="400000p0"/>
      <sheetName val="chi tiet Khoan GB+HTP"/>
      <sheetName val="chiet tinh Khoan gia cofg"/>
      <sheetName val="TNBH??_x001f_[TKKT_15Alan1-dg.xls]tls"/>
      <sheetName val="cad vang"/>
      <sheetName val="²_x0000__x0000_hoan GC+HTP"/>
      <sheetName val="Da tmn?dung"/>
      <sheetName val="Don gia k?oan son "/>
      <sheetName val="tc_Bia_TC_(3-"/>
      <sheetName val="TH_khoan_GC+@TP"/>
      <sheetName val="Dongia_khoan_gia_cong"/>
      <sheetName val="DongiaK_lap_TB"/>
      <sheetName val="ES\I_"/>
      <sheetName val="Mau_NT_cho_doy"/>
      <sheetName val="TVL"/>
      <sheetName val="DMTK"/>
      <sheetName val="Da_tan_dung2"/>
      <sheetName val="tong_hop2"/>
      <sheetName val="phan_tich_DG2"/>
      <sheetName val="gia_vat_lieu2"/>
      <sheetName val="gia_xe_may2"/>
      <sheetName val="gia_nhan_cong2"/>
      <sheetName val="Tai_khoan2"/>
      <sheetName val="TM_Gach2"/>
      <sheetName val="HM_bao_gia2"/>
      <sheetName val="BiaTong_Khoan2"/>
      <sheetName val="BiaT_K12"/>
      <sheetName val="TH_khoan_GC+H+L+S2"/>
      <sheetName val="TM_Khoan_HAN2"/>
      <sheetName val="TM_Khoan_GC2"/>
      <sheetName val="TM_Khoan_SON2"/>
      <sheetName val="tc_phan_tich_don_gia2"/>
      <sheetName val="tc_chi_tiet_TC2"/>
      <sheetName val="tc_chiet_tinh_TC2"/>
      <sheetName val="tc_Don_gia2"/>
      <sheetName val="tc_TH_-_TC2"/>
      <sheetName val="tc_Bia_TC_(3)2"/>
      <sheetName val="chi_tiet_khoan_son2"/>
      <sheetName val="chiet_tinh_khoan_son_2"/>
      <sheetName val="t#m"/>
      <sheetName val="Sheet02"/>
      <sheetName val="²"/>
      <sheetName val="caࡴ vaɮѧ"/>
      <sheetName val="chi tiet Kho`n GC+HTP"/>
      <sheetName val="BO"/>
      <sheetName val="TJGTXL05"/>
      <sheetName val="ၛTKKT_15Alan1-dg.xls_THKPTNANG"/>
      <sheetName val="[TKKT_15Alan1-dg.xls䁝GXL"/>
      <sheetName val="_TKKT_15Alan1-dg.xls䁝GXL"/>
      <sheetName val="Thuc thanh"/>
      <sheetName val="px#_x000a_tl"/>
      <sheetName val="BKTH"/>
      <sheetName val="nhap_xuat_ton"/>
      <sheetName val=" BTA"/>
      <sheetName val="D_x005f_x0014_CTQD"/>
      <sheetName val="_x005f_x0004_TCT22-46"/>
      <sheetName val="_x005f_x0007_XL"/>
      <sheetName val="_x005f_x0013_heet2"/>
      <sheetName val="TNBH___x001f__TKKT_15Alan1-dg.xls_tls"/>
      <sheetName val="TNBH_x005f_x0000_ͧ_x005f_x001f_[TKKT_15Alan"/>
      <sheetName val="_x005f_x000d_BTA"/>
      <sheetName val="NC"/>
      <sheetName val="Bang chiet tinh TBA"/>
      <sheetName val="²??hoan GC+HTP"/>
      <sheetName val="????????"/>
      <sheetName val="TONG_HOPVAT_TU_MO "/>
      <sheetName val="TH khoan ha"/>
      <sheetName val="Don_gia_khoan_son_2"/>
      <sheetName val="TH_khoan_son2"/>
      <sheetName val="SS_Sgianh2"/>
      <sheetName val="chi_tiet_Khoan_GC+HTP2"/>
      <sheetName val="chiet_tinh_Khoan_GC+HTP2"/>
      <sheetName val="Dongiakhoan_GC+HTP2"/>
      <sheetName val="TH_khoan_GC+HTP2"/>
      <sheetName val="chi_tiet_Khoan_gia_cong2"/>
      <sheetName val="px# tl"/>
      <sheetName val="ll Dlg_x0000__x0000__x0000__x0000__x0000__x0007_倀_x0007__x0007_g+㡱_x0000__xffff_Foreground"/>
      <sheetName val="se_x0000__x0000__x0000__x0000__x0000__x0000__x0000__x0003_堀z_x0015_&gt;_x0008_㢡_x0000__xffff_&amp;QuickEdit_x0000__x0000_"/>
      <sheetName val=",㢘_x0000__xffff_Windows shortcut &amp;keys_x0000__x0000__x0000__x0000_"/>
      <sheetName val="Level Checking Form(cat)"/>
      <sheetName val="Da tmn"/>
      <sheetName val="_HKP22-4&amp;"/>
      <sheetName val="_x0004__x0014_CTQD"/>
      <sheetName val="[TKKT_15Alan1-dg.xl۬_x0000_gia vat li"/>
    </sheetNames>
    <sheetDataSet>
      <sheetData sheetId="0"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 sheetId="456" refreshError="1"/>
      <sheetData sheetId="457"/>
      <sheetData sheetId="458"/>
      <sheetData sheetId="459" refreshError="1"/>
      <sheetData sheetId="460" refreshError="1"/>
      <sheetData sheetId="461"/>
      <sheetData sheetId="462" refreshError="1"/>
      <sheetData sheetId="463"/>
      <sheetData sheetId="464" refreshError="1"/>
      <sheetData sheetId="465" refreshError="1"/>
      <sheetData sheetId="466"/>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sheetData sheetId="491" refreshError="1"/>
      <sheetData sheetId="492"/>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sheetData sheetId="504"/>
      <sheetData sheetId="505" refreshError="1"/>
      <sheetData sheetId="506" refreshError="1"/>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 sheetId="545"/>
      <sheetData sheetId="546"/>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sheetData sheetId="58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OC"/>
    </sheetNames>
    <sheetDataSet>
      <sheetData sheetId="0">
        <row r="3">
          <cell r="A3">
            <v>2</v>
          </cell>
          <cell r="B3">
            <v>1999</v>
          </cell>
          <cell r="C3">
            <v>2047</v>
          </cell>
          <cell r="D3">
            <v>2420</v>
          </cell>
          <cell r="E3">
            <v>2650</v>
          </cell>
          <cell r="F3">
            <v>2969</v>
          </cell>
          <cell r="G3">
            <v>3562.7999999999997</v>
          </cell>
        </row>
        <row r="4">
          <cell r="A4">
            <v>3</v>
          </cell>
          <cell r="B4">
            <v>1425</v>
          </cell>
          <cell r="C4">
            <v>1513</v>
          </cell>
          <cell r="D4">
            <v>1675</v>
          </cell>
          <cell r="E4">
            <v>2024</v>
          </cell>
          <cell r="F4">
            <v>2570</v>
          </cell>
          <cell r="G4">
            <v>3084</v>
          </cell>
        </row>
        <row r="5">
          <cell r="A5">
            <v>4</v>
          </cell>
          <cell r="B5">
            <v>1193</v>
          </cell>
          <cell r="C5">
            <v>1247</v>
          </cell>
          <cell r="D5">
            <v>1509</v>
          </cell>
          <cell r="E5">
            <v>1707</v>
          </cell>
          <cell r="F5">
            <v>1974</v>
          </cell>
          <cell r="G5">
            <v>2368.7999999999997</v>
          </cell>
        </row>
        <row r="6">
          <cell r="A6">
            <v>5</v>
          </cell>
          <cell r="B6">
            <v>1020</v>
          </cell>
          <cell r="C6">
            <v>1086</v>
          </cell>
          <cell r="D6">
            <v>1330</v>
          </cell>
          <cell r="E6">
            <v>1518</v>
          </cell>
          <cell r="F6">
            <v>1771</v>
          </cell>
          <cell r="G6">
            <v>2125.1999999999998</v>
          </cell>
        </row>
        <row r="7">
          <cell r="A7">
            <v>6</v>
          </cell>
          <cell r="B7">
            <v>929</v>
          </cell>
          <cell r="C7">
            <v>985</v>
          </cell>
          <cell r="D7">
            <v>1205</v>
          </cell>
          <cell r="E7">
            <v>1389</v>
          </cell>
          <cell r="F7">
            <v>1642</v>
          </cell>
          <cell r="G7">
            <v>1970.3999999999999</v>
          </cell>
        </row>
        <row r="8">
          <cell r="A8">
            <v>7</v>
          </cell>
          <cell r="B8">
            <v>856</v>
          </cell>
          <cell r="C8">
            <v>907</v>
          </cell>
          <cell r="D8">
            <v>1125</v>
          </cell>
          <cell r="E8">
            <v>1298</v>
          </cell>
          <cell r="F8">
            <v>1551</v>
          </cell>
          <cell r="G8">
            <v>1861.1999999999998</v>
          </cell>
        </row>
        <row r="9">
          <cell r="A9">
            <v>8</v>
          </cell>
          <cell r="B9">
            <v>800</v>
          </cell>
          <cell r="C9">
            <v>851</v>
          </cell>
          <cell r="D9">
            <v>1058</v>
          </cell>
          <cell r="E9">
            <v>1233</v>
          </cell>
          <cell r="F9">
            <v>1477</v>
          </cell>
          <cell r="G9">
            <v>1772.3999999999999</v>
          </cell>
        </row>
        <row r="10">
          <cell r="A10">
            <v>9</v>
          </cell>
          <cell r="B10">
            <v>754</v>
          </cell>
          <cell r="C10">
            <v>824</v>
          </cell>
          <cell r="D10">
            <v>1008</v>
          </cell>
          <cell r="E10">
            <v>1178</v>
          </cell>
          <cell r="F10">
            <v>1422</v>
          </cell>
          <cell r="G10">
            <v>1706.3999999999999</v>
          </cell>
        </row>
        <row r="11">
          <cell r="A11">
            <v>10</v>
          </cell>
          <cell r="B11">
            <v>736</v>
          </cell>
          <cell r="C11">
            <v>768</v>
          </cell>
          <cell r="D11">
            <v>962</v>
          </cell>
          <cell r="E11">
            <v>1137</v>
          </cell>
          <cell r="F11">
            <v>1380</v>
          </cell>
          <cell r="G11">
            <v>1656</v>
          </cell>
        </row>
        <row r="12">
          <cell r="A12">
            <v>11</v>
          </cell>
          <cell r="B12">
            <v>669</v>
          </cell>
          <cell r="C12">
            <v>696</v>
          </cell>
          <cell r="D12">
            <v>878</v>
          </cell>
          <cell r="E12">
            <v>1038</v>
          </cell>
          <cell r="F12">
            <v>1262</v>
          </cell>
          <cell r="G12">
            <v>1514.3999999999999</v>
          </cell>
        </row>
        <row r="13">
          <cell r="A13">
            <v>12</v>
          </cell>
          <cell r="B13">
            <v>617</v>
          </cell>
          <cell r="C13">
            <v>668</v>
          </cell>
          <cell r="D13">
            <v>838</v>
          </cell>
          <cell r="E13">
            <v>1002</v>
          </cell>
          <cell r="F13">
            <v>1217</v>
          </cell>
          <cell r="G13">
            <v>1460.3999999999999</v>
          </cell>
        </row>
        <row r="14">
          <cell r="A14">
            <v>13</v>
          </cell>
          <cell r="B14">
            <v>600</v>
          </cell>
          <cell r="C14">
            <v>647</v>
          </cell>
          <cell r="D14">
            <v>818</v>
          </cell>
          <cell r="E14">
            <v>976</v>
          </cell>
          <cell r="F14">
            <v>1199</v>
          </cell>
          <cell r="G14">
            <v>1438.8</v>
          </cell>
        </row>
        <row r="15">
          <cell r="A15">
            <v>14</v>
          </cell>
          <cell r="B15">
            <v>576</v>
          </cell>
          <cell r="C15">
            <v>629</v>
          </cell>
          <cell r="D15">
            <v>796</v>
          </cell>
          <cell r="E15">
            <v>954</v>
          </cell>
          <cell r="F15">
            <v>1175</v>
          </cell>
          <cell r="G15">
            <v>1410</v>
          </cell>
        </row>
        <row r="16">
          <cell r="A16">
            <v>15</v>
          </cell>
          <cell r="B16">
            <v>567</v>
          </cell>
          <cell r="C16">
            <v>618</v>
          </cell>
          <cell r="D16">
            <v>784</v>
          </cell>
          <cell r="E16">
            <v>937</v>
          </cell>
          <cell r="F16">
            <v>1154</v>
          </cell>
          <cell r="G16">
            <v>1384.8</v>
          </cell>
        </row>
        <row r="17">
          <cell r="A17">
            <v>16</v>
          </cell>
          <cell r="B17">
            <v>552</v>
          </cell>
          <cell r="C17">
            <v>599</v>
          </cell>
          <cell r="D17">
            <v>768</v>
          </cell>
          <cell r="E17">
            <v>917</v>
          </cell>
          <cell r="F17">
            <v>1138</v>
          </cell>
          <cell r="G17">
            <v>1365.6</v>
          </cell>
        </row>
        <row r="18">
          <cell r="A18">
            <v>17</v>
          </cell>
          <cell r="B18">
            <v>539</v>
          </cell>
          <cell r="C18">
            <v>590</v>
          </cell>
          <cell r="D18">
            <v>751</v>
          </cell>
          <cell r="E18">
            <v>904</v>
          </cell>
          <cell r="F18">
            <v>1124</v>
          </cell>
          <cell r="G18">
            <v>1348.8</v>
          </cell>
        </row>
        <row r="19">
          <cell r="A19">
            <v>18</v>
          </cell>
          <cell r="B19">
            <v>525</v>
          </cell>
          <cell r="C19">
            <v>571</v>
          </cell>
          <cell r="D19">
            <v>729</v>
          </cell>
          <cell r="E19">
            <v>879</v>
          </cell>
          <cell r="F19">
            <v>1087</v>
          </cell>
          <cell r="G19">
            <v>1304.3999999999999</v>
          </cell>
        </row>
        <row r="20">
          <cell r="A20">
            <v>19</v>
          </cell>
          <cell r="B20">
            <v>512</v>
          </cell>
          <cell r="C20">
            <v>562</v>
          </cell>
          <cell r="D20">
            <v>716</v>
          </cell>
          <cell r="E20">
            <v>866</v>
          </cell>
          <cell r="F20">
            <v>1080</v>
          </cell>
          <cell r="G20">
            <v>1296</v>
          </cell>
        </row>
        <row r="21">
          <cell r="A21">
            <v>20</v>
          </cell>
          <cell r="B21">
            <v>504</v>
          </cell>
          <cell r="C21">
            <v>553</v>
          </cell>
          <cell r="D21">
            <v>712</v>
          </cell>
          <cell r="E21">
            <v>857</v>
          </cell>
          <cell r="F21">
            <v>1067</v>
          </cell>
          <cell r="G21">
            <v>1280.3999999999999</v>
          </cell>
        </row>
        <row r="22">
          <cell r="A22">
            <v>21</v>
          </cell>
          <cell r="B22">
            <v>492</v>
          </cell>
          <cell r="C22">
            <v>537</v>
          </cell>
          <cell r="D22">
            <v>692</v>
          </cell>
          <cell r="E22">
            <v>836</v>
          </cell>
          <cell r="F22">
            <v>1045</v>
          </cell>
          <cell r="G22">
            <v>1254</v>
          </cell>
        </row>
        <row r="23">
          <cell r="A23">
            <v>22</v>
          </cell>
          <cell r="B23">
            <v>476</v>
          </cell>
          <cell r="C23">
            <v>525</v>
          </cell>
          <cell r="D23">
            <v>674</v>
          </cell>
          <cell r="E23">
            <v>815</v>
          </cell>
          <cell r="F23">
            <v>1021</v>
          </cell>
          <cell r="G23">
            <v>1225.2</v>
          </cell>
        </row>
        <row r="24">
          <cell r="A24">
            <v>23</v>
          </cell>
          <cell r="B24">
            <v>467</v>
          </cell>
          <cell r="C24">
            <v>512</v>
          </cell>
          <cell r="D24">
            <v>659</v>
          </cell>
          <cell r="E24">
            <v>798</v>
          </cell>
          <cell r="F24">
            <v>996</v>
          </cell>
          <cell r="G24">
            <v>1195.2</v>
          </cell>
        </row>
        <row r="25">
          <cell r="A25">
            <v>24</v>
          </cell>
          <cell r="B25">
            <v>449</v>
          </cell>
          <cell r="C25">
            <v>491</v>
          </cell>
          <cell r="D25">
            <v>634</v>
          </cell>
          <cell r="E25">
            <v>771</v>
          </cell>
          <cell r="F25">
            <v>968</v>
          </cell>
          <cell r="G25">
            <v>1161.5999999999999</v>
          </cell>
        </row>
        <row r="26">
          <cell r="A26">
            <v>25</v>
          </cell>
          <cell r="B26">
            <v>441</v>
          </cell>
          <cell r="C26">
            <v>484</v>
          </cell>
          <cell r="D26">
            <v>626</v>
          </cell>
          <cell r="E26">
            <v>760</v>
          </cell>
          <cell r="F26">
            <v>950</v>
          </cell>
          <cell r="G26">
            <v>1140</v>
          </cell>
        </row>
        <row r="27">
          <cell r="A27">
            <v>26</v>
          </cell>
          <cell r="B27">
            <v>434</v>
          </cell>
          <cell r="C27">
            <v>476</v>
          </cell>
          <cell r="D27">
            <v>617</v>
          </cell>
          <cell r="E27">
            <v>750</v>
          </cell>
          <cell r="F27">
            <v>940</v>
          </cell>
          <cell r="G27">
            <v>1128</v>
          </cell>
        </row>
        <row r="28">
          <cell r="A28">
            <v>27</v>
          </cell>
          <cell r="B28">
            <v>423</v>
          </cell>
          <cell r="C28">
            <v>464</v>
          </cell>
          <cell r="D28">
            <v>603</v>
          </cell>
          <cell r="E28">
            <v>734</v>
          </cell>
          <cell r="F28">
            <v>920</v>
          </cell>
          <cell r="G28">
            <v>1104</v>
          </cell>
        </row>
        <row r="29">
          <cell r="A29">
            <v>28</v>
          </cell>
          <cell r="B29">
            <v>415</v>
          </cell>
          <cell r="C29">
            <v>456</v>
          </cell>
          <cell r="D29">
            <v>590</v>
          </cell>
          <cell r="E29">
            <v>723</v>
          </cell>
          <cell r="F29">
            <v>909</v>
          </cell>
          <cell r="G29">
            <v>1090.8</v>
          </cell>
        </row>
        <row r="30">
          <cell r="A30">
            <v>29</v>
          </cell>
          <cell r="B30">
            <v>411</v>
          </cell>
          <cell r="C30">
            <v>452</v>
          </cell>
          <cell r="D30">
            <v>586</v>
          </cell>
          <cell r="E30">
            <v>716</v>
          </cell>
          <cell r="F30">
            <v>905</v>
          </cell>
          <cell r="G30">
            <v>1086</v>
          </cell>
        </row>
        <row r="31">
          <cell r="A31">
            <v>30</v>
          </cell>
          <cell r="B31">
            <v>403</v>
          </cell>
          <cell r="C31">
            <v>447</v>
          </cell>
          <cell r="D31">
            <v>580</v>
          </cell>
          <cell r="E31">
            <v>709</v>
          </cell>
          <cell r="F31">
            <v>898</v>
          </cell>
          <cell r="G31">
            <v>1077.5999999999999</v>
          </cell>
        </row>
        <row r="32">
          <cell r="A32">
            <v>31</v>
          </cell>
          <cell r="B32">
            <v>390</v>
          </cell>
          <cell r="C32">
            <v>438</v>
          </cell>
          <cell r="D32">
            <v>567</v>
          </cell>
          <cell r="E32">
            <v>694</v>
          </cell>
          <cell r="F32">
            <v>880</v>
          </cell>
          <cell r="G32">
            <v>1056</v>
          </cell>
        </row>
        <row r="33">
          <cell r="A33">
            <v>32</v>
          </cell>
          <cell r="B33">
            <v>390</v>
          </cell>
          <cell r="C33">
            <v>438</v>
          </cell>
          <cell r="D33">
            <v>567</v>
          </cell>
          <cell r="E33">
            <v>694</v>
          </cell>
          <cell r="F33">
            <v>880</v>
          </cell>
          <cell r="G33">
            <v>1056</v>
          </cell>
        </row>
        <row r="34">
          <cell r="A34">
            <v>33</v>
          </cell>
          <cell r="B34">
            <v>390</v>
          </cell>
          <cell r="C34">
            <v>438</v>
          </cell>
          <cell r="D34">
            <v>567</v>
          </cell>
          <cell r="E34">
            <v>694</v>
          </cell>
          <cell r="F34">
            <v>880</v>
          </cell>
          <cell r="G34">
            <v>1056</v>
          </cell>
        </row>
        <row r="35">
          <cell r="A35">
            <v>34</v>
          </cell>
          <cell r="B35">
            <v>390</v>
          </cell>
          <cell r="C35">
            <v>438</v>
          </cell>
          <cell r="D35">
            <v>567</v>
          </cell>
          <cell r="E35">
            <v>694</v>
          </cell>
          <cell r="F35">
            <v>880</v>
          </cell>
          <cell r="G35">
            <v>1056</v>
          </cell>
        </row>
        <row r="36">
          <cell r="A36">
            <v>35</v>
          </cell>
          <cell r="B36">
            <v>390</v>
          </cell>
          <cell r="C36">
            <v>438</v>
          </cell>
          <cell r="D36">
            <v>567</v>
          </cell>
          <cell r="E36">
            <v>694</v>
          </cell>
          <cell r="F36">
            <v>880</v>
          </cell>
          <cell r="G36">
            <v>1056</v>
          </cell>
        </row>
        <row r="37">
          <cell r="A37">
            <v>36</v>
          </cell>
          <cell r="B37">
            <v>380</v>
          </cell>
          <cell r="C37">
            <v>427</v>
          </cell>
          <cell r="D37">
            <v>553</v>
          </cell>
          <cell r="E37">
            <v>679</v>
          </cell>
          <cell r="F37">
            <v>861</v>
          </cell>
          <cell r="G37">
            <v>1033.2</v>
          </cell>
        </row>
        <row r="38">
          <cell r="A38">
            <v>37</v>
          </cell>
          <cell r="B38">
            <v>380</v>
          </cell>
          <cell r="C38">
            <v>427</v>
          </cell>
          <cell r="D38">
            <v>553</v>
          </cell>
          <cell r="E38">
            <v>679</v>
          </cell>
          <cell r="F38">
            <v>861</v>
          </cell>
          <cell r="G38">
            <v>1033.2</v>
          </cell>
        </row>
        <row r="39">
          <cell r="A39">
            <v>38</v>
          </cell>
          <cell r="B39">
            <v>380</v>
          </cell>
          <cell r="C39">
            <v>427</v>
          </cell>
          <cell r="D39">
            <v>553</v>
          </cell>
          <cell r="E39">
            <v>679</v>
          </cell>
          <cell r="F39">
            <v>861</v>
          </cell>
          <cell r="G39">
            <v>1033.2</v>
          </cell>
        </row>
        <row r="40">
          <cell r="A40">
            <v>39</v>
          </cell>
          <cell r="B40">
            <v>380</v>
          </cell>
          <cell r="C40">
            <v>427</v>
          </cell>
          <cell r="D40">
            <v>553</v>
          </cell>
          <cell r="E40">
            <v>679</v>
          </cell>
          <cell r="F40">
            <v>861</v>
          </cell>
          <cell r="G40">
            <v>1033.2</v>
          </cell>
        </row>
        <row r="41">
          <cell r="A41">
            <v>40</v>
          </cell>
          <cell r="B41">
            <v>380</v>
          </cell>
          <cell r="C41">
            <v>427</v>
          </cell>
          <cell r="D41">
            <v>553</v>
          </cell>
          <cell r="E41">
            <v>679</v>
          </cell>
          <cell r="F41">
            <v>861</v>
          </cell>
          <cell r="G41">
            <v>1033.2</v>
          </cell>
        </row>
        <row r="42">
          <cell r="A42">
            <v>41</v>
          </cell>
          <cell r="B42">
            <v>373</v>
          </cell>
          <cell r="C42">
            <v>417</v>
          </cell>
          <cell r="D42">
            <v>543</v>
          </cell>
          <cell r="E42">
            <v>666</v>
          </cell>
          <cell r="F42">
            <v>848</v>
          </cell>
          <cell r="G42">
            <v>1017.5999999999999</v>
          </cell>
        </row>
        <row r="43">
          <cell r="A43">
            <v>42</v>
          </cell>
          <cell r="B43">
            <v>373</v>
          </cell>
          <cell r="C43">
            <v>417</v>
          </cell>
          <cell r="D43">
            <v>543</v>
          </cell>
          <cell r="E43">
            <v>666</v>
          </cell>
          <cell r="F43">
            <v>848</v>
          </cell>
          <cell r="G43">
            <v>1017.5999999999999</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inh muc du toan"/>
      <sheetName val="Config"/>
      <sheetName val="AutoClose"/>
      <sheetName val="NC"/>
      <sheetName val="M"/>
      <sheetName val="TSo"/>
      <sheetName val="PC"/>
      <sheetName val="Vua"/>
      <sheetName val="KL"/>
      <sheetName val="VC"/>
      <sheetName val="DGduong"/>
      <sheetName val="DT"/>
      <sheetName val="TH"/>
      <sheetName val="Thu"/>
      <sheetName val="XXXXXXXX"/>
      <sheetName val="total"/>
      <sheetName val="(viet)"/>
      <sheetName val="dictionary"/>
      <sheetName val="New(eng)"/>
      <sheetName val="RFI(eng)SW-sun"/>
      <sheetName val="RFI(eng)HVP-sun"/>
      <sheetName val="RFI(eng)SW"/>
      <sheetName val="RFI(eng)SW (2)"/>
      <sheetName val="RFI(eng)HVP"/>
      <sheetName val="RFI(eng)Lab."/>
      <sheetName val="RFI -add"/>
      <sheetName val="TSCD DUNG CHUNG "/>
      <sheetName val="KHKHAUHAOTSCHUNG"/>
      <sheetName val="TSCDTOAN NHA MAY"/>
      <sheetName val="CPSXTOAN BO SP"/>
      <sheetName val="PBCPCHUNG CHO CAC DTUONG"/>
      <sheetName val="XL4Poppy"/>
      <sheetName val="VLieu"/>
      <sheetName val="CT"/>
      <sheetName val="DToan"/>
      <sheetName val="Tong hop"/>
      <sheetName val="Cuoc V.chuyen"/>
      <sheetName val="Sheet7"/>
      <sheetName val="Sheet8"/>
      <sheetName val="Sheet9"/>
      <sheetName val="TH An ca"/>
      <sheetName val="XN SL An ca"/>
      <sheetName val="Dang ky an ca"/>
      <sheetName val="Dang ky an ca T2"/>
      <sheetName val="Sheet2"/>
      <sheetName val="Sheet3"/>
      <sheetName val="XL4Test5"/>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Sheet1"/>
      <sheetName val="1"/>
      <sheetName val="00000000"/>
      <sheetName val="T2"/>
      <sheetName val="T3"/>
      <sheetName val="T4"/>
      <sheetName val="T5"/>
      <sheetName val="THop"/>
      <sheetName val="THKD"/>
      <sheetName val="10000000"/>
      <sheetName val="20000000"/>
      <sheetName val="30000000"/>
      <sheetName val="40000000"/>
      <sheetName val="50000000"/>
      <sheetName val="60000000"/>
      <sheetName val="bg+th45"/>
      <sheetName val="4-5"/>
      <sheetName val="bg+th34"/>
      <sheetName val="3-4"/>
      <sheetName val="bg+th23"/>
      <sheetName val="2-3"/>
      <sheetName val="bg+th12"/>
      <sheetName val="1-2"/>
      <sheetName val="bg+th"/>
      <sheetName val="ptvl"/>
      <sheetName val="0-1"/>
      <sheetName val="C47-456"/>
      <sheetName val="C46"/>
      <sheetName val="C47-PII"/>
      <sheetName val="DTduong"/>
      <sheetName val="Nhahat"/>
      <sheetName val="Sheet4"/>
      <sheetName val="Sheet5"/>
      <sheetName val="Sheet6"/>
      <sheetName val="DT-THL7"/>
      <sheetName val="PA_coso"/>
      <sheetName val="PA_von"/>
      <sheetName val="PA_nhucau"/>
      <sheetName val="PA_TH"/>
      <sheetName val="THDT"/>
      <sheetName val="XL35"/>
      <sheetName val="DZ-35"/>
      <sheetName val="TN_35"/>
      <sheetName val="CT-DZ"/>
      <sheetName val="TC"/>
      <sheetName val="TH_BA"/>
      <sheetName val="TBA"/>
      <sheetName val="TNT"/>
      <sheetName val="CT_TBA"/>
      <sheetName val="KB"/>
      <sheetName val="CT_BT"/>
      <sheetName val="KS"/>
      <sheetName val="BT"/>
      <sheetName val="CP_BT"/>
      <sheetName val="DB"/>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S`eet12"/>
      <sheetName val="Du_lieu"/>
      <sheetName val="XL4Uest5"/>
      <sheetName val="DGXDCB_DD"/>
      <sheetName val="PBCPCHUNG CHO CAC ETUONG"/>
      <sheetName val="DG "/>
      <sheetName val="TNHCHINH"/>
      <sheetName val="tra-vat-lieu"/>
      <sheetName val="Thuc thanh"/>
      <sheetName val="NewPOS"/>
      <sheetName val="Bcaonhanh"/>
      <sheetName val="Tonghop"/>
      <sheetName val="chitieth.chinh"/>
      <sheetName val="trinhEVN29.8"/>
      <sheetName val="hieuchinh30.11"/>
      <sheetName val="TT35"/>
      <sheetName val="kl-hoga"/>
      <sheetName val="tra Ap"/>
      <sheetName val="so lieu bang tra"/>
      <sheetName val="tam"/>
      <sheetName val="tra h~v"/>
      <sheetName val="tinh toan"/>
      <sheetName val="kluong"/>
      <sheetName val="phan tich DG"/>
      <sheetName val="gia vat lieu"/>
      <sheetName val="gia xe may"/>
      <sheetName val="gia nhan cong"/>
      <sheetName val="Lç khoan LK1"/>
      <sheetName val="TH-XL"/>
      <sheetName val="dam"/>
      <sheetName val="Mocantho"/>
      <sheetName val="MoQL91"/>
      <sheetName val="tru"/>
      <sheetName val="dg"/>
      <sheetName val="10mduongsaumo"/>
      <sheetName val="ctt"/>
      <sheetName val="thanmkhao"/>
      <sheetName val="monho"/>
      <sheetName val="ktduong"/>
      <sheetName val="vl"/>
      <sheetName val="cu"/>
      <sheetName val="KTcau2004"/>
      <sheetName val="KT2004XL#moi"/>
      <sheetName val="denbu"/>
      <sheetName val="t6"/>
      <sheetName val="t7"/>
      <sheetName val="t8"/>
      <sheetName val="t9"/>
      <sheetName val="t10"/>
      <sheetName val="t11"/>
      <sheetName val="t12"/>
      <sheetName val="Thang 2"/>
      <sheetName val="Tháng 3"/>
      <sheetName val="Tháng 4"/>
      <sheetName val="Tháng 5"/>
      <sheetName val="Tháng 6"/>
      <sheetName val="BC 6 nhanh"/>
      <sheetName val="uoc 2002"/>
      <sheetName val="thang 7"/>
      <sheetName val="thang 8"/>
      <sheetName val="thang 9"/>
      <sheetName val="Thang 10"/>
      <sheetName val="Thang 11"/>
      <sheetName val="Mua sach"/>
      <sheetName val="TIEN DIEN"/>
      <sheetName val="Bao hiem"/>
      <sheetName val="VPP"/>
      <sheetName val="Muc - thanh quang"/>
      <sheetName val="Quang cao"/>
      <sheetName val="Nuoc"/>
      <sheetName val="D thoai"/>
      <sheetName val="Dat com"/>
      <sheetName val="May photo"/>
      <sheetName val="S02-TTN"/>
      <sheetName val="T.pho"/>
      <sheetName val="P.Hoa"/>
      <sheetName val="T.An"/>
      <sheetName val="D.Hoa"/>
      <sheetName val="T.Hoa"/>
      <sheetName val="S.hoa"/>
      <sheetName val="S.Hinh"/>
      <sheetName val="D.Xuan"/>
      <sheetName val="S.Cau"/>
      <sheetName val="TuanAnh"/>
      <sheetName val="TrungAnh "/>
      <sheetName val="VanAnh"/>
      <sheetName val="N,T,Binh"/>
      <sheetName val="D,T,Chung"/>
      <sheetName val="N,T,Chung "/>
      <sheetName val="Chungf"/>
      <sheetName val="N,T,Dung"/>
      <sheetName val="Dung "/>
      <sheetName val="Dien-tb"/>
      <sheetName val="Duc.182"/>
      <sheetName val="D.X.Ha"/>
      <sheetName val="T,T,Hai"/>
      <sheetName val="T,D,.Hai"/>
      <sheetName val="Huong-PGD"/>
      <sheetName val="Huong-kh"/>
      <sheetName val="Hung185"/>
      <sheetName val="Hoa-TCCB"/>
      <sheetName val="Hoa-KH"/>
      <sheetName val="Huy-KH"/>
      <sheetName val="Huy-199"/>
      <sheetName val="Khanh"/>
      <sheetName val="Lan-KH"/>
      <sheetName val="Lan-KH (2)"/>
      <sheetName val="Lan-TCKT"/>
      <sheetName val="Lanh-TCKT"/>
      <sheetName val="Loi-TCKT"/>
      <sheetName val="Ngoan-187"/>
      <sheetName val="Nhuong-TCCB"/>
      <sheetName val="Ninh-188"/>
      <sheetName val="MInh"/>
      <sheetName val="Quang-KHKT"/>
      <sheetName val="San-TCCB"/>
      <sheetName val="Son-PGD"/>
      <sheetName val="Thanh-TCCB"/>
      <sheetName val="Thao -CoMa"/>
      <sheetName val="Tuyen182"/>
      <sheetName val="L.V.thinh"/>
      <sheetName val="Vu-lxe"/>
      <sheetName val="P.V.Xuan"/>
      <sheetName val="70000000"/>
      <sheetName val="80000000"/>
      <sheetName val="90000000"/>
      <sheetName val="a0000000"/>
      <sheetName val="Congty"/>
      <sheetName val="VPPN"/>
      <sheetName val="XN74"/>
      <sheetName val="XN54"/>
      <sheetName val="XN33"/>
      <sheetName val="NK96"/>
      <sheetName val="Tinh Qmax (Xoko)"/>
      <sheetName val="Hinh thai"/>
      <sheetName val="Khau do Kasin"/>
      <sheetName val="Khau do cau nho"/>
      <sheetName val="Tinh Qmax"/>
      <sheetName val="H2%"/>
      <sheetName val="H~Q~V"/>
      <sheetName val="Tra K"/>
      <sheetName val="b_ tra"/>
      <sheetName val="chiet tinh"/>
      <sheetName val="glv"/>
      <sheetName val="Gia"/>
      <sheetName val="THCT"/>
      <sheetName val="THDZ0,4"/>
      <sheetName val="TH DZ35"/>
      <sheetName val="gvt"/>
      <sheetName val="Thdien"/>
      <sheetName val="DTdien"/>
      <sheetName val="SILICATE"/>
      <sheetName val="gtrinh"/>
      <sheetName val="TH VL, NC, DDHT Thanhphuoc"/>
      <sheetName val="THTram"/>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 val="dongia (2)"/>
      <sheetName val="Chiet tinh dz35"/>
      <sheetName val="Ky_thu_,_Ky_tho"/>
      <sheetName val="ThCtiet_Hanh_Lang__KG,_KT,_KP"/>
      <sheetName val="TH_Hanh_Lang__KG,_KT,_KP_"/>
      <sheetName val="ThCtiet_lap_dung_cot_KG,KT,_KP"/>
      <sheetName val="TH_Ky_Anh"/>
      <sheetName val="Th_Ct_iet_KL,KH,KT,Kvan"/>
      <sheetName val="_THop__KL,KH,KT,Kvan_"/>
      <sheetName val="_THop__KL,KH,KT,Kvan__(2)"/>
      <sheetName val="Lap_dung_cot,_san_bai"/>
      <sheetName val="Tong_hop"/>
      <sheetName val="10_1_20"/>
      <sheetName val="10_2_20"/>
      <sheetName val="11_7_30"/>
      <sheetName val="Nhan_cong_KS"/>
      <sheetName val="01_2_20"/>
      <sheetName val="01_2_30"/>
      <sheetName val="08_6_00"/>
      <sheetName val="12_1_30"/>
      <sheetName val="12_1_70"/>
      <sheetName val="12_1_50"/>
      <sheetName val="17_1_30"/>
      <sheetName val="17_1_20"/>
      <sheetName val="07_3_10"/>
      <sheetName val="03_1_00"/>
      <sheetName val="09_3_00"/>
      <sheetName val="TH_DZ35"/>
      <sheetName val="TH_VL,_NC,_DDHT_Thanhphuoc"/>
      <sheetName val="klmchitiet"/>
      <sheetName val="KQPT"/>
      <sheetName val="PTDB"/>
      <sheetName val="PT T4.03"/>
      <sheetName val="Sheet17"/>
      <sheetName val="Sheet18"/>
      <sheetName val="Sheet19"/>
      <sheetName val="Sheet20"/>
      <sheetName val="Sheet21"/>
      <sheetName val="Sheet22"/>
      <sheetName val="Sheet23"/>
      <sheetName val="canh"/>
      <sheetName val="Bang Don gia II"/>
      <sheetName val="²"/>
      <sheetName val="TDT"/>
      <sheetName val="THXL"/>
      <sheetName val="KSDH"/>
      <sheetName val="Q-Htran"/>
      <sheetName val="Q-Hha"/>
      <sheetName val="h,,~Hh"/>
      <sheetName val="Hbe"/>
      <sheetName val="IBASE"/>
      <sheetName val="Khoi luong TBA"/>
      <sheetName val="Khoi luong"/>
      <sheetName val="Chung"/>
      <sheetName val="TH tong du toan"/>
      <sheetName val="TH Chi phi XD"/>
      <sheetName val="TH chi phi T. Bi"/>
      <sheetName val="TH Thi nghiem"/>
      <sheetName val="TH Lap TB TBA"/>
      <sheetName val="Dz0,4kV"/>
      <sheetName val="VL,NC,MTC-DZ"/>
      <sheetName val="CHIET TINH 35KV (chuan)"/>
      <sheetName val="C Tinh 1m3 BT"/>
      <sheetName val="GiaVL Q4-2008"/>
      <sheetName val="Dao dat1"/>
      <sheetName val="Thep t9-2008"/>
      <sheetName val="TONG KE 35kV"/>
      <sheetName val="VL,NC-TBA"/>
      <sheetName val="Chiet tinh TBA"/>
      <sheetName val="Thi nghiem"/>
      <sheetName val="Thu hoi"/>
      <sheetName val="Tu TK"/>
      <sheetName val="Tu QT"/>
      <sheetName val="Thep ma kem-DT"/>
      <sheetName val="Thep ma kem"/>
      <sheetName val="_x0001__x0008_䂀_x0004_"/>
      <sheetName val="QTQLXNCBG07"/>
      <sheetName val="ÑMCPB"/>
      <sheetName val="DADTBD"/>
      <sheetName val="DUANDTUNMCSU"/>
      <sheetName val="THKK31032007"/>
      <sheetName val="PAQTXNCBG2007"/>
      <sheetName val="KHNLIEÄU 0906"/>
      <sheetName val="BAOCAOTHANG2006"/>
      <sheetName val="baobi06"/>
      <sheetName val="THÑHPETITUC06"/>
      <sheetName val="TTCHIPHI"/>
      <sheetName val="CÑSXEHMIKE06"/>
      <sheetName val="KH06"/>
      <sheetName val="triniti2"/>
      <sheetName val="KHTHTRINÍTPOON"/>
      <sheetName val="THDHMIKE06"/>
      <sheetName val="THDHY06"/>
      <sheetName val="cdcontainer"/>
      <sheetName val="ÑCHHCMHOA"/>
      <sheetName val="QCCDGOÕ06"/>
      <sheetName val="KHSX1006"/>
      <sheetName val="CDXEGO06"/>
      <sheetName val="CDGOÕ06"/>
      <sheetName val="DMSOÛNTANGGAZE"/>
      <sheetName val="CDPHOILAPRAPS"/>
      <sheetName val="QCXDGOSX07"/>
      <sheetName val="GTXK06"/>
      <sheetName val="BANG GIA GO MUØA0607"/>
      <sheetName val="GTVILADUCLONG"/>
      <sheetName val="GTDuanCAOSU"/>
      <sheetName val="GT2006M"/>
      <sheetName val="hinhhoc"/>
      <sheetName val="DO AM DT"/>
      <sheetName val="cvb"/>
      <sheetName val="dg dat"/>
      <sheetName val="vtran"/>
      <sheetName val="tran"/>
      <sheetName val="khac"/>
      <sheetName val="Gia VL"/>
      <sheetName val="GiaNC"/>
      <sheetName val="Gia may"/>
      <sheetName val="giavua"/>
      <sheetName val="tap"/>
      <sheetName val="dmvt"/>
      <sheetName val="cv"/>
      <sheetName val="KTP"/>
      <sheetName val="KLM"/>
      <sheetName val="dmVUA"/>
      <sheetName val="KLCT"/>
      <sheetName val="GCVC 89"/>
      <sheetName val="Cach tinh TG CL"/>
      <sheetName val="TG BC PA1"/>
      <sheetName val="HC+QL P2"/>
      <sheetName val="Day them gio"/>
      <sheetName val="Phu dao-Bd"/>
      <sheetName val="TH thua gio CL"/>
      <sheetName val="Thuc nhan thua gio CL"/>
      <sheetName val="Tru tiet Lao Dong"/>
      <sheetName val="Day Ban cong"/>
      <sheetName val="Tong hop BC"/>
      <sheetName val="Tong hop chung"/>
      <sheetName val="Phu dao-LThi"/>
      <sheetName val="Quan ly-PVu"/>
      <sheetName val="QLquy PD-LT "/>
      <sheetName val="Tong hop PD-LT"/>
      <sheetName val="KHTSCD"/>
      <sheetName val="Can doi  qui 4"/>
      <sheetName val="Giathanh1m3BT"/>
      <sheetName val="ctdg"/>
      <sheetName val="thuyet minh"/>
      <sheetName val="BKKLHT"/>
      <sheetName val="gia cong"/>
      <sheetName val="KHAI BAO"/>
      <sheetName val="DU TOAN"/>
      <sheetName val="THKP"/>
      <sheetName val="MR"/>
      <sheetName val="CVC"/>
      <sheetName val="BIA"/>
      <sheetName val="QT"/>
      <sheetName val="THQT"/>
      <sheetName val="BIA QT"/>
      <sheetName val="CTRUNGC"/>
      <sheetName val="MTO REV.2(ARMOR)"/>
      <sheetName val="ag"/>
      <sheetName val="XL"/>
      <sheetName val="DLdauvao"/>
      <sheetName val="cvdutoan"/>
      <sheetName val="gcm"/>
      <sheetName val="gnc"/>
      <sheetName val="CPXD"/>
      <sheetName val="ptgia"/>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KHHCDUBAI"/>
      <sheetName val="TTND2006"/>
      <sheetName val="BANGGIANOITHAT1006"/>
      <sheetName val="HDKT06"/>
      <sheetName val="VATTUSX06"/>
      <sheetName val="BBNTHU"/>
      <sheetName val="BGND06"/>
      <sheetName val="Chart1"/>
      <sheetName val="bgxk06"/>
      <sheetName val="THTD"/>
      <sheetName val="tt"/>
      <sheetName val="bankl"/>
      <sheetName val="bankl cau"/>
      <sheetName val="ctkl"/>
      <sheetName val="ptdg"/>
      <sheetName val="luong"/>
      <sheetName val="bb"/>
      <sheetName val="tkcc"/>
      <sheetName val="BDDT"/>
      <sheetName val="BANG_T_KE"/>
      <sheetName val="dm_nc_dz"/>
      <sheetName val="dm_56"/>
      <sheetName val="DM_MTC"/>
      <sheetName val="VLGOC"/>
      <sheetName val="VL_M"/>
      <sheetName val="Cuoc 89"/>
      <sheetName val="A6,MAY"/>
      <sheetName val="TTTram"/>
      <sheetName val="CT-500"/>
      <sheetName val="Giai trinh"/>
      <sheetName val="DGchitiet "/>
      <sheetName val="PSIII"/>
      <sheetName val="PSIV"/>
      <sheetName val="PTNenduong"/>
      <sheetName val="PTMatduong"/>
      <sheetName val="PTAntoan"/>
      <sheetName val="Gia vua"/>
      <sheetName val="PTGiaco"/>
      <sheetName val="PTChieusang"/>
      <sheetName val="TNuoc"/>
      <sheetName val="CI"/>
      <sheetName val="CII"/>
      <sheetName val="Ctrong"/>
      <sheetName val="chieu day"/>
      <sheetName val="Ref"/>
      <sheetName val="CT_LCGT"/>
      <sheetName val="CT_LCTT"/>
      <sheetName val="TM_ChenhLechCT"/>
      <sheetName val="DM"/>
      <sheetName val="Dieu_chinh"/>
      <sheetName val="Danh_muc"/>
      <sheetName val="Bao_cao"/>
      <sheetName val="Phan_bo"/>
      <sheetName val="Thong_tin"/>
      <sheetName val="PNT-QUOT-#3"/>
      <sheetName val="COAT&amp;WRAP-QIOT-#3"/>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iem-Toan"/>
      <sheetName val="ctinh"/>
      <sheetName val="TONG HOP VL-NC TT"/>
      <sheetName val="CHITIET VL-NC-TT -1p"/>
      <sheetName val="DSKH HN"/>
      <sheetName val="NKY "/>
      <sheetName val="DS-TT"/>
      <sheetName val=" HN NHAP"/>
      <sheetName val="KHO HN"/>
      <sheetName val="CNO "/>
      <sheetName val="TSCD DUNE CHUNG "/>
      <sheetName val="KHKHAUHAOTSCHUNE"/>
      <sheetName val="Dinh_x0000_mub du poan"/>
      <sheetName val="AutgClose"/>
      <sheetName val="tatlieu"/>
      <sheetName val="CHIT_x0009_ET"/>
      <sheetName val="_x0014_Hgoi2"/>
      <sheetName val="THgoi_x0013_"/>
      <sheetName val="RBI(eng)SW"/>
      <sheetName val="VLiau"/>
      <sheetName val="Dinh"/>
      <sheetName val="Dinh_muc_du_toan"/>
      <sheetName val="TSCD_DUNG_CHUNG_"/>
      <sheetName val="TSCDTOAN_NHA_MAY"/>
      <sheetName val="CPSXTOAN_BO_SP"/>
      <sheetName val="PBCPCHUNG_CHO_CAC_DTUONG"/>
      <sheetName val="Cuoc_V_chuyen"/>
      <sheetName val="TH_An_ca"/>
      <sheetName val="XN_SL_An_ca"/>
      <sheetName val="Dang_ky_an_ca"/>
      <sheetName val="Dang_ky_an_ca_T2"/>
      <sheetName val="RFI(eng)SW_(2)"/>
      <sheetName val="RFI(eng)Lab_"/>
      <sheetName val="RFI_-add"/>
      <sheetName val="Tong_hop_goi_thau"/>
      <sheetName val="BUTTOANDC"/>
      <sheetName val="TB"/>
      <sheetName val="CHIT ET"/>
      <sheetName val="Tnng hop goi thau"/>
      <sheetName val="TONG HOP VL-NC"/>
      <sheetName val="TONGKE3p "/>
      <sheetName val="DON GIA"/>
      <sheetName val="LKVL-CK-HT-GD1"/>
      <sheetName val="CHITIET VL-NC"/>
      <sheetName val="Tiepdia"/>
      <sheetName val="TDTKP"/>
      <sheetName val="VCV-BE-TONG"/>
      <sheetName val="Shaet11"/>
      <sheetName val="BangkeNX"/>
      <sheetName val="SoTHVT"/>
      <sheetName val="Pier"/>
      <sheetName val="VL-NC-M"/>
      <sheetName val="Input"/>
      <sheetName val="thoatnuoc"/>
      <sheetName val="MTO REV.0"/>
      <sheetName val="CHART"/>
      <sheetName val="date01"/>
      <sheetName val="date30"/>
      <sheetName val="date31"/>
      <sheetName val="dtxl"/>
      <sheetName val="DK-KH"/>
      <sheetName val="Dgoi Topack"/>
      <sheetName val="NKC"/>
      <sheetName val="NKQ"/>
      <sheetName val="NKB"/>
      <sheetName val="133"/>
      <sheetName val="3331"/>
      <sheetName val="152"/>
      <sheetName val="632"/>
      <sheetName val="421"/>
      <sheetName val="cd"/>
      <sheetName val="DATA"/>
      <sheetName val="PP(PCS)USE"/>
      <sheetName val="Dinh?mub du poan"/>
      <sheetName val="²_x0000__x0000_t10"/>
      <sheetName val="PLoaiNS"/>
      <sheetName val="LuongNS"/>
      <sheetName val="BLuong"/>
      <sheetName val="Phuong an"/>
      <sheetName val="Phuong an NS"/>
      <sheetName val="Tong hop NS"/>
      <sheetName val="U.P_Breakdown"/>
      <sheetName val="BeTong"/>
      <sheetName val="tuong"/>
      <sheetName val="LuongT1"/>
      <sheetName val="LuongT2"/>
      <sheetName val="luongthang12"/>
      <sheetName val="LuongT11"/>
      <sheetName val="thang5"/>
      <sheetName val="thang6"/>
      <sheetName val="thang4"/>
      <sheetName val="LuongT3"/>
      <sheetName val="기둥"/>
      <sheetName val="저판(버림100)"/>
      <sheetName val="Cước VC  "/>
      <sheetName val="nen duong"/>
      <sheetName val="cai khe"/>
      <sheetName val="TTVanChuyen"/>
      <sheetName val="CUOC"/>
      <sheetName val="Tongke"/>
      <sheetName val="Pile"/>
      <sheetName val="THDK03"/>
      <sheetName val="thuchien"/>
      <sheetName val="KH chung"/>
      <sheetName val="AVuong"/>
      <sheetName val="CBDT03"/>
      <sheetName val="dauthau"/>
      <sheetName val="CBDT"/>
      <sheetName val="DK04"/>
      <sheetName val="Thongso"/>
      <sheetName val="DGXDCB"/>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MTL$-INTER"/>
      <sheetName val="ct luong "/>
      <sheetName val="Nhap 6T"/>
      <sheetName val="baocaochinh(qui1.05) (DC)"/>
      <sheetName val="Ctuluongq.1.05"/>
      <sheetName val="BANG PHAN BO qui1.05(DC)"/>
      <sheetName val="BANG PHAN BO quiII.05"/>
      <sheetName val="bao cac cinh Qui II-2005"/>
      <sheetName val="th_chi"/>
      <sheetName val="M150-2005"/>
      <sheetName val="M200-2005"/>
      <sheetName val="M250-2005"/>
      <sheetName val="M 300-2005"/>
      <sheetName val="BVTC"/>
      <sheetName val="XLAP"/>
      <sheetName val="Dinh_mub du poan"/>
      <sheetName val="TH dat "/>
      <sheetName val="TH Ke hoach"/>
      <sheetName val="dat"/>
      <sheetName val="Xom 1"/>
      <sheetName val="Xom 2"/>
      <sheetName val="Xom 3"/>
      <sheetName val="Xom 4"/>
      <sheetName val="Xom 5"/>
      <sheetName val="Xom 6"/>
      <sheetName val="Xom 7"/>
      <sheetName val="Xom 8"/>
      <sheetName val="Xom 9"/>
      <sheetName val="Xom10"/>
      <sheetName val="Xom11"/>
      <sheetName val="Xom 12"/>
      <sheetName val="Xom 13"/>
      <sheetName val="Xom 14"/>
      <sheetName val="Xom 15"/>
      <sheetName val="Cden"/>
      <sheetName val="Ktien"/>
      <sheetName val="% cho cac xom "/>
      <sheetName val="Tralan"/>
      <sheetName val="Bai da"/>
      <sheetName val="Bai lim"/>
      <sheetName val="no "/>
      <sheetName val="hang"/>
      <sheetName val="30-6"/>
      <sheetName val="BC2"/>
      <sheetName val="BC1"/>
      <sheetName val="B1"/>
      <sheetName val="B2"/>
      <sheetName val="B3"/>
      <sheetName val="B4"/>
      <sheetName val="B5a (2)"/>
      <sheetName val="B5a"/>
      <sheetName val="B5b (2)"/>
      <sheetName val="B5b"/>
      <sheetName val="B8"/>
      <sheetName val="B9a"/>
      <sheetName val="B9c"/>
      <sheetName val="B10"/>
      <sheetName val="B11"/>
    </sheetNames>
    <sheetDataSet>
      <sheetData sheetId="0"/>
      <sheetData sheetId="1" refreshError="1"/>
      <sheetData sheetId="2" refreshError="1">
        <row r="9">
          <cell r="N9">
            <v>118182</v>
          </cell>
        </row>
        <row r="16">
          <cell r="N16">
            <v>759</v>
          </cell>
        </row>
        <row r="17">
          <cell r="N17">
            <v>55000</v>
          </cell>
        </row>
        <row r="38">
          <cell r="N38">
            <v>4.5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refreshError="1"/>
      <sheetData sheetId="492"/>
      <sheetData sheetId="493"/>
      <sheetData sheetId="494"/>
      <sheetData sheetId="495"/>
      <sheetData sheetId="496"/>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sheetData sheetId="566"/>
      <sheetData sheetId="567"/>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sheetData sheetId="684"/>
      <sheetData sheetId="685"/>
      <sheetData sheetId="686"/>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sheetData sheetId="711"/>
      <sheetData sheetId="712"/>
      <sheetData sheetId="713"/>
      <sheetData sheetId="714"/>
      <sheetData sheetId="715"/>
      <sheetData sheetId="716"/>
      <sheetData sheetId="717"/>
      <sheetData sheetId="718" refreshError="1"/>
      <sheetData sheetId="719" refreshError="1"/>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refreshError="1"/>
      <sheetData sheetId="778" refreshError="1"/>
      <sheetData sheetId="779"/>
      <sheetData sheetId="780"/>
      <sheetData sheetId="781"/>
      <sheetData sheetId="782"/>
      <sheetData sheetId="783"/>
      <sheetData sheetId="784"/>
      <sheetData sheetId="785"/>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ia vat tu"/>
      <sheetName val="Don gia_III"/>
      <sheetName val="tong hop"/>
      <sheetName val="Tong ke 1 pha"/>
      <sheetName val="Liet ke 1 pha"/>
      <sheetName val="LK TBA 1 PHA 1x25 "/>
      <sheetName val="LK TBA 1 PHA 1x37,5kVA"/>
      <sheetName val="BANG TONG HOP DU TOAN "/>
      <sheetName val="Bang THDT DD 1 P"/>
      <sheetName val=" VL-NC-MTC DZ trung the 1P"/>
      <sheetName val="Chi tiet mong-xa-chang (2)"/>
      <sheetName val="Du toan  TBA1x25kVA  "/>
      <sheetName val="DT VT TBA 1F 1x25"/>
      <sheetName val="NC TBA 1F (1x25)  "/>
      <sheetName val="Du toan  TBA1x37,5kVA   (2)"/>
      <sheetName val="DT VT TBA 1F (1x37,5)"/>
      <sheetName val="NC TBA 1F (1x37,5)   (2)"/>
      <sheetName val="Van chuyen duong dai"/>
      <sheetName val="Khao sat thiet ke"/>
      <sheetName val="Don gia III"/>
      <sheetName val="Don gia CT"/>
      <sheetName val="LK TBA 1 PHA 1x37,5k_x0016_A"/>
      <sheetName val="Don gia vung III"/>
      <sheetName val="KPVC-BD "/>
      <sheetName val="CHITIET VL-NC-TT -1p"/>
      <sheetName val="CHITIET VL-NC-TT-3p"/>
      <sheetName val="Don 'ia_III"/>
      <sheetName val="BETON"/>
      <sheetName val="Dinh nghia"/>
      <sheetName val="Don gia"/>
      <sheetName val="Dgia_vat_tu"/>
      <sheetName val="Don_gia_III"/>
      <sheetName val="tong_hop"/>
      <sheetName val="Tong_ke_1_pha"/>
      <sheetName val="Liet_ke_1_pha"/>
      <sheetName val="LK_TBA_1_PHA_1x25_"/>
      <sheetName val="LK_TBA_1_PHA_1x37,5kVA"/>
      <sheetName val="BANG_TONG_HOP_DU_TOAN_"/>
      <sheetName val="Bang_THDT_DD_1_P"/>
      <sheetName val="_VL-NC-MTC_DZ_trung_the_1P"/>
      <sheetName val="Chi_tiet_mong-xa-chang_(2)"/>
      <sheetName val="Du_toan__TBA1x25kVA__"/>
      <sheetName val="DT_VT_TBA_1F_1x25"/>
      <sheetName val="NC_TBA_1F_(1x25)__"/>
      <sheetName val="Du_toan__TBA1x37,5kVA___(2)"/>
      <sheetName val="DT_VT_TBA_1F_(1x37,5)"/>
      <sheetName val="NC_TBA_1F_(1x37,5)___(2)"/>
      <sheetName val="Van_chuyen_duong_dai"/>
      <sheetName val="Khao_sat_thiet_ke"/>
      <sheetName val="Don_gia_vung_III"/>
      <sheetName val="KPVC-BD_"/>
      <sheetName val="CHITIET_VL-NC-TT_-1p"/>
      <sheetName val="CHITIET_VL-NC-TT-3p"/>
      <sheetName val="Don gia Dak Lak"/>
      <sheetName val="402"/>
      <sheetName val="CHITIET VL-NC"/>
      <sheetName val="Chi tiet"/>
      <sheetName val="Don_gia_III1"/>
      <sheetName val="Don_gia_CT"/>
      <sheetName val="Don_gia_Dak_Lak"/>
    </sheetNames>
    <sheetDataSet>
      <sheetData sheetId="0" refreshError="1">
        <row r="5">
          <cell r="A5" t="str">
            <v>Ñaø caûn BTCT 1,2m</v>
          </cell>
          <cell r="B5" t="str">
            <v>caùi</v>
          </cell>
          <cell r="C5">
            <v>60060</v>
          </cell>
          <cell r="F5" t="str">
            <v>XN beâ toâng TÑöùc</v>
          </cell>
        </row>
        <row r="6">
          <cell r="A6" t="str">
            <v>Ñaø caûn BTCT 1,5m</v>
          </cell>
          <cell r="B6" t="str">
            <v>caùi</v>
          </cell>
          <cell r="C6">
            <v>148050</v>
          </cell>
          <cell r="F6" t="str">
            <v>XN beâ toâng TÑöùc</v>
          </cell>
        </row>
        <row r="7">
          <cell r="A7" t="str">
            <v>Ñaø caûn BTCT 2,5m</v>
          </cell>
          <cell r="B7" t="str">
            <v>caùi</v>
          </cell>
          <cell r="C7">
            <v>256200</v>
          </cell>
          <cell r="F7" t="str">
            <v>XN beâ toâng TÑöùc</v>
          </cell>
        </row>
        <row r="8">
          <cell r="A8" t="str">
            <v>Coät</v>
          </cell>
        </row>
        <row r="9">
          <cell r="A9" t="str">
            <v>Coät BTLT 6,5m</v>
          </cell>
          <cell r="B9" t="str">
            <v>Coät</v>
          </cell>
          <cell r="F9" t="str">
            <v>XN beâ toâng TÑöùc</v>
          </cell>
        </row>
        <row r="10">
          <cell r="A10" t="str">
            <v>Coät BTLT 7,4m</v>
          </cell>
          <cell r="B10" t="str">
            <v>Coät</v>
          </cell>
          <cell r="C10">
            <v>544110</v>
          </cell>
          <cell r="F10" t="str">
            <v>XN beâ toâng TÑöùc</v>
          </cell>
        </row>
        <row r="11">
          <cell r="A11" t="str">
            <v>Coät BT vuoâng 7,5m</v>
          </cell>
          <cell r="B11" t="str">
            <v>Coät</v>
          </cell>
          <cell r="F11" t="str">
            <v>XN beâ toâng TÑöùc</v>
          </cell>
        </row>
        <row r="12">
          <cell r="A12" t="str">
            <v>Coät BTLT 8,4m</v>
          </cell>
          <cell r="B12" t="str">
            <v>Coät</v>
          </cell>
          <cell r="C12">
            <v>649950</v>
          </cell>
          <cell r="F12" t="str">
            <v>XN beâ toâng TÑöùc</v>
          </cell>
        </row>
        <row r="13">
          <cell r="A13" t="str">
            <v>Coät BTLT 9m</v>
          </cell>
          <cell r="B13" t="str">
            <v>Coät</v>
          </cell>
          <cell r="F13" t="str">
            <v>XN beâ toâng TÑöùc</v>
          </cell>
        </row>
        <row r="14">
          <cell r="A14" t="str">
            <v>Coät BTLT 10,5m</v>
          </cell>
          <cell r="B14" t="str">
            <v>Coät</v>
          </cell>
          <cell r="C14">
            <v>1107225</v>
          </cell>
          <cell r="F14" t="str">
            <v>XN beâ toâng TÑöùc</v>
          </cell>
        </row>
        <row r="15">
          <cell r="A15" t="str">
            <v>Coät BTLT 12m</v>
          </cell>
          <cell r="B15" t="str">
            <v>Coät</v>
          </cell>
          <cell r="C15">
            <v>1412775</v>
          </cell>
          <cell r="F15" t="str">
            <v>XN beâ toâng TÑöùc</v>
          </cell>
        </row>
        <row r="16">
          <cell r="A16" t="str">
            <v>Coät BTLT 14m</v>
          </cell>
          <cell r="B16" t="str">
            <v>Coät</v>
          </cell>
          <cell r="C16">
            <v>2481780</v>
          </cell>
          <cell r="F16" t="str">
            <v>XN beâ toâng TÑöùc</v>
          </cell>
        </row>
        <row r="17">
          <cell r="A17" t="str">
            <v>Coät BTLT 16m</v>
          </cell>
          <cell r="B17" t="str">
            <v>Coät</v>
          </cell>
          <cell r="C17">
            <v>3877720</v>
          </cell>
          <cell r="F17" t="str">
            <v>XN beâ toâng TÑöùc</v>
          </cell>
        </row>
        <row r="18">
          <cell r="A18" t="str">
            <v>Coät BTLT 18m</v>
          </cell>
          <cell r="B18" t="str">
            <v>Coät</v>
          </cell>
          <cell r="F18" t="str">
            <v>XN beâ toâng TÑöùc</v>
          </cell>
        </row>
        <row r="19">
          <cell r="A19" t="str">
            <v>Coät BTLT 20m</v>
          </cell>
          <cell r="B19" t="str">
            <v>Coät</v>
          </cell>
          <cell r="C19">
            <v>6405000</v>
          </cell>
          <cell r="F19" t="str">
            <v>XN beâ toâng TÑöùc</v>
          </cell>
        </row>
        <row r="20">
          <cell r="A20" t="str">
            <v>02-1461</v>
          </cell>
          <cell r="B20" t="str">
            <v>taán</v>
          </cell>
          <cell r="D20">
            <v>140241</v>
          </cell>
          <cell r="F20" t="str">
            <v>V/c coät BTLT cöï ly 100m</v>
          </cell>
        </row>
        <row r="21">
          <cell r="A21" t="str">
            <v>02-1462</v>
          </cell>
          <cell r="B21" t="str">
            <v>taán</v>
          </cell>
          <cell r="D21">
            <v>131705</v>
          </cell>
          <cell r="F21" t="str">
            <v>V/c coät BTLT cöï ly 300m</v>
          </cell>
        </row>
        <row r="22">
          <cell r="A22" t="str">
            <v>02-1463</v>
          </cell>
          <cell r="B22" t="str">
            <v>taán</v>
          </cell>
          <cell r="D22">
            <v>129940</v>
          </cell>
          <cell r="F22" t="str">
            <v>V/c coät BTLT cöï ly 500m</v>
          </cell>
        </row>
        <row r="23">
          <cell r="A23" t="str">
            <v>02-1464</v>
          </cell>
          <cell r="B23" t="str">
            <v>taán</v>
          </cell>
          <cell r="D23">
            <v>128762</v>
          </cell>
          <cell r="F23" t="str">
            <v>V/c coät BTLT cöï ly &gt;500m</v>
          </cell>
        </row>
        <row r="24">
          <cell r="A24" t="str">
            <v>Daây söù phuï kieän</v>
          </cell>
        </row>
        <row r="25">
          <cell r="A25" t="str">
            <v>Daây daãn AC-35</v>
          </cell>
          <cell r="B25" t="str">
            <v>kg</v>
          </cell>
          <cell r="C25">
            <v>26100</v>
          </cell>
        </row>
        <row r="26">
          <cell r="A26" t="str">
            <v>Daây daãn AC-50</v>
          </cell>
          <cell r="B26" t="str">
            <v>kg</v>
          </cell>
          <cell r="C26">
            <v>26100</v>
          </cell>
        </row>
        <row r="27">
          <cell r="A27" t="str">
            <v>Daây daãn AC-70</v>
          </cell>
          <cell r="B27" t="str">
            <v>kg</v>
          </cell>
          <cell r="C27">
            <v>25800</v>
          </cell>
        </row>
        <row r="28">
          <cell r="A28" t="str">
            <v>Daây daãn AC-95</v>
          </cell>
          <cell r="B28" t="str">
            <v>kg</v>
          </cell>
          <cell r="C28">
            <v>26100</v>
          </cell>
        </row>
        <row r="29">
          <cell r="A29" t="str">
            <v>Daây daãn AC-120</v>
          </cell>
          <cell r="B29" t="str">
            <v>kg</v>
          </cell>
          <cell r="C29">
            <v>26100</v>
          </cell>
        </row>
        <row r="30">
          <cell r="A30" t="str">
            <v>Daây daãn AC-150</v>
          </cell>
          <cell r="B30" t="str">
            <v>kg</v>
          </cell>
          <cell r="C30">
            <v>26100</v>
          </cell>
        </row>
        <row r="31">
          <cell r="A31" t="str">
            <v>Daây daãn AC-185</v>
          </cell>
          <cell r="B31" t="str">
            <v>kg</v>
          </cell>
          <cell r="C31">
            <v>26100</v>
          </cell>
        </row>
        <row r="32">
          <cell r="A32" t="str">
            <v>Daây daãn AC-240</v>
          </cell>
          <cell r="B32" t="str">
            <v>kg</v>
          </cell>
          <cell r="C32">
            <v>26100</v>
          </cell>
        </row>
        <row r="33">
          <cell r="A33" t="str">
            <v>Daây daãn A-16</v>
          </cell>
          <cell r="B33" t="str">
            <v>kg</v>
          </cell>
          <cell r="C33">
            <v>34000</v>
          </cell>
        </row>
        <row r="34">
          <cell r="A34" t="str">
            <v>Daây daãn A-25</v>
          </cell>
          <cell r="B34" t="str">
            <v>kg</v>
          </cell>
          <cell r="C34">
            <v>34000</v>
          </cell>
        </row>
        <row r="35">
          <cell r="A35" t="str">
            <v>Daây daãn A-35</v>
          </cell>
          <cell r="B35" t="str">
            <v>kg</v>
          </cell>
          <cell r="C35">
            <v>34000</v>
          </cell>
        </row>
        <row r="36">
          <cell r="A36" t="str">
            <v>Daây daãn A-50</v>
          </cell>
          <cell r="B36" t="str">
            <v>kg</v>
          </cell>
          <cell r="C36">
            <v>34000</v>
          </cell>
        </row>
        <row r="37">
          <cell r="A37" t="str">
            <v>Daây daãn A-70</v>
          </cell>
          <cell r="B37" t="str">
            <v>kg</v>
          </cell>
          <cell r="C37">
            <v>32500</v>
          </cell>
        </row>
        <row r="38">
          <cell r="A38" t="str">
            <v>Daây daãn A-95</v>
          </cell>
          <cell r="B38" t="str">
            <v>kg</v>
          </cell>
          <cell r="C38">
            <v>32500</v>
          </cell>
        </row>
        <row r="39">
          <cell r="A39" t="str">
            <v>Daây daãn A-120</v>
          </cell>
          <cell r="B39" t="str">
            <v>kg</v>
          </cell>
          <cell r="C39">
            <v>32500</v>
          </cell>
        </row>
        <row r="40">
          <cell r="A40" t="str">
            <v>Daây daãn A-150</v>
          </cell>
          <cell r="B40" t="str">
            <v>kg</v>
          </cell>
          <cell r="C40">
            <v>32500</v>
          </cell>
        </row>
        <row r="41">
          <cell r="A41" t="str">
            <v>Daây daãn A-185</v>
          </cell>
          <cell r="B41" t="str">
            <v>kg</v>
          </cell>
          <cell r="C41">
            <v>32000</v>
          </cell>
        </row>
        <row r="42">
          <cell r="A42" t="str">
            <v>Daây daãn A-240</v>
          </cell>
          <cell r="B42" t="str">
            <v>kg</v>
          </cell>
          <cell r="C42">
            <v>32000</v>
          </cell>
        </row>
        <row r="43">
          <cell r="A43" t="str">
            <v>Daây daãn A-300</v>
          </cell>
          <cell r="B43" t="str">
            <v>kg</v>
          </cell>
          <cell r="C43">
            <v>32000</v>
          </cell>
        </row>
        <row r="44">
          <cell r="A44" t="str">
            <v>Daây daãn CV-22</v>
          </cell>
          <cell r="B44" t="str">
            <v>m</v>
          </cell>
          <cell r="C44">
            <v>10300</v>
          </cell>
        </row>
        <row r="45">
          <cell r="A45" t="str">
            <v>Daây daãn CV-25</v>
          </cell>
          <cell r="B45" t="str">
            <v>m</v>
          </cell>
          <cell r="C45">
            <v>11500</v>
          </cell>
        </row>
        <row r="46">
          <cell r="A46" t="str">
            <v>Daây daãn CV-30</v>
          </cell>
          <cell r="B46" t="str">
            <v>m</v>
          </cell>
          <cell r="C46">
            <v>13100</v>
          </cell>
        </row>
        <row r="47">
          <cell r="A47" t="str">
            <v>Daây daãn CV-35</v>
          </cell>
          <cell r="B47" t="str">
            <v>m</v>
          </cell>
          <cell r="C47">
            <v>15600</v>
          </cell>
        </row>
        <row r="48">
          <cell r="A48" t="str">
            <v>Daây daãn CV-38</v>
          </cell>
          <cell r="B48" t="str">
            <v>m</v>
          </cell>
          <cell r="C48">
            <v>16000</v>
          </cell>
        </row>
        <row r="49">
          <cell r="A49" t="str">
            <v>Daây daãn CV-50</v>
          </cell>
          <cell r="B49" t="str">
            <v>m</v>
          </cell>
          <cell r="C49">
            <v>21000</v>
          </cell>
        </row>
        <row r="50">
          <cell r="A50" t="str">
            <v>Daây daãn CV-60</v>
          </cell>
          <cell r="B50" t="str">
            <v>m</v>
          </cell>
          <cell r="C50">
            <v>26400</v>
          </cell>
        </row>
        <row r="51">
          <cell r="A51" t="str">
            <v>Daây daãn CV-70</v>
          </cell>
          <cell r="B51" t="str">
            <v>m</v>
          </cell>
          <cell r="C51">
            <v>29900</v>
          </cell>
        </row>
        <row r="52">
          <cell r="A52" t="str">
            <v>Daây daãn CV-75</v>
          </cell>
          <cell r="B52" t="str">
            <v>m</v>
          </cell>
          <cell r="C52">
            <v>32700</v>
          </cell>
        </row>
        <row r="53">
          <cell r="A53" t="str">
            <v>Daây daãn CV-80</v>
          </cell>
          <cell r="B53" t="str">
            <v>m</v>
          </cell>
          <cell r="C53">
            <v>34100</v>
          </cell>
        </row>
        <row r="54">
          <cell r="A54" t="str">
            <v>Daây daãn CV-95</v>
          </cell>
          <cell r="B54" t="str">
            <v>m</v>
          </cell>
          <cell r="C54">
            <v>40300</v>
          </cell>
        </row>
        <row r="55">
          <cell r="A55" t="str">
            <v>Daây daãn CV-100</v>
          </cell>
          <cell r="B55" t="str">
            <v>m</v>
          </cell>
          <cell r="C55">
            <v>42700</v>
          </cell>
        </row>
        <row r="56">
          <cell r="A56" t="str">
            <v>Daây daãn CV-120</v>
          </cell>
          <cell r="B56" t="str">
            <v>m</v>
          </cell>
          <cell r="C56">
            <v>48200</v>
          </cell>
        </row>
        <row r="57">
          <cell r="A57" t="str">
            <v>Daây daãn CV-125</v>
          </cell>
          <cell r="B57" t="str">
            <v>m</v>
          </cell>
          <cell r="C57">
            <v>52400</v>
          </cell>
        </row>
        <row r="58">
          <cell r="A58" t="str">
            <v>Daây daãn CV-150</v>
          </cell>
          <cell r="B58" t="str">
            <v>m</v>
          </cell>
          <cell r="C58">
            <v>63500</v>
          </cell>
        </row>
        <row r="59">
          <cell r="A59" t="str">
            <v>Daây daãn CV-185</v>
          </cell>
          <cell r="B59" t="str">
            <v>m</v>
          </cell>
          <cell r="C59">
            <v>76800</v>
          </cell>
        </row>
        <row r="60">
          <cell r="A60" t="str">
            <v>Daây daãn CV-200</v>
          </cell>
          <cell r="B60" t="str">
            <v>m</v>
          </cell>
          <cell r="C60">
            <v>81600</v>
          </cell>
        </row>
        <row r="61">
          <cell r="A61" t="str">
            <v>Daây daãn CV-240</v>
          </cell>
          <cell r="B61" t="str">
            <v>m</v>
          </cell>
          <cell r="C61">
            <v>99400</v>
          </cell>
        </row>
        <row r="62">
          <cell r="A62" t="str">
            <v>Daây daãn CV-250</v>
          </cell>
          <cell r="B62" t="str">
            <v>m</v>
          </cell>
          <cell r="C62">
            <v>106000</v>
          </cell>
        </row>
        <row r="63">
          <cell r="A63" t="str">
            <v>Daây daãn CV-300</v>
          </cell>
          <cell r="B63" t="str">
            <v>m</v>
          </cell>
          <cell r="C63">
            <v>123600</v>
          </cell>
        </row>
        <row r="64">
          <cell r="A64" t="str">
            <v>Daây daãn CV-325</v>
          </cell>
          <cell r="B64" t="str">
            <v>m</v>
          </cell>
          <cell r="C64">
            <v>134100</v>
          </cell>
        </row>
        <row r="65">
          <cell r="A65" t="str">
            <v>Daây daãn CV-350</v>
          </cell>
          <cell r="B65" t="str">
            <v>m</v>
          </cell>
          <cell r="C65">
            <v>149500</v>
          </cell>
        </row>
        <row r="66">
          <cell r="A66" t="str">
            <v>Daây daãn CV-400</v>
          </cell>
          <cell r="B66" t="str">
            <v>m</v>
          </cell>
          <cell r="C66">
            <v>164800</v>
          </cell>
        </row>
        <row r="67">
          <cell r="A67" t="str">
            <v>Daây daãn CV-500</v>
          </cell>
          <cell r="B67" t="str">
            <v>m</v>
          </cell>
          <cell r="C67">
            <v>199400</v>
          </cell>
        </row>
        <row r="68">
          <cell r="A68" t="str">
            <v>Caùp ñoàng boïc XLPE/PVC 24KV-1x16mm2</v>
          </cell>
          <cell r="B68" t="str">
            <v>m</v>
          </cell>
          <cell r="C68">
            <v>36800</v>
          </cell>
        </row>
        <row r="69">
          <cell r="A69" t="str">
            <v>Caùp ñoàng boïc XLPE/PVC 24KV-1x22mm2</v>
          </cell>
          <cell r="B69" t="str">
            <v>m</v>
          </cell>
          <cell r="C69">
            <v>40200</v>
          </cell>
        </row>
        <row r="70">
          <cell r="A70" t="str">
            <v>Caùp ñoàng boïc XLPE/PVC 24KV-1x25mm2</v>
          </cell>
          <cell r="B70" t="str">
            <v>m</v>
          </cell>
          <cell r="C70">
            <v>42200</v>
          </cell>
        </row>
        <row r="71">
          <cell r="A71" t="str">
            <v>Caùp ñoàng boïc XLPE/PVC 24KV-1x35mm2</v>
          </cell>
          <cell r="B71" t="str">
            <v>m</v>
          </cell>
          <cell r="C71">
            <v>48300</v>
          </cell>
        </row>
        <row r="72">
          <cell r="A72" t="str">
            <v>Caùp ñoàng boïc XLPE/PVC 24KV-1x38mm2</v>
          </cell>
          <cell r="B72" t="str">
            <v>m</v>
          </cell>
          <cell r="C72">
            <v>49600</v>
          </cell>
        </row>
        <row r="73">
          <cell r="A73" t="str">
            <v>Caùp ñoàng boïc XLPE/PVC 24KV-1x50mm2</v>
          </cell>
          <cell r="B73" t="str">
            <v>m</v>
          </cell>
          <cell r="C73">
            <v>57200</v>
          </cell>
        </row>
        <row r="74">
          <cell r="A74" t="str">
            <v>Caùp ñoàng boïc XLPE/PVC 24KV-1x60mm2</v>
          </cell>
          <cell r="B74" t="str">
            <v>m</v>
          </cell>
          <cell r="C74">
            <v>62800</v>
          </cell>
        </row>
        <row r="75">
          <cell r="A75" t="str">
            <v>Caùp ñoàng boïc XLPE/PVC 24KV-1x70mm2</v>
          </cell>
          <cell r="B75" t="str">
            <v>m</v>
          </cell>
          <cell r="C75">
            <v>68300</v>
          </cell>
        </row>
        <row r="76">
          <cell r="A76" t="str">
            <v>Caùp ñoàng boïc XLPE/PVC 24KV-1x75mm2</v>
          </cell>
          <cell r="B76" t="str">
            <v>m</v>
          </cell>
          <cell r="C76">
            <v>73100</v>
          </cell>
        </row>
        <row r="77">
          <cell r="A77" t="str">
            <v>Caùp ñoàng boïc XLPE/PVC 24KV-1x95mm2</v>
          </cell>
          <cell r="B77" t="str">
            <v>m</v>
          </cell>
          <cell r="C77">
            <v>82800</v>
          </cell>
        </row>
        <row r="78">
          <cell r="A78" t="str">
            <v>Caùp ñoàng boïc XLPE/PVC 24KV-1x100mm2</v>
          </cell>
          <cell r="B78" t="str">
            <v>m</v>
          </cell>
          <cell r="C78">
            <v>87200</v>
          </cell>
        </row>
        <row r="79">
          <cell r="A79" t="str">
            <v>Caùp ñoàng boïc XLPE/PVC 24KV-1x120mm2</v>
          </cell>
          <cell r="B79" t="str">
            <v>m</v>
          </cell>
          <cell r="C79">
            <v>94500</v>
          </cell>
        </row>
        <row r="80">
          <cell r="A80" t="str">
            <v>Daây ñoàng traàn M-16 mm2</v>
          </cell>
          <cell r="B80" t="str">
            <v>kg</v>
          </cell>
          <cell r="C80">
            <v>40500</v>
          </cell>
        </row>
        <row r="81">
          <cell r="A81" t="str">
            <v>Daây ñoàng traàn M-25 mm2</v>
          </cell>
          <cell r="B81" t="str">
            <v>kg</v>
          </cell>
          <cell r="C81">
            <v>38500</v>
          </cell>
        </row>
        <row r="82">
          <cell r="A82" t="str">
            <v>Daây ñoàng traàn M-35 mm2</v>
          </cell>
          <cell r="B82" t="str">
            <v>kg</v>
          </cell>
          <cell r="C82">
            <v>38500</v>
          </cell>
        </row>
        <row r="83">
          <cell r="A83" t="str">
            <v>Daây ñoàng traàn M-50 mm2</v>
          </cell>
          <cell r="B83" t="str">
            <v>kg</v>
          </cell>
          <cell r="C83">
            <v>38500</v>
          </cell>
        </row>
        <row r="84">
          <cell r="A84" t="str">
            <v>Daây ñoàng traàn M-70 mm2</v>
          </cell>
          <cell r="B84" t="str">
            <v>kg</v>
          </cell>
          <cell r="C84">
            <v>38500</v>
          </cell>
        </row>
        <row r="85">
          <cell r="A85" t="str">
            <v>Daây ñoàng traàn M-95 mm2</v>
          </cell>
          <cell r="B85" t="str">
            <v>kg</v>
          </cell>
          <cell r="C85">
            <v>38500</v>
          </cell>
        </row>
        <row r="86">
          <cell r="A86" t="str">
            <v>Daây ñoàng traàn M-120 mm2</v>
          </cell>
          <cell r="B86" t="str">
            <v>kg</v>
          </cell>
          <cell r="C86">
            <v>38500</v>
          </cell>
        </row>
        <row r="87">
          <cell r="A87" t="str">
            <v>Daây ñoàng traàn M-150 mm2</v>
          </cell>
          <cell r="B87" t="str">
            <v>kg</v>
          </cell>
          <cell r="C87">
            <v>38500</v>
          </cell>
        </row>
        <row r="88">
          <cell r="A88" t="str">
            <v>Daây ñoàng traàn M-180 mm2</v>
          </cell>
          <cell r="B88" t="str">
            <v>kg</v>
          </cell>
          <cell r="C88">
            <v>38500</v>
          </cell>
        </row>
        <row r="89">
          <cell r="A89" t="str">
            <v>Daây ñoàng traàn M-240 mm2</v>
          </cell>
          <cell r="B89" t="str">
            <v>kg</v>
          </cell>
          <cell r="C89">
            <v>38500</v>
          </cell>
        </row>
        <row r="90">
          <cell r="A90" t="str">
            <v>Daây ñoàng traàn M-300 mm2</v>
          </cell>
          <cell r="B90" t="str">
            <v>kg</v>
          </cell>
          <cell r="C90">
            <v>38500</v>
          </cell>
        </row>
        <row r="91">
          <cell r="A91" t="str">
            <v>Caùch ñieän</v>
          </cell>
        </row>
        <row r="92">
          <cell r="A92" t="str">
            <v>Söù chaèng</v>
          </cell>
          <cell r="B92" t="str">
            <v>Caùi</v>
          </cell>
          <cell r="C92">
            <v>12390</v>
          </cell>
        </row>
        <row r="93">
          <cell r="A93" t="str">
            <v>Söù treo Polymer 24 kV</v>
          </cell>
          <cell r="B93" t="str">
            <v>Caùi</v>
          </cell>
          <cell r="C93">
            <v>262500</v>
          </cell>
        </row>
        <row r="94">
          <cell r="A94" t="str">
            <v>Söù ñöùng 6 kV</v>
          </cell>
          <cell r="B94" t="str">
            <v>boä</v>
          </cell>
        </row>
        <row r="95">
          <cell r="A95" t="str">
            <v>Söù ñöùng 10 kV</v>
          </cell>
          <cell r="B95" t="str">
            <v>boä</v>
          </cell>
        </row>
        <row r="96">
          <cell r="A96" t="str">
            <v>Söù ñöùng 15 kV</v>
          </cell>
          <cell r="B96" t="str">
            <v>boä</v>
          </cell>
          <cell r="C96">
            <v>35000</v>
          </cell>
        </row>
        <row r="97">
          <cell r="A97" t="str">
            <v>Söù ñöùng 22 kV</v>
          </cell>
          <cell r="B97" t="str">
            <v>boä</v>
          </cell>
          <cell r="C97">
            <v>50000</v>
          </cell>
        </row>
        <row r="98">
          <cell r="A98" t="str">
            <v>Söù ñöùng choáng nhieãm maën</v>
          </cell>
          <cell r="B98" t="str">
            <v>boä</v>
          </cell>
          <cell r="C98">
            <v>80000</v>
          </cell>
        </row>
        <row r="99">
          <cell r="A99" t="str">
            <v>Ty söù ñöùng</v>
          </cell>
          <cell r="B99" t="str">
            <v>boä</v>
          </cell>
          <cell r="C99">
            <v>9905</v>
          </cell>
        </row>
        <row r="100">
          <cell r="A100" t="str">
            <v>Söù ñöùng 35 kV</v>
          </cell>
          <cell r="B100" t="str">
            <v>boä</v>
          </cell>
          <cell r="C100">
            <v>95000</v>
          </cell>
        </row>
        <row r="101">
          <cell r="A101" t="str">
            <v>Söù ñöùng 35 kV (ty maï)</v>
          </cell>
          <cell r="B101" t="str">
            <v>boä</v>
          </cell>
          <cell r="C101">
            <v>111762</v>
          </cell>
        </row>
        <row r="102">
          <cell r="A102" t="str">
            <v>Chaân söù ñænh</v>
          </cell>
          <cell r="B102" t="str">
            <v>Caùi</v>
          </cell>
          <cell r="C102">
            <v>29000</v>
          </cell>
        </row>
        <row r="103">
          <cell r="A103" t="str">
            <v xml:space="preserve">Söù oáng chæ </v>
          </cell>
          <cell r="B103" t="str">
            <v>boä</v>
          </cell>
          <cell r="C103">
            <v>3675</v>
          </cell>
        </row>
        <row r="104">
          <cell r="A104" t="str">
            <v>Söù baùt 24 kV</v>
          </cell>
          <cell r="B104" t="str">
            <v>boä</v>
          </cell>
          <cell r="C104">
            <v>85000</v>
          </cell>
        </row>
        <row r="105">
          <cell r="A105" t="str">
            <v>Moùc treo chöõ U (ma ní)</v>
          </cell>
          <cell r="B105" t="str">
            <v>boä</v>
          </cell>
          <cell r="C105">
            <v>12601</v>
          </cell>
        </row>
        <row r="106">
          <cell r="A106" t="str">
            <v>Uclevis + Buloâng 16-250/65</v>
          </cell>
          <cell r="B106" t="str">
            <v>boä</v>
          </cell>
          <cell r="C106">
            <v>6780</v>
          </cell>
        </row>
        <row r="107">
          <cell r="A107" t="str">
            <v>Rack 1 söù</v>
          </cell>
          <cell r="B107" t="str">
            <v>boä</v>
          </cell>
          <cell r="C107">
            <v>3619</v>
          </cell>
        </row>
        <row r="108">
          <cell r="A108" t="str">
            <v>Rack 2 söù</v>
          </cell>
          <cell r="B108" t="str">
            <v>boä</v>
          </cell>
          <cell r="C108">
            <v>16286</v>
          </cell>
        </row>
        <row r="109">
          <cell r="A109" t="str">
            <v>Rack 3 söù</v>
          </cell>
          <cell r="B109" t="str">
            <v>boä</v>
          </cell>
          <cell r="C109">
            <v>22762</v>
          </cell>
        </row>
        <row r="110">
          <cell r="A110" t="str">
            <v>Rack 4 söù</v>
          </cell>
          <cell r="B110" t="str">
            <v>boä</v>
          </cell>
          <cell r="C110">
            <v>32571</v>
          </cell>
        </row>
        <row r="111">
          <cell r="A111" t="str">
            <v>Maùng che daây chaèng (keøm bu loâng)</v>
          </cell>
          <cell r="B111" t="str">
            <v>caùi</v>
          </cell>
          <cell r="C111">
            <v>15225</v>
          </cell>
        </row>
        <row r="112">
          <cell r="A112" t="str">
            <v>Taêng ñô caùp</v>
          </cell>
          <cell r="B112" t="str">
            <v>caùi</v>
          </cell>
          <cell r="C112">
            <v>15000</v>
          </cell>
        </row>
        <row r="113">
          <cell r="A113" t="str">
            <v>Bulon</v>
          </cell>
        </row>
        <row r="114">
          <cell r="A114" t="str">
            <v>Bulon: M12 x 50</v>
          </cell>
          <cell r="B114" t="str">
            <v>boä</v>
          </cell>
          <cell r="C114">
            <v>930</v>
          </cell>
        </row>
        <row r="115">
          <cell r="A115" t="str">
            <v>Bulon: M16 x 50</v>
          </cell>
          <cell r="B115" t="str">
            <v>boä</v>
          </cell>
          <cell r="C115">
            <v>2190</v>
          </cell>
        </row>
        <row r="116">
          <cell r="A116" t="str">
            <v>Bulon: M16 x 70</v>
          </cell>
          <cell r="B116" t="str">
            <v>boä</v>
          </cell>
          <cell r="C116">
            <v>2800</v>
          </cell>
        </row>
        <row r="117">
          <cell r="A117" t="str">
            <v>Bulon: M16 x 100</v>
          </cell>
          <cell r="B117" t="str">
            <v>boä</v>
          </cell>
          <cell r="C117">
            <v>2900</v>
          </cell>
        </row>
        <row r="118">
          <cell r="A118" t="str">
            <v>Bulon: M16 x 120</v>
          </cell>
          <cell r="B118" t="str">
            <v>boä</v>
          </cell>
          <cell r="C118">
            <v>3300</v>
          </cell>
        </row>
        <row r="119">
          <cell r="A119" t="str">
            <v>Bulon: M16 x 150</v>
          </cell>
          <cell r="B119" t="str">
            <v>boä</v>
          </cell>
          <cell r="C119">
            <v>3619</v>
          </cell>
        </row>
        <row r="120">
          <cell r="A120" t="str">
            <v>Bulon: M16 x 175</v>
          </cell>
          <cell r="B120" t="str">
            <v>boä</v>
          </cell>
          <cell r="C120">
            <v>4182</v>
          </cell>
        </row>
        <row r="121">
          <cell r="A121" t="str">
            <v>Bulon: M16 x 200</v>
          </cell>
          <cell r="B121" t="str">
            <v>boä</v>
          </cell>
          <cell r="C121">
            <v>4381</v>
          </cell>
        </row>
        <row r="122">
          <cell r="A122" t="str">
            <v>Bulon: M16 x 240</v>
          </cell>
          <cell r="B122" t="str">
            <v>boä</v>
          </cell>
          <cell r="C122">
            <v>4885.8499999999995</v>
          </cell>
        </row>
        <row r="123">
          <cell r="A123" t="str">
            <v>Bulon: M16 x 250</v>
          </cell>
          <cell r="B123" t="str">
            <v>boä</v>
          </cell>
          <cell r="C123">
            <v>5143</v>
          </cell>
        </row>
        <row r="124">
          <cell r="A124" t="str">
            <v>Bulon: M16 x 280</v>
          </cell>
          <cell r="B124" t="str">
            <v>boä</v>
          </cell>
          <cell r="C124">
            <v>6062</v>
          </cell>
        </row>
        <row r="125">
          <cell r="A125" t="str">
            <v>Bulon maét M16 x 300</v>
          </cell>
          <cell r="B125" t="str">
            <v>boä</v>
          </cell>
          <cell r="C125">
            <v>10762</v>
          </cell>
        </row>
        <row r="126">
          <cell r="A126" t="str">
            <v>Bulon maét M16 x 230</v>
          </cell>
          <cell r="B126" t="str">
            <v>boä</v>
          </cell>
          <cell r="C126">
            <v>9685.8000000000011</v>
          </cell>
        </row>
        <row r="127">
          <cell r="A127" t="str">
            <v>Bulon: M16 x 300</v>
          </cell>
          <cell r="B127" t="str">
            <v>boä</v>
          </cell>
          <cell r="C127">
            <v>5905</v>
          </cell>
        </row>
        <row r="128">
          <cell r="A128" t="str">
            <v>Bulon: M16 x 350</v>
          </cell>
          <cell r="B128" t="str">
            <v>boä</v>
          </cell>
          <cell r="C128">
            <v>6381</v>
          </cell>
        </row>
        <row r="129">
          <cell r="A129" t="str">
            <v>Bulon: M16 x 400</v>
          </cell>
          <cell r="B129" t="str">
            <v>boä</v>
          </cell>
          <cell r="C129">
            <v>7143</v>
          </cell>
        </row>
        <row r="130">
          <cell r="A130" t="str">
            <v>Bulon: M16 x 450</v>
          </cell>
          <cell r="B130" t="str">
            <v>boä</v>
          </cell>
          <cell r="C130">
            <v>7810</v>
          </cell>
        </row>
        <row r="131">
          <cell r="A131" t="str">
            <v>Bulon: M16 x 280</v>
          </cell>
          <cell r="B131" t="str">
            <v>boä</v>
          </cell>
          <cell r="C131">
            <v>5000</v>
          </cell>
        </row>
        <row r="132">
          <cell r="A132" t="str">
            <v>Bulon: M18 x 50</v>
          </cell>
          <cell r="B132" t="str">
            <v>boä</v>
          </cell>
          <cell r="C132">
            <v>2000</v>
          </cell>
        </row>
        <row r="133">
          <cell r="A133" t="str">
            <v>Bulon: M20 x 45</v>
          </cell>
          <cell r="B133" t="str">
            <v>boä</v>
          </cell>
          <cell r="C133">
            <v>3900</v>
          </cell>
        </row>
        <row r="134">
          <cell r="A134" t="str">
            <v>Bulon: M20 x 60</v>
          </cell>
          <cell r="B134" t="str">
            <v>boä</v>
          </cell>
          <cell r="C134">
            <v>4300</v>
          </cell>
        </row>
        <row r="135">
          <cell r="A135" t="str">
            <v>Bulon: M20 x 70</v>
          </cell>
          <cell r="B135" t="str">
            <v>boä</v>
          </cell>
          <cell r="C135">
            <v>4700</v>
          </cell>
        </row>
        <row r="136">
          <cell r="A136" t="str">
            <v>Bulon: M20 x 100</v>
          </cell>
          <cell r="B136" t="str">
            <v>boä</v>
          </cell>
          <cell r="C136">
            <v>6300</v>
          </cell>
        </row>
        <row r="137">
          <cell r="A137" t="str">
            <v>Bulon: M20 x 120</v>
          </cell>
          <cell r="B137" t="str">
            <v>boä</v>
          </cell>
          <cell r="C137">
            <v>5800</v>
          </cell>
        </row>
        <row r="138">
          <cell r="A138" t="str">
            <v>Bulon: M20 x 150</v>
          </cell>
          <cell r="B138" t="str">
            <v>boä</v>
          </cell>
          <cell r="C138">
            <v>6400</v>
          </cell>
        </row>
        <row r="139">
          <cell r="A139" t="str">
            <v>Bulon: M20 x 200</v>
          </cell>
          <cell r="B139" t="str">
            <v>boä</v>
          </cell>
          <cell r="C139">
            <v>7500</v>
          </cell>
        </row>
        <row r="140">
          <cell r="A140" t="str">
            <v>Bulon: M20 x 250</v>
          </cell>
          <cell r="B140" t="str">
            <v>boä</v>
          </cell>
          <cell r="C140">
            <v>8500</v>
          </cell>
        </row>
        <row r="141">
          <cell r="A141" t="str">
            <v>Bulon: M20 x 300</v>
          </cell>
          <cell r="B141" t="str">
            <v>boä</v>
          </cell>
          <cell r="C141">
            <v>9500</v>
          </cell>
        </row>
        <row r="142">
          <cell r="A142" t="str">
            <v>Bulon: M20 x 350</v>
          </cell>
          <cell r="B142" t="str">
            <v>boä</v>
          </cell>
          <cell r="C142">
            <v>10500</v>
          </cell>
        </row>
        <row r="143">
          <cell r="A143" t="str">
            <v>Bulon: M20 x 400</v>
          </cell>
          <cell r="B143" t="str">
            <v>boä</v>
          </cell>
          <cell r="C143">
            <v>11500</v>
          </cell>
        </row>
        <row r="144">
          <cell r="A144" t="str">
            <v>Bulon: M20 x 500</v>
          </cell>
          <cell r="B144" t="str">
            <v>boä</v>
          </cell>
          <cell r="C144">
            <v>13500</v>
          </cell>
        </row>
        <row r="145">
          <cell r="A145" t="str">
            <v>Bulon: M22 x 80</v>
          </cell>
          <cell r="B145" t="str">
            <v>boä</v>
          </cell>
          <cell r="C145">
            <v>6000</v>
          </cell>
        </row>
        <row r="146">
          <cell r="A146" t="str">
            <v>Bulon: M22 x 100</v>
          </cell>
          <cell r="B146" t="str">
            <v>boä</v>
          </cell>
          <cell r="C146">
            <v>6500</v>
          </cell>
        </row>
        <row r="147">
          <cell r="A147" t="str">
            <v>Bulon: M22 x 120</v>
          </cell>
          <cell r="B147" t="str">
            <v>boä</v>
          </cell>
          <cell r="C147">
            <v>7000</v>
          </cell>
        </row>
        <row r="148">
          <cell r="A148" t="str">
            <v>Bulon: M22 x 150</v>
          </cell>
          <cell r="B148" t="str">
            <v>boä</v>
          </cell>
          <cell r="C148">
            <v>7700</v>
          </cell>
        </row>
        <row r="149">
          <cell r="A149" t="str">
            <v>Bulon: M22 x 180</v>
          </cell>
          <cell r="B149" t="str">
            <v>boä</v>
          </cell>
          <cell r="C149">
            <v>8400</v>
          </cell>
        </row>
        <row r="150">
          <cell r="A150" t="str">
            <v>Bulon: M22 x 200</v>
          </cell>
          <cell r="B150" t="str">
            <v>boä</v>
          </cell>
          <cell r="C150">
            <v>9000</v>
          </cell>
        </row>
        <row r="151">
          <cell r="A151" t="str">
            <v>Bulon: M22 x 250</v>
          </cell>
          <cell r="B151" t="str">
            <v>boä</v>
          </cell>
          <cell r="C151">
            <v>10200</v>
          </cell>
        </row>
        <row r="152">
          <cell r="A152" t="str">
            <v>Bulon: M22 x 300</v>
          </cell>
          <cell r="B152" t="str">
            <v>boä</v>
          </cell>
          <cell r="C152">
            <v>11500</v>
          </cell>
        </row>
        <row r="153">
          <cell r="A153" t="str">
            <v>Bulon: M22 x 350</v>
          </cell>
          <cell r="B153" t="str">
            <v>boä</v>
          </cell>
          <cell r="C153">
            <v>12200</v>
          </cell>
        </row>
        <row r="154">
          <cell r="A154" t="str">
            <v>Bulon: M22 x 400</v>
          </cell>
          <cell r="B154" t="str">
            <v>boä</v>
          </cell>
          <cell r="C154">
            <v>13700</v>
          </cell>
        </row>
        <row r="155">
          <cell r="A155" t="str">
            <v>Bulon: M22 x 450</v>
          </cell>
          <cell r="B155" t="str">
            <v>boä</v>
          </cell>
          <cell r="C155">
            <v>15300</v>
          </cell>
        </row>
        <row r="156">
          <cell r="A156" t="str">
            <v>Bulon: M22 x 500</v>
          </cell>
          <cell r="B156" t="str">
            <v>boä</v>
          </cell>
          <cell r="C156">
            <v>17300</v>
          </cell>
        </row>
        <row r="157">
          <cell r="A157" t="str">
            <v>Bulon: M22 x 600</v>
          </cell>
          <cell r="B157" t="str">
            <v>boä</v>
          </cell>
          <cell r="C157">
            <v>23524</v>
          </cell>
        </row>
        <row r="158">
          <cell r="A158" t="str">
            <v>Bulon: M22 x 650</v>
          </cell>
          <cell r="B158" t="str">
            <v>boä</v>
          </cell>
          <cell r="C158">
            <v>24857</v>
          </cell>
        </row>
        <row r="159">
          <cell r="A159" t="str">
            <v>Bulon: M22 x 700</v>
          </cell>
          <cell r="B159" t="str">
            <v>boä</v>
          </cell>
          <cell r="C159">
            <v>26286</v>
          </cell>
        </row>
        <row r="160">
          <cell r="A160" t="str">
            <v>Bulon: M22 x 800</v>
          </cell>
          <cell r="B160" t="str">
            <v>boä</v>
          </cell>
          <cell r="C160">
            <v>29143</v>
          </cell>
        </row>
        <row r="161">
          <cell r="A161" t="str">
            <v>Phuï kieän</v>
          </cell>
        </row>
        <row r="162">
          <cell r="A162" t="str">
            <v>Thanh choáng F 60/50 daøi 1500</v>
          </cell>
          <cell r="B162" t="str">
            <v>Caùi</v>
          </cell>
          <cell r="C162">
            <v>37000</v>
          </cell>
        </row>
        <row r="163">
          <cell r="A163" t="str">
            <v>Long ñeàn vuoâng F18</v>
          </cell>
          <cell r="B163" t="str">
            <v>Caùi</v>
          </cell>
          <cell r="C163">
            <v>1800</v>
          </cell>
        </row>
        <row r="164">
          <cell r="A164" t="str">
            <v>Coïc neo - 2,4m</v>
          </cell>
          <cell r="B164" t="str">
            <v>Caùi</v>
          </cell>
          <cell r="C164">
            <v>37500</v>
          </cell>
        </row>
        <row r="165">
          <cell r="A165" t="str">
            <v>Keïp Splitbolt</v>
          </cell>
          <cell r="B165" t="str">
            <v>Caùi</v>
          </cell>
          <cell r="C165">
            <v>8000</v>
          </cell>
        </row>
        <row r="166">
          <cell r="A166" t="str">
            <v>Keïp 3 bulon</v>
          </cell>
          <cell r="B166" t="str">
            <v>Caùi</v>
          </cell>
          <cell r="C166">
            <v>9000</v>
          </cell>
        </row>
        <row r="167">
          <cell r="A167" t="str">
            <v>Keïp coïc noái ñaát</v>
          </cell>
          <cell r="B167" t="str">
            <v>Caùi</v>
          </cell>
          <cell r="C167">
            <v>3000</v>
          </cell>
        </row>
        <row r="168">
          <cell r="A168" t="str">
            <v>OÁng noái daây 35</v>
          </cell>
          <cell r="B168" t="str">
            <v>oáng</v>
          </cell>
          <cell r="C168">
            <v>19800</v>
          </cell>
        </row>
        <row r="169">
          <cell r="A169" t="str">
            <v>OÁng noái daây 50</v>
          </cell>
          <cell r="B169" t="str">
            <v>oáng</v>
          </cell>
          <cell r="C169">
            <v>19800</v>
          </cell>
        </row>
        <row r="170">
          <cell r="A170" t="str">
            <v>OÁng noái daây 70</v>
          </cell>
          <cell r="B170" t="str">
            <v>oáng</v>
          </cell>
          <cell r="C170">
            <v>22500</v>
          </cell>
        </row>
        <row r="171">
          <cell r="A171" t="str">
            <v>OÁng noái daây 95</v>
          </cell>
          <cell r="B171" t="str">
            <v>oáng</v>
          </cell>
          <cell r="C171">
            <v>28000</v>
          </cell>
        </row>
        <row r="172">
          <cell r="A172" t="str">
            <v>OÁng noái daây 120</v>
          </cell>
          <cell r="B172" t="str">
            <v>oáng</v>
          </cell>
          <cell r="C172">
            <v>39200</v>
          </cell>
        </row>
        <row r="173">
          <cell r="A173" t="str">
            <v>OÁng noái daây 150</v>
          </cell>
          <cell r="B173" t="str">
            <v>oáng</v>
          </cell>
          <cell r="C173">
            <v>60000</v>
          </cell>
        </row>
        <row r="174">
          <cell r="A174" t="str">
            <v>OÁng noái daây 185</v>
          </cell>
          <cell r="B174" t="str">
            <v>oáng</v>
          </cell>
          <cell r="C174">
            <v>66600</v>
          </cell>
        </row>
        <row r="175">
          <cell r="A175" t="str">
            <v>OÁng noái daây 240</v>
          </cell>
          <cell r="B175" t="str">
            <v>oáng</v>
          </cell>
          <cell r="C175">
            <v>78400</v>
          </cell>
        </row>
        <row r="176">
          <cell r="A176" t="str">
            <v>OÁng eùp daây 240mm2</v>
          </cell>
          <cell r="B176" t="str">
            <v>oáng</v>
          </cell>
          <cell r="C176">
            <v>95000</v>
          </cell>
        </row>
        <row r="177">
          <cell r="A177" t="str">
            <v>Vong treo ñaàu troøn VT-7</v>
          </cell>
          <cell r="B177" t="str">
            <v>boä</v>
          </cell>
          <cell r="C177">
            <v>4773</v>
          </cell>
          <cell r="F177" t="str">
            <v>VT7</v>
          </cell>
        </row>
        <row r="178">
          <cell r="A178" t="str">
            <v>Vong treo ñaàu troøn VT-10</v>
          </cell>
          <cell r="B178" t="str">
            <v>boä</v>
          </cell>
          <cell r="C178">
            <v>5728</v>
          </cell>
          <cell r="F178" t="str">
            <v>VT10</v>
          </cell>
        </row>
        <row r="179">
          <cell r="A179" t="str">
            <v>Vong treo ñaàu troøn VT-12</v>
          </cell>
          <cell r="B179" t="str">
            <v>boä</v>
          </cell>
          <cell r="C179">
            <v>8591</v>
          </cell>
          <cell r="F179" t="str">
            <v>VT12</v>
          </cell>
        </row>
        <row r="180">
          <cell r="A180" t="str">
            <v>Maét noái ñôn MN 1-7</v>
          </cell>
          <cell r="B180" t="str">
            <v>boä</v>
          </cell>
          <cell r="C180">
            <v>39900</v>
          </cell>
          <cell r="F180" t="str">
            <v>MN 1-7</v>
          </cell>
        </row>
        <row r="181">
          <cell r="A181" t="str">
            <v>Maét noái ñôn MN 1-10</v>
          </cell>
          <cell r="B181" t="str">
            <v>Caùi</v>
          </cell>
          <cell r="F181" t="str">
            <v>MN 1-10</v>
          </cell>
        </row>
        <row r="182">
          <cell r="A182" t="str">
            <v>Maét noái ñôn MN 1-12</v>
          </cell>
          <cell r="B182" t="str">
            <v>Caùi</v>
          </cell>
          <cell r="F182" t="str">
            <v>MN 1-12</v>
          </cell>
        </row>
        <row r="183">
          <cell r="A183" t="str">
            <v>Maét noái keùp MN 2-7</v>
          </cell>
          <cell r="B183" t="str">
            <v>Caùi</v>
          </cell>
          <cell r="F183" t="str">
            <v>MN 2-7</v>
          </cell>
        </row>
        <row r="184">
          <cell r="A184" t="str">
            <v>Maét noái keùp MN 2-10</v>
          </cell>
          <cell r="B184" t="str">
            <v>Caùi</v>
          </cell>
          <cell r="F184" t="str">
            <v>MN 2-10</v>
          </cell>
        </row>
        <row r="185">
          <cell r="A185" t="str">
            <v>Maét noái keùp MN 2-12</v>
          </cell>
          <cell r="B185" t="str">
            <v>Caùi</v>
          </cell>
          <cell r="F185" t="str">
            <v>MN 2-12</v>
          </cell>
        </row>
        <row r="186">
          <cell r="A186" t="str">
            <v>Maét noái trung gian NG-7</v>
          </cell>
          <cell r="B186" t="str">
            <v>Caùi</v>
          </cell>
          <cell r="C186">
            <v>6300</v>
          </cell>
        </row>
        <row r="187">
          <cell r="A187" t="str">
            <v>Maét noái trung gian NG-10</v>
          </cell>
          <cell r="B187" t="str">
            <v>Caùi</v>
          </cell>
          <cell r="C187">
            <v>7753</v>
          </cell>
        </row>
        <row r="188">
          <cell r="A188" t="str">
            <v>Maét noái trung gian NG-12</v>
          </cell>
          <cell r="B188" t="str">
            <v>Caùi</v>
          </cell>
          <cell r="C188">
            <v>10309</v>
          </cell>
        </row>
        <row r="189">
          <cell r="A189" t="str">
            <v>Maét noái trung gian 3 chaân NG3-7</v>
          </cell>
          <cell r="B189" t="str">
            <v>Caùi</v>
          </cell>
          <cell r="C189">
            <v>7753</v>
          </cell>
        </row>
        <row r="190">
          <cell r="A190" t="str">
            <v>Maét noái trung gian 3 chaân NG3-10</v>
          </cell>
          <cell r="B190" t="str">
            <v>Caùi</v>
          </cell>
          <cell r="C190">
            <v>11646</v>
          </cell>
        </row>
        <row r="191">
          <cell r="A191" t="str">
            <v>Maét noái trung gian 3 chaân NG3-12</v>
          </cell>
          <cell r="B191" t="str">
            <v>Caùi</v>
          </cell>
          <cell r="C191">
            <v>15082</v>
          </cell>
        </row>
        <row r="192">
          <cell r="A192" t="str">
            <v>Khoaù ñôõ daây D -357</v>
          </cell>
          <cell r="B192" t="str">
            <v>Caùi</v>
          </cell>
          <cell r="C192">
            <v>22762</v>
          </cell>
          <cell r="F192" t="str">
            <v>D -357</v>
          </cell>
        </row>
        <row r="193">
          <cell r="A193" t="str">
            <v>Khoaù ñôõ daây D -912</v>
          </cell>
          <cell r="B193" t="str">
            <v>Caùi</v>
          </cell>
          <cell r="C193">
            <v>24657</v>
          </cell>
          <cell r="F193" t="str">
            <v>D -912</v>
          </cell>
        </row>
        <row r="194">
          <cell r="A194" t="str">
            <v>Khoaù ñôõ daây D -159</v>
          </cell>
          <cell r="B194" t="str">
            <v>Caùi</v>
          </cell>
          <cell r="C194">
            <v>38000</v>
          </cell>
          <cell r="F194" t="str">
            <v>D -159</v>
          </cell>
        </row>
        <row r="195">
          <cell r="A195" t="str">
            <v>Khoaù neùo daây D -357</v>
          </cell>
          <cell r="B195" t="str">
            <v>Caùi</v>
          </cell>
          <cell r="C195">
            <v>27700</v>
          </cell>
          <cell r="F195" t="str">
            <v xml:space="preserve">N -357 </v>
          </cell>
        </row>
        <row r="196">
          <cell r="A196" t="str">
            <v>Khoaù neùo daây D -912</v>
          </cell>
          <cell r="B196" t="str">
            <v>Caùi</v>
          </cell>
          <cell r="C196">
            <v>41900</v>
          </cell>
          <cell r="F196" t="str">
            <v>N -912</v>
          </cell>
        </row>
        <row r="197">
          <cell r="A197" t="str">
            <v>Khoaù neùo daây D -159</v>
          </cell>
          <cell r="B197" t="str">
            <v>Caùi</v>
          </cell>
          <cell r="C197">
            <v>54887</v>
          </cell>
          <cell r="F197" t="str">
            <v>N -158</v>
          </cell>
        </row>
        <row r="198">
          <cell r="A198" t="str">
            <v>Moùc treo chöõ U(ma ní) MT-7</v>
          </cell>
          <cell r="B198" t="str">
            <v>Caùi</v>
          </cell>
          <cell r="C198">
            <v>7063</v>
          </cell>
          <cell r="F198" t="str">
            <v>MT -7</v>
          </cell>
        </row>
        <row r="199">
          <cell r="A199" t="str">
            <v>Moùc treo chöõ U(ma ní) MT-10</v>
          </cell>
          <cell r="B199" t="str">
            <v>Caùi</v>
          </cell>
          <cell r="C199">
            <v>8113</v>
          </cell>
          <cell r="F199" t="str">
            <v>MT -10</v>
          </cell>
        </row>
        <row r="200">
          <cell r="A200" t="str">
            <v>Moùc treo chöõ U(ma ní) MT-12</v>
          </cell>
          <cell r="B200" t="str">
            <v>Caùi</v>
          </cell>
          <cell r="C200">
            <v>12601</v>
          </cell>
          <cell r="F200" t="str">
            <v>MT -12</v>
          </cell>
        </row>
        <row r="201">
          <cell r="A201" t="str">
            <v xml:space="preserve">Keïp noái eùp </v>
          </cell>
          <cell r="B201" t="str">
            <v>Caùi</v>
          </cell>
          <cell r="C201">
            <v>6300</v>
          </cell>
        </row>
        <row r="202">
          <cell r="A202" t="str">
            <v>Keïp quai 2/0</v>
          </cell>
          <cell r="B202" t="str">
            <v>Caùi</v>
          </cell>
          <cell r="C202">
            <v>12180</v>
          </cell>
        </row>
        <row r="203">
          <cell r="A203" t="str">
            <v>Keïp Hotline 2/0</v>
          </cell>
          <cell r="B203" t="str">
            <v>Caùi</v>
          </cell>
          <cell r="C203">
            <v>12915</v>
          </cell>
        </row>
        <row r="204">
          <cell r="A204" t="str">
            <v>Split bolt Cu-AL 2/0AWG</v>
          </cell>
          <cell r="B204" t="str">
            <v>Caùi</v>
          </cell>
          <cell r="C204">
            <v>6615</v>
          </cell>
        </row>
        <row r="205">
          <cell r="A205" t="str">
            <v>Baêng keo caùch ñieän</v>
          </cell>
          <cell r="B205" t="str">
            <v>cuoän</v>
          </cell>
          <cell r="C205">
            <v>5000</v>
          </cell>
        </row>
        <row r="206">
          <cell r="A206" t="str">
            <v>Khoùa neùo daây N357</v>
          </cell>
          <cell r="B206" t="str">
            <v>Caùi</v>
          </cell>
          <cell r="C206">
            <v>27700</v>
          </cell>
        </row>
        <row r="207">
          <cell r="A207" t="str">
            <v>Khoùa neùo daây N912</v>
          </cell>
          <cell r="B207" t="str">
            <v>Caùi</v>
          </cell>
          <cell r="C207">
            <v>41900</v>
          </cell>
        </row>
        <row r="208">
          <cell r="A208" t="str">
            <v>Khoùa neùo daây N158</v>
          </cell>
          <cell r="B208" t="str">
            <v>Caùi</v>
          </cell>
          <cell r="C208">
            <v>54887</v>
          </cell>
        </row>
        <row r="209">
          <cell r="A209" t="str">
            <v>Khoùa neùo daây N357</v>
          </cell>
          <cell r="B209" t="str">
            <v>Caùi</v>
          </cell>
          <cell r="C209">
            <v>22813</v>
          </cell>
        </row>
        <row r="210">
          <cell r="A210" t="str">
            <v>Khoùa neùo daây N912</v>
          </cell>
          <cell r="B210" t="str">
            <v>Caùi</v>
          </cell>
          <cell r="C210">
            <v>24251</v>
          </cell>
        </row>
        <row r="211">
          <cell r="A211" t="str">
            <v>Caùp neo 3/8"</v>
          </cell>
          <cell r="B211" t="str">
            <v>m</v>
          </cell>
          <cell r="C211">
            <v>3810</v>
          </cell>
        </row>
        <row r="212">
          <cell r="A212" t="str">
            <v>Yeám caùp</v>
          </cell>
          <cell r="B212" t="str">
            <v>Caùi</v>
          </cell>
          <cell r="C212">
            <v>3150</v>
          </cell>
        </row>
        <row r="213">
          <cell r="A213" t="str">
            <v>Ty neo D22x3,7m</v>
          </cell>
          <cell r="B213" t="str">
            <v>Caùi</v>
          </cell>
          <cell r="C213">
            <v>118125</v>
          </cell>
        </row>
        <row r="214">
          <cell r="A214" t="str">
            <v>Baûng soá vaø bieån baùo</v>
          </cell>
          <cell r="B214" t="str">
            <v>Caùi</v>
          </cell>
          <cell r="C214">
            <v>10500</v>
          </cell>
        </row>
        <row r="215">
          <cell r="A215" t="str">
            <v>Coïc tieáp ñòa M16 x 2400</v>
          </cell>
          <cell r="B215" t="str">
            <v>caùi</v>
          </cell>
          <cell r="C215">
            <v>28952</v>
          </cell>
        </row>
        <row r="216">
          <cell r="A216" t="str">
            <v xml:space="preserve">Daây tieáp ñòa ñoàng traàn 25 mm2  </v>
          </cell>
          <cell r="B216" t="str">
            <v>kg</v>
          </cell>
          <cell r="C216">
            <v>38500</v>
          </cell>
        </row>
        <row r="217">
          <cell r="A217" t="str">
            <v>Keïp Splitbolt hoaëc ñoàng nhoâm 2/0</v>
          </cell>
          <cell r="B217" t="str">
            <v>caùi</v>
          </cell>
          <cell r="C217">
            <v>6615</v>
          </cell>
        </row>
        <row r="218">
          <cell r="A218" t="str">
            <v>Keïp coïc noái ñaát</v>
          </cell>
          <cell r="B218" t="str">
            <v>caùi</v>
          </cell>
          <cell r="C218">
            <v>3000</v>
          </cell>
        </row>
        <row r="219">
          <cell r="A219" t="str">
            <v>Keïp nhoâm AC35</v>
          </cell>
          <cell r="B219" t="str">
            <v>Caùi</v>
          </cell>
          <cell r="C219">
            <v>3905</v>
          </cell>
        </row>
        <row r="220">
          <cell r="A220" t="str">
            <v>Keïp nhoâm AC50</v>
          </cell>
          <cell r="B220" t="str">
            <v>Caùi</v>
          </cell>
          <cell r="C220">
            <v>7429</v>
          </cell>
        </row>
        <row r="221">
          <cell r="A221" t="str">
            <v>Keïp nhoâm AC70</v>
          </cell>
          <cell r="B221" t="str">
            <v>Caùi</v>
          </cell>
          <cell r="C221">
            <v>7429</v>
          </cell>
        </row>
        <row r="222">
          <cell r="A222" t="str">
            <v>Keïp nhoâm AC95</v>
          </cell>
          <cell r="B222" t="str">
            <v>Caùi</v>
          </cell>
          <cell r="C222">
            <v>11400</v>
          </cell>
        </row>
        <row r="223">
          <cell r="A223" t="str">
            <v>Keïp nhoâm AC120</v>
          </cell>
          <cell r="B223" t="str">
            <v>Caùi</v>
          </cell>
          <cell r="C223">
            <v>16857</v>
          </cell>
        </row>
        <row r="224">
          <cell r="A224" t="str">
            <v>Keïp nhoâm AC150</v>
          </cell>
          <cell r="B224" t="str">
            <v>Caùi</v>
          </cell>
          <cell r="C224">
            <v>16857</v>
          </cell>
        </row>
        <row r="225">
          <cell r="A225" t="str">
            <v>Keïp nhoâm AC185</v>
          </cell>
          <cell r="B225" t="str">
            <v>Caùi</v>
          </cell>
          <cell r="C225">
            <v>31429</v>
          </cell>
        </row>
        <row r="226">
          <cell r="A226" t="str">
            <v>Keïp nhoâm AC240</v>
          </cell>
          <cell r="B226" t="str">
            <v>Caùi</v>
          </cell>
          <cell r="C226">
            <v>31429</v>
          </cell>
        </row>
      </sheetData>
      <sheetData sheetId="1" refreshError="1">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E19">
            <v>12803</v>
          </cell>
        </row>
        <row r="20">
          <cell r="A20" t="str">
            <v>03.1213</v>
          </cell>
          <cell r="B20" t="str">
            <v>Ñaøo moùng baèng TC ñaát C3  saâu £ 2 m dieän tích ñaùy moùng £ 50 m2</v>
          </cell>
          <cell r="C20" t="str">
            <v>m 3</v>
          </cell>
          <cell r="E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04.3201</v>
          </cell>
          <cell r="B70" t="str">
            <v>Beâ toâng moùng truï M100 baèng thuû coâng keát hôïp cô giôùi</v>
          </cell>
          <cell r="C70" t="str">
            <v>m 3</v>
          </cell>
          <cell r="D70">
            <v>315919</v>
          </cell>
          <cell r="E70">
            <v>26783</v>
          </cell>
          <cell r="F70">
            <v>12544</v>
          </cell>
        </row>
        <row r="71">
          <cell r="A71" t="str">
            <v>04.3202</v>
          </cell>
          <cell r="B71" t="str">
            <v>Beâ toâng moùng truï M150 baèng thuû coâng keát hôïp cô giôùi</v>
          </cell>
          <cell r="C71" t="str">
            <v>m 3</v>
          </cell>
          <cell r="D71">
            <v>367816</v>
          </cell>
          <cell r="E71">
            <v>26783</v>
          </cell>
          <cell r="F71">
            <v>12544</v>
          </cell>
        </row>
        <row r="72">
          <cell r="A72" t="str">
            <v>04.3203</v>
          </cell>
          <cell r="B72" t="str">
            <v>Beâ toâng moùng truï M200 baèng thuû coâng keát hôïp cô giôùi</v>
          </cell>
          <cell r="C72" t="str">
            <v>m 3</v>
          </cell>
          <cell r="D72">
            <v>418128</v>
          </cell>
          <cell r="E72">
            <v>26783</v>
          </cell>
          <cell r="F72">
            <v>12544</v>
          </cell>
        </row>
        <row r="73">
          <cell r="A73" t="str">
            <v>04.3204</v>
          </cell>
          <cell r="B73" t="str">
            <v>Beâ toâng moùng truï M250 baèng thuû coâng keát hôïp cô giôùi</v>
          </cell>
          <cell r="C73" t="str">
            <v>m 3</v>
          </cell>
          <cell r="D73">
            <v>471745</v>
          </cell>
          <cell r="E73">
            <v>26783</v>
          </cell>
          <cell r="F73">
            <v>12544</v>
          </cell>
        </row>
        <row r="74">
          <cell r="A74" t="str">
            <v>04.3312</v>
          </cell>
          <cell r="B74" t="str">
            <v>Beâ toâng moùng truï khoâng coù caàu coâng taùc M150</v>
          </cell>
          <cell r="C74" t="str">
            <v>m 3</v>
          </cell>
          <cell r="D74">
            <v>389957</v>
          </cell>
          <cell r="E74">
            <v>45030</v>
          </cell>
        </row>
        <row r="75">
          <cell r="A75" t="str">
            <v>04.3313</v>
          </cell>
          <cell r="B75" t="str">
            <v>Beâ toâng moùng truï khoâng coù caàu coâng taùc M200</v>
          </cell>
          <cell r="C75" t="str">
            <v>m 3</v>
          </cell>
          <cell r="D75">
            <v>389957</v>
          </cell>
          <cell r="E75">
            <v>45030</v>
          </cell>
        </row>
        <row r="76">
          <cell r="A76" t="str">
            <v>04.3333</v>
          </cell>
          <cell r="B76" t="str">
            <v>BT moùng truï coù caàu coâng taùc M#200 ñaù 2x4 (TC keát hôïp ñaàm duøi)</v>
          </cell>
          <cell r="C76" t="str">
            <v>m 3</v>
          </cell>
          <cell r="D76">
            <v>476738</v>
          </cell>
          <cell r="E76">
            <v>44589</v>
          </cell>
          <cell r="F76">
            <v>4003</v>
          </cell>
        </row>
        <row r="77">
          <cell r="A77" t="str">
            <v>04.3334</v>
          </cell>
          <cell r="B77" t="str">
            <v>BT moùng truï coù caàu coâng taùc M#250 ñaù 2x4 (TC keát hôïp ñaàm duøi)</v>
          </cell>
          <cell r="C77" t="str">
            <v>m 3</v>
          </cell>
          <cell r="D77">
            <v>533530</v>
          </cell>
          <cell r="E77">
            <v>44589</v>
          </cell>
          <cell r="F77">
            <v>4003</v>
          </cell>
        </row>
        <row r="78">
          <cell r="A78" t="str">
            <v>04.3343</v>
          </cell>
          <cell r="B78" t="str">
            <v>BT moùng truï khoâng coù caàu coâng taùc M#200 ñaù 2x4 (TC keát hôïp ñaàm duøi)</v>
          </cell>
          <cell r="C78" t="str">
            <v>m 3</v>
          </cell>
          <cell r="D78">
            <v>443488</v>
          </cell>
          <cell r="E78">
            <v>38261</v>
          </cell>
          <cell r="F78">
            <v>4003</v>
          </cell>
        </row>
        <row r="79">
          <cell r="A79" t="str">
            <v>04.3344</v>
          </cell>
          <cell r="B79" t="str">
            <v>BT moùng truï khoâng coù caàu coâng taùc M#250 ñaù 2x4 (TC keát hôïp ñaàm duøi)</v>
          </cell>
          <cell r="C79" t="str">
            <v>m 3</v>
          </cell>
          <cell r="D79">
            <v>500280</v>
          </cell>
          <cell r="E79">
            <v>38261</v>
          </cell>
          <cell r="F79">
            <v>4003</v>
          </cell>
        </row>
        <row r="80">
          <cell r="A80" t="str">
            <v>04.3353</v>
          </cell>
          <cell r="B80" t="str">
            <v>BT moùng baûnï coù caàu coâng taùc M#200 ñaù 2x4 (TC keát hôïp ñaàm duøi)</v>
          </cell>
          <cell r="C80" t="str">
            <v>m 3</v>
          </cell>
          <cell r="D80">
            <v>476738</v>
          </cell>
          <cell r="E80">
            <v>41498</v>
          </cell>
          <cell r="F80">
            <v>4003</v>
          </cell>
        </row>
        <row r="81">
          <cell r="A81" t="str">
            <v>04.3354</v>
          </cell>
          <cell r="B81" t="str">
            <v>BT moùng baûnï coù caàu coâng taùc M#250 ñaù 2x4 (TC keát hôïp ñaàm duøi)</v>
          </cell>
          <cell r="C81" t="str">
            <v>m 3</v>
          </cell>
          <cell r="D81">
            <v>533530</v>
          </cell>
          <cell r="E81">
            <v>41498</v>
          </cell>
          <cell r="F81">
            <v>4003</v>
          </cell>
        </row>
        <row r="82">
          <cell r="A82" t="str">
            <v>04.3601</v>
          </cell>
          <cell r="D82">
            <v>447735</v>
          </cell>
          <cell r="E82">
            <v>50328</v>
          </cell>
        </row>
        <row r="83">
          <cell r="A83" t="str">
            <v>04.3801</v>
          </cell>
          <cell r="B83" t="str">
            <v>Laép ñaët moùng neùo troïng löôïng £ 0,25T</v>
          </cell>
          <cell r="C83" t="str">
            <v>caùi</v>
          </cell>
          <cell r="E83">
            <v>11051</v>
          </cell>
        </row>
        <row r="84">
          <cell r="A84" t="str">
            <v>04.3802</v>
          </cell>
          <cell r="B84" t="str">
            <v>Laép ñaët moùng neùo troïng löôïng £ 0,5T</v>
          </cell>
          <cell r="C84" t="str">
            <v>caùi</v>
          </cell>
          <cell r="E84">
            <v>24214</v>
          </cell>
        </row>
        <row r="85">
          <cell r="A85" t="str">
            <v>04.3803</v>
          </cell>
          <cell r="B85" t="str">
            <v>Laép ñaët moùng neùo troïng löôïng &gt; 0,5T</v>
          </cell>
          <cell r="C85" t="str">
            <v>caùi</v>
          </cell>
          <cell r="E85">
            <v>42252</v>
          </cell>
        </row>
        <row r="86">
          <cell r="A86" t="str">
            <v>05.4101</v>
          </cell>
          <cell r="B86" t="str">
            <v>Laép ñaët coät theùp baèng thuû coâng (chieáu cao £15m)</v>
          </cell>
          <cell r="C86" t="str">
            <v>taán</v>
          </cell>
          <cell r="D86">
            <v>5359</v>
          </cell>
          <cell r="E86">
            <v>183473</v>
          </cell>
        </row>
        <row r="87">
          <cell r="A87" t="str">
            <v>05.4201</v>
          </cell>
          <cell r="B87" t="str">
            <v>Laép ñaët coät theùp baèng thuû coâng (chieáu cao £25m)</v>
          </cell>
          <cell r="C87" t="str">
            <v>taán</v>
          </cell>
          <cell r="D87">
            <v>12217</v>
          </cell>
          <cell r="E87">
            <v>201837</v>
          </cell>
        </row>
        <row r="88">
          <cell r="A88" t="str">
            <v>05.4301</v>
          </cell>
          <cell r="B88" t="str">
            <v>Laép ñaët coät theùp baèng thuû coâng (chieáu cao £40m)</v>
          </cell>
          <cell r="C88" t="str">
            <v>taán</v>
          </cell>
          <cell r="D88">
            <v>12860</v>
          </cell>
          <cell r="E88">
            <v>232064</v>
          </cell>
        </row>
        <row r="89">
          <cell r="A89" t="str">
            <v>05.4401</v>
          </cell>
          <cell r="B89" t="str">
            <v>Laép ñaët coät theùp baèng thuû coâng (chieáu cao £55m)</v>
          </cell>
          <cell r="C89" t="str">
            <v>taán</v>
          </cell>
          <cell r="D89">
            <v>15646</v>
          </cell>
          <cell r="E89">
            <v>266841</v>
          </cell>
        </row>
        <row r="90">
          <cell r="A90" t="str">
            <v>05.4501</v>
          </cell>
          <cell r="B90" t="str">
            <v>Laép ñaët coät theùp baèng thuû coâng (chieáu cao £70m)</v>
          </cell>
          <cell r="C90" t="str">
            <v>taán</v>
          </cell>
          <cell r="D90">
            <v>16289</v>
          </cell>
          <cell r="E90">
            <v>307143</v>
          </cell>
        </row>
        <row r="91">
          <cell r="A91" t="str">
            <v>05.4601</v>
          </cell>
          <cell r="B91" t="str">
            <v>Laép ñaët coät theùp baèng thuû coâng (chieáu cao £85m)</v>
          </cell>
          <cell r="C91" t="str">
            <v>taán</v>
          </cell>
          <cell r="D91">
            <v>16932</v>
          </cell>
          <cell r="E91">
            <v>352808</v>
          </cell>
        </row>
        <row r="92">
          <cell r="A92" t="str">
            <v>05.4701</v>
          </cell>
          <cell r="B92" t="str">
            <v>Laép ñaët coät theùp baèng thuû coâng (chieáu cao £100m)</v>
          </cell>
          <cell r="C92" t="str">
            <v>taán</v>
          </cell>
          <cell r="D92">
            <v>16932</v>
          </cell>
          <cell r="E92">
            <v>405786</v>
          </cell>
        </row>
        <row r="93">
          <cell r="A93" t="str">
            <v>05.5101</v>
          </cell>
          <cell r="B93" t="str">
            <v>Noái coät beâ toâng baèng maët bích (ÑH bình thöôøng)</v>
          </cell>
          <cell r="C93" t="str">
            <v>moái</v>
          </cell>
          <cell r="D93">
            <v>12573</v>
          </cell>
          <cell r="E93">
            <v>48753</v>
          </cell>
        </row>
        <row r="94">
          <cell r="A94" t="str">
            <v>05.5102</v>
          </cell>
          <cell r="B94" t="str">
            <v>Noái coät beâ toâng baèng maët bích (ÑH söôøn ñoài)</v>
          </cell>
          <cell r="C94" t="str">
            <v>moái</v>
          </cell>
          <cell r="D94">
            <v>12573</v>
          </cell>
          <cell r="E94">
            <v>51190</v>
          </cell>
        </row>
        <row r="95">
          <cell r="A95" t="str">
            <v>05.5103</v>
          </cell>
          <cell r="B95" t="str">
            <v>Noái coät beâ toâng baèng maët bích (ÑH sình laày)</v>
          </cell>
          <cell r="C95" t="str">
            <v>moái</v>
          </cell>
          <cell r="D95">
            <v>34960</v>
          </cell>
          <cell r="E95">
            <v>58503</v>
          </cell>
        </row>
        <row r="96">
          <cell r="A96" t="str">
            <v>05.5211</v>
          </cell>
          <cell r="B96" t="str">
            <v>Döïng coät beâ toâng baèng thuû coâng (chieáu cao £ 8m)</v>
          </cell>
          <cell r="C96" t="str">
            <v>coät</v>
          </cell>
          <cell r="D96">
            <v>20790</v>
          </cell>
          <cell r="E96">
            <v>74917</v>
          </cell>
        </row>
        <row r="97">
          <cell r="A97" t="str">
            <v>05.5212</v>
          </cell>
          <cell r="B97" t="str">
            <v>Döïng coät beâ toâng baèng thuû coâng (chieáu cao £ 10m)</v>
          </cell>
          <cell r="C97" t="str">
            <v>coät</v>
          </cell>
          <cell r="D97">
            <v>20790</v>
          </cell>
          <cell r="E97">
            <v>80605</v>
          </cell>
        </row>
        <row r="98">
          <cell r="A98" t="str">
            <v>05.5213</v>
          </cell>
          <cell r="B98" t="str">
            <v>Döïng coät beâ toâng baèng thuû coâng (chieáu cao £ 12m)</v>
          </cell>
          <cell r="C98" t="str">
            <v>coät</v>
          </cell>
          <cell r="D98">
            <v>20790</v>
          </cell>
          <cell r="E98">
            <v>86293</v>
          </cell>
        </row>
        <row r="99">
          <cell r="A99" t="str">
            <v>05.5214</v>
          </cell>
          <cell r="B99" t="str">
            <v>Döïng coät beâ toâng baèng thuû coâng (chieáu cao £ 14m)</v>
          </cell>
          <cell r="C99" t="str">
            <v>coät</v>
          </cell>
          <cell r="D99">
            <v>20790</v>
          </cell>
          <cell r="E99">
            <v>107419</v>
          </cell>
        </row>
        <row r="100">
          <cell r="A100" t="str">
            <v>05.5215</v>
          </cell>
          <cell r="B100" t="str">
            <v>Döïng coät beâ toâng baèng thuû coâng (chieáu cao £ 16m)</v>
          </cell>
          <cell r="C100" t="str">
            <v>coät</v>
          </cell>
          <cell r="D100">
            <v>24448</v>
          </cell>
          <cell r="E100">
            <v>116844</v>
          </cell>
        </row>
        <row r="101">
          <cell r="A101" t="str">
            <v>05.5216</v>
          </cell>
          <cell r="B101" t="str">
            <v>Döïng coät beâ toâng baèng thuû coâng (chieáu cao £ 18m)</v>
          </cell>
          <cell r="C101" t="str">
            <v>coät</v>
          </cell>
          <cell r="D101">
            <v>24448</v>
          </cell>
          <cell r="E101">
            <v>152271</v>
          </cell>
        </row>
        <row r="102">
          <cell r="A102" t="str">
            <v>05.5217</v>
          </cell>
          <cell r="B102" t="str">
            <v>Döïng coät beâ toâng baèng thuû coâng (chieáu cao £ 20m)</v>
          </cell>
          <cell r="C102" t="str">
            <v>coät</v>
          </cell>
          <cell r="D102">
            <v>24448</v>
          </cell>
          <cell r="E102">
            <v>177460</v>
          </cell>
        </row>
        <row r="103">
          <cell r="A103" t="str">
            <v>05.5218</v>
          </cell>
          <cell r="B103" t="str">
            <v>Döïng coät beâ toâng baèng thuû coâng (chieáu cao &gt; 20m)</v>
          </cell>
          <cell r="C103" t="str">
            <v>coät</v>
          </cell>
          <cell r="D103">
            <v>24448</v>
          </cell>
          <cell r="E103">
            <v>193711</v>
          </cell>
        </row>
        <row r="104">
          <cell r="A104" t="str">
            <v>05.6011</v>
          </cell>
          <cell r="B104" t="str">
            <v>Laép ñaët xaø theùp cho coät ñôõ (troïng löôïng 25 kg)</v>
          </cell>
          <cell r="C104" t="str">
            <v>boä</v>
          </cell>
          <cell r="E104">
            <v>13161</v>
          </cell>
        </row>
        <row r="105">
          <cell r="A105" t="str">
            <v>05.6021</v>
          </cell>
          <cell r="B105" t="str">
            <v>Laép ñaët xaø theùp cho coät ñôõ (troïng löôïng 50 kg)</v>
          </cell>
          <cell r="C105" t="str">
            <v>boä</v>
          </cell>
          <cell r="E105">
            <v>17806</v>
          </cell>
        </row>
        <row r="106">
          <cell r="A106" t="str">
            <v>05.6031</v>
          </cell>
          <cell r="B106" t="str">
            <v>Laép ñaët xaø theùp cho coät ñôõ (troïng löôïng 100 kg)</v>
          </cell>
          <cell r="C106" t="str">
            <v>boä</v>
          </cell>
          <cell r="E106">
            <v>23999</v>
          </cell>
        </row>
        <row r="107">
          <cell r="A107" t="str">
            <v>05.6041</v>
          </cell>
          <cell r="B107" t="str">
            <v>Laép ñaët xaø theùp cho coät ñôõ (troïng löôïng 140 kg)</v>
          </cell>
          <cell r="C107" t="str">
            <v>boä</v>
          </cell>
          <cell r="E107">
            <v>28799</v>
          </cell>
        </row>
        <row r="108">
          <cell r="A108" t="str">
            <v>05.6051</v>
          </cell>
          <cell r="B108" t="str">
            <v>Laép ñaët xaø theùp cho coät ñôõ (troïng löôïng 230 kg)</v>
          </cell>
          <cell r="C108" t="str">
            <v>boä</v>
          </cell>
          <cell r="E108">
            <v>39792</v>
          </cell>
        </row>
        <row r="109">
          <cell r="A109" t="str">
            <v>05.6061</v>
          </cell>
          <cell r="B109" t="str">
            <v>Laép ñaët xaø theùp cho coät ñôõ (troïng löôïng 320 kg)</v>
          </cell>
          <cell r="C109" t="str">
            <v>boä</v>
          </cell>
          <cell r="E109">
            <v>50785</v>
          </cell>
        </row>
        <row r="110">
          <cell r="A110" t="str">
            <v>05.6071</v>
          </cell>
          <cell r="B110" t="str">
            <v>Laép ñaët xaø theùp cho coät ñôõ (troïng löôïng 410 kg)</v>
          </cell>
          <cell r="C110" t="str">
            <v>boä</v>
          </cell>
          <cell r="E110">
            <v>59920</v>
          </cell>
        </row>
        <row r="111">
          <cell r="A111" t="str">
            <v>05.6081</v>
          </cell>
          <cell r="B111" t="str">
            <v>Laép ñaët xaø theùp cho coät ñôõ (troïng löôïng 500 kg)</v>
          </cell>
          <cell r="C111" t="str">
            <v>boä</v>
          </cell>
          <cell r="E111">
            <v>70759</v>
          </cell>
        </row>
        <row r="112">
          <cell r="A112" t="str">
            <v>05.6012</v>
          </cell>
          <cell r="B112" t="str">
            <v>Laép ñaët xaø theùp cho coät neùo (troïng löôïng 25 kg)</v>
          </cell>
          <cell r="C112" t="str">
            <v>boä</v>
          </cell>
          <cell r="E112">
            <v>17496</v>
          </cell>
        </row>
        <row r="113">
          <cell r="A113" t="str">
            <v>05.6022</v>
          </cell>
          <cell r="B113" t="str">
            <v>Laép ñaët xaø theùp cho coät neùoõ (troïng löôïng 50 kg)</v>
          </cell>
          <cell r="C113" t="str">
            <v>boä</v>
          </cell>
          <cell r="E113">
            <v>23689</v>
          </cell>
        </row>
        <row r="114">
          <cell r="A114" t="str">
            <v>05.6032</v>
          </cell>
          <cell r="B114" t="str">
            <v>Laép ñaët xaø theùp cho coät neùo (troïng löôïng 100 kg)</v>
          </cell>
          <cell r="C114" t="str">
            <v>boä</v>
          </cell>
          <cell r="E114">
            <v>31896</v>
          </cell>
        </row>
        <row r="115">
          <cell r="A115" t="str">
            <v>05.6042</v>
          </cell>
          <cell r="B115" t="str">
            <v>Laép ñaët xaø theùp cho coät neùo (troïng löôïng 140 kg)</v>
          </cell>
          <cell r="C115" t="str">
            <v>boä</v>
          </cell>
          <cell r="E115">
            <v>38244</v>
          </cell>
        </row>
        <row r="116">
          <cell r="A116" t="str">
            <v>05.6052</v>
          </cell>
          <cell r="B116" t="str">
            <v>Laép ñaët xaø theùp cho coät neùo (troïng löôïng 230 kg)</v>
          </cell>
          <cell r="C116" t="str">
            <v>boä</v>
          </cell>
          <cell r="E116">
            <v>52798</v>
          </cell>
        </row>
        <row r="117">
          <cell r="A117" t="str">
            <v>05.6062</v>
          </cell>
          <cell r="B117" t="str">
            <v>Laép ñaët xaø theùp cho coät neùo (troïng löôïng 320 kg)</v>
          </cell>
          <cell r="C117" t="str">
            <v>boä</v>
          </cell>
          <cell r="E117">
            <v>67507</v>
          </cell>
        </row>
        <row r="118">
          <cell r="A118" t="str">
            <v>05.6072</v>
          </cell>
          <cell r="B118" t="str">
            <v>Laép ñaët xaø theùp cho coät neùo (troïng löôïng 410 kg)</v>
          </cell>
          <cell r="C118" t="str">
            <v>boä</v>
          </cell>
          <cell r="E118">
            <v>79584</v>
          </cell>
        </row>
        <row r="119">
          <cell r="A119" t="str">
            <v>05.6082</v>
          </cell>
          <cell r="B119" t="str">
            <v>Laép ñaët xaø theùp cho coät neùo (troïng löôïng 500 kg)</v>
          </cell>
          <cell r="C119" t="str">
            <v>boä</v>
          </cell>
          <cell r="E119">
            <v>93984</v>
          </cell>
        </row>
        <row r="120">
          <cell r="A120" t="str">
            <v>05.6043</v>
          </cell>
          <cell r="B120" t="str">
            <v>Laép ñaët xaø theùp cho coät ñuùp (troïng löôïng 140 kg)</v>
          </cell>
          <cell r="C120" t="str">
            <v>boä</v>
          </cell>
          <cell r="E120">
            <v>32515</v>
          </cell>
        </row>
        <row r="121">
          <cell r="A121" t="str">
            <v>05.6053</v>
          </cell>
          <cell r="B121" t="str">
            <v>Laép ñaët xaø theùp cho coät ñuùp (troïng löôïng 230 kg)</v>
          </cell>
          <cell r="C121" t="str">
            <v>boä</v>
          </cell>
          <cell r="E121">
            <v>46295</v>
          </cell>
        </row>
        <row r="122">
          <cell r="A122" t="str">
            <v>05.6063</v>
          </cell>
          <cell r="B122" t="str">
            <v>Laép ñaët xaø theùp cho coät ñuùp (troïng löôïng 320 kg)</v>
          </cell>
          <cell r="C122" t="str">
            <v>boä</v>
          </cell>
          <cell r="E122">
            <v>58062</v>
          </cell>
        </row>
        <row r="123">
          <cell r="A123" t="str">
            <v>05.6073</v>
          </cell>
          <cell r="B123" t="str">
            <v>Laép ñaët xaø theùp cho coät ñuùp (troïng löôïng 410 kg)</v>
          </cell>
          <cell r="C123" t="str">
            <v>boä</v>
          </cell>
          <cell r="E123">
            <v>64101</v>
          </cell>
        </row>
        <row r="124">
          <cell r="A124" t="str">
            <v>05.6083</v>
          </cell>
          <cell r="B124" t="str">
            <v>Laép ñaët xaø theùp cho coät ñuùp (troïng löôïng 500 kg)</v>
          </cell>
          <cell r="C124" t="str">
            <v>boä</v>
          </cell>
          <cell r="E124">
            <v>69985</v>
          </cell>
        </row>
        <row r="125">
          <cell r="A125" t="str">
            <v>05.6093</v>
          </cell>
          <cell r="B125" t="str">
            <v>Laép ñaët xaø theùp cho coät ñuùp (troïng löôïng 750 kg)</v>
          </cell>
          <cell r="C125" t="str">
            <v>boä</v>
          </cell>
          <cell r="E125">
            <v>89648</v>
          </cell>
        </row>
        <row r="126">
          <cell r="A126" t="str">
            <v>05.6103</v>
          </cell>
          <cell r="B126" t="str">
            <v>Laép ñaët xaø theùp cho coät ñuùp (troïng löôïng 1000 kg)</v>
          </cell>
          <cell r="C126" t="str">
            <v>boä</v>
          </cell>
          <cell r="E126">
            <v>105751</v>
          </cell>
        </row>
        <row r="127">
          <cell r="A127" t="str">
            <v>05.6044</v>
          </cell>
          <cell r="B127" t="str">
            <v>Laép ñaët xaø theùp cho coät ñuùp (troïng löôïng 140 kg)</v>
          </cell>
          <cell r="C127" t="str">
            <v>boä</v>
          </cell>
          <cell r="E127">
            <v>36076</v>
          </cell>
        </row>
        <row r="128">
          <cell r="A128" t="str">
            <v>05.6054</v>
          </cell>
          <cell r="B128" t="str">
            <v>Laép ñaët xaø theùp cho coät ñuùp (troïng löôïng 230 kg)</v>
          </cell>
          <cell r="C128" t="str">
            <v>boä</v>
          </cell>
          <cell r="E128">
            <v>51559</v>
          </cell>
        </row>
        <row r="129">
          <cell r="A129" t="str">
            <v>05.6064</v>
          </cell>
          <cell r="B129" t="str">
            <v>Laép ñaët xaø theùp cho coät ñuùp (troïng löôïng 320 kg)</v>
          </cell>
          <cell r="C129" t="str">
            <v>boä</v>
          </cell>
          <cell r="E129">
            <v>64565</v>
          </cell>
        </row>
        <row r="130">
          <cell r="A130" t="str">
            <v>05.6074</v>
          </cell>
          <cell r="B130" t="str">
            <v>Laép ñaët xaø theùp cho coät ñuùp (troïng löôïng 410 kg)</v>
          </cell>
          <cell r="C130" t="str">
            <v>boä</v>
          </cell>
          <cell r="E130">
            <v>71223</v>
          </cell>
        </row>
        <row r="131">
          <cell r="A131" t="str">
            <v>05.6084</v>
          </cell>
          <cell r="B131" t="str">
            <v>Laép ñaët xaø theùp cho coät ñuùp (troïng löôïng 500 kg)</v>
          </cell>
          <cell r="C131" t="str">
            <v>boä</v>
          </cell>
          <cell r="E131">
            <v>77726</v>
          </cell>
        </row>
        <row r="132">
          <cell r="A132" t="str">
            <v>05.6094</v>
          </cell>
          <cell r="B132" t="str">
            <v>Laép ñaët xaø theùp cho coät ñuùp (troïng löôïng 750 kg)</v>
          </cell>
          <cell r="C132" t="str">
            <v>boä</v>
          </cell>
          <cell r="E132">
            <v>99558</v>
          </cell>
        </row>
        <row r="133">
          <cell r="A133" t="str">
            <v>05.6104</v>
          </cell>
          <cell r="B133" t="str">
            <v>Laép ñaët xaø theùp cho coät ñuùp (troïng löôïng 1000 kg)</v>
          </cell>
          <cell r="C133" t="str">
            <v>boä</v>
          </cell>
          <cell r="E133">
            <v>117518</v>
          </cell>
        </row>
        <row r="134">
          <cell r="A134" t="str">
            <v>05.8002</v>
          </cell>
          <cell r="B134" t="str">
            <v xml:space="preserve">Ñoùng coïc tieáp ñaát </v>
          </cell>
          <cell r="D134">
            <v>714</v>
          </cell>
          <cell r="E134">
            <v>4335.3</v>
          </cell>
          <cell r="F134">
            <v>776</v>
          </cell>
        </row>
        <row r="135">
          <cell r="A135" t="str">
            <v>05.7001</v>
          </cell>
          <cell r="B135" t="str">
            <v xml:space="preserve">Laép ñaët daây tieáp ñaát </v>
          </cell>
          <cell r="D135">
            <v>10</v>
          </cell>
          <cell r="E135">
            <v>154.83000000000001</v>
          </cell>
        </row>
        <row r="138">
          <cell r="A138" t="str">
            <v>06.1105</v>
          </cell>
          <cell r="B138" t="str">
            <v>Laép ñaët söù ñöùng 22 kV</v>
          </cell>
          <cell r="C138" t="str">
            <v>söù</v>
          </cell>
          <cell r="D138">
            <v>155</v>
          </cell>
          <cell r="E138">
            <v>3499.2</v>
          </cell>
        </row>
        <row r="139">
          <cell r="A139" t="str">
            <v>06.1106</v>
          </cell>
          <cell r="B139" t="str">
            <v>Laép ñaët söù ñöùng 35 kV</v>
          </cell>
          <cell r="C139" t="str">
            <v>söù</v>
          </cell>
          <cell r="D139">
            <v>155</v>
          </cell>
          <cell r="E139">
            <v>4459.2</v>
          </cell>
        </row>
        <row r="140">
          <cell r="A140" t="str">
            <v>06.1211</v>
          </cell>
          <cell r="B140" t="str">
            <v>Laép ñaët söù ñöùng haï theá loaïi 1 söù</v>
          </cell>
          <cell r="C140" t="str">
            <v>söù</v>
          </cell>
          <cell r="D140">
            <v>2621.9</v>
          </cell>
          <cell r="E140">
            <v>882.9</v>
          </cell>
        </row>
        <row r="141">
          <cell r="A141" t="str">
            <v>06.1213</v>
          </cell>
          <cell r="B141" t="str">
            <v>Laép ñaët söù ñöùng haï theá loaïi 2 söù</v>
          </cell>
          <cell r="C141" t="str">
            <v>söù</v>
          </cell>
          <cell r="D141">
            <v>4735.5</v>
          </cell>
          <cell r="E141">
            <v>2884.3</v>
          </cell>
        </row>
        <row r="142">
          <cell r="A142" t="str">
            <v>06.1214</v>
          </cell>
          <cell r="B142" t="str">
            <v>Laép ñaët söù ñöùng haï theá loaïi 3 söù</v>
          </cell>
          <cell r="C142" t="str">
            <v>söù</v>
          </cell>
          <cell r="D142">
            <v>14490</v>
          </cell>
          <cell r="E142">
            <v>4017.4</v>
          </cell>
        </row>
        <row r="143">
          <cell r="A143" t="str">
            <v>06.1215</v>
          </cell>
          <cell r="B143" t="str">
            <v>Laép ñaët söù ñöùng haï theá loaïi 4 söù</v>
          </cell>
          <cell r="C143" t="str">
            <v>söù</v>
          </cell>
          <cell r="D143">
            <v>21000</v>
          </cell>
          <cell r="E143">
            <v>5665.5</v>
          </cell>
        </row>
        <row r="144">
          <cell r="A144" t="str">
            <v>06.1411</v>
          </cell>
          <cell r="B144" t="str">
            <v>Laép ñaët chuoãi söù ñôõ £ 2 baùt chieàu cao £ 20m</v>
          </cell>
          <cell r="C144" t="str">
            <v>chuoãi</v>
          </cell>
          <cell r="D144">
            <v>405</v>
          </cell>
          <cell r="E144">
            <v>2925</v>
          </cell>
        </row>
        <row r="145">
          <cell r="A145" t="str">
            <v>06.1412</v>
          </cell>
          <cell r="B145" t="str">
            <v>Laép ñaët chuoãi söù ñôõ £ 2 baùt chieàu cao £ 30m</v>
          </cell>
          <cell r="C145" t="str">
            <v>chuoãi</v>
          </cell>
          <cell r="D145">
            <v>405</v>
          </cell>
          <cell r="E145">
            <v>3738</v>
          </cell>
        </row>
        <row r="146">
          <cell r="A146" t="str">
            <v>06.1421</v>
          </cell>
          <cell r="B146" t="str">
            <v>Laép ñaët chuoãi söù ñôõ £ 5 baùt chieàu cao £ 20m</v>
          </cell>
          <cell r="C146" t="str">
            <v>chuoãi</v>
          </cell>
          <cell r="D146">
            <v>610</v>
          </cell>
          <cell r="E146">
            <v>6500</v>
          </cell>
        </row>
        <row r="147">
          <cell r="A147" t="str">
            <v>06.1422</v>
          </cell>
          <cell r="B147" t="str">
            <v>Laép ñaët chuoãi söù ñôõ £ 5 baùt chieàu cao £ 30m</v>
          </cell>
          <cell r="C147" t="str">
            <v>chuoãi</v>
          </cell>
          <cell r="D147">
            <v>610</v>
          </cell>
          <cell r="E147">
            <v>6825</v>
          </cell>
        </row>
        <row r="148">
          <cell r="A148" t="str">
            <v>06.1431</v>
          </cell>
          <cell r="B148" t="str">
            <v>Laép ñaët chuoãi söù ñôõ £ 8 baùt chieàu cao £ 20m</v>
          </cell>
          <cell r="C148" t="str">
            <v>chuoãi</v>
          </cell>
          <cell r="D148">
            <v>975</v>
          </cell>
          <cell r="E148">
            <v>10401</v>
          </cell>
        </row>
        <row r="149">
          <cell r="A149" t="str">
            <v>06.1432</v>
          </cell>
          <cell r="B149" t="str">
            <v>Laép ñaët chuoãi söù ñôõ £ 8 baùt chieàu cao £ 30m</v>
          </cell>
          <cell r="C149" t="str">
            <v>chuoãi</v>
          </cell>
          <cell r="D149">
            <v>975</v>
          </cell>
          <cell r="E149">
            <v>10888</v>
          </cell>
        </row>
        <row r="150">
          <cell r="A150" t="str">
            <v>06.1441</v>
          </cell>
          <cell r="B150" t="str">
            <v>Laép ñaët chuoãi söù ñôõ £ 11 baùt chieàu cao £ 20m</v>
          </cell>
          <cell r="C150" t="str">
            <v>chuoãi</v>
          </cell>
          <cell r="D150">
            <v>1335</v>
          </cell>
          <cell r="E150">
            <v>14626</v>
          </cell>
        </row>
        <row r="151">
          <cell r="A151" t="str">
            <v>06.1442</v>
          </cell>
          <cell r="B151" t="str">
            <v>Laép ñaët chuoãi söù ñôõ £ 11 baùt chieàu cao £ 30m</v>
          </cell>
          <cell r="C151" t="str">
            <v>chuoãi</v>
          </cell>
          <cell r="D151">
            <v>1335</v>
          </cell>
          <cell r="E151">
            <v>15438</v>
          </cell>
        </row>
        <row r="152">
          <cell r="A152" t="str">
            <v>06.1511</v>
          </cell>
          <cell r="B152" t="str">
            <v>Laép ñaët chuoãi söù neùo £ 2 baùt chieàu cao £ 20m</v>
          </cell>
          <cell r="C152" t="str">
            <v>chuoãi</v>
          </cell>
          <cell r="D152">
            <v>405</v>
          </cell>
          <cell r="E152">
            <v>3088</v>
          </cell>
        </row>
        <row r="153">
          <cell r="A153" t="str">
            <v>06.1512</v>
          </cell>
          <cell r="B153" t="str">
            <v>Laép ñaët chuoãi söù neùo £ 2 baùt chieàu cao £ 30m</v>
          </cell>
          <cell r="C153" t="str">
            <v>chuoãi</v>
          </cell>
          <cell r="D153">
            <v>405</v>
          </cell>
          <cell r="E153">
            <v>3900</v>
          </cell>
        </row>
        <row r="154">
          <cell r="A154" t="str">
            <v>06.1521</v>
          </cell>
          <cell r="B154" t="str">
            <v>Laép ñaët chuoãi söù neùo £ 5 baùt chieàu cao £ 20m</v>
          </cell>
          <cell r="C154" t="str">
            <v>chuoãi</v>
          </cell>
          <cell r="D154">
            <v>610</v>
          </cell>
          <cell r="E154">
            <v>7313</v>
          </cell>
        </row>
        <row r="155">
          <cell r="A155" t="str">
            <v>06.1522</v>
          </cell>
          <cell r="B155" t="str">
            <v>Laép ñaët chuoãi söù neùo £ 5 baùt chieàu cao £ 30m</v>
          </cell>
          <cell r="C155" t="str">
            <v>chuoãi</v>
          </cell>
          <cell r="D155">
            <v>610</v>
          </cell>
          <cell r="E155">
            <v>7638</v>
          </cell>
        </row>
        <row r="156">
          <cell r="A156" t="str">
            <v>06.1531</v>
          </cell>
          <cell r="B156" t="str">
            <v>Laép ñaët chuoãi söù neùo £ 8 baùt chieàu cao £ 20m</v>
          </cell>
          <cell r="C156" t="str">
            <v>chuoãi</v>
          </cell>
          <cell r="D156">
            <v>975</v>
          </cell>
          <cell r="E156">
            <v>11538</v>
          </cell>
        </row>
        <row r="157">
          <cell r="A157" t="str">
            <v>06.1532</v>
          </cell>
          <cell r="B157" t="str">
            <v>Laép ñaët chuoãi söù neùo £ 8 baùt chieàu cao £ 30m</v>
          </cell>
          <cell r="C157" t="str">
            <v>chuoãi</v>
          </cell>
          <cell r="D157">
            <v>975</v>
          </cell>
          <cell r="E157">
            <v>12188</v>
          </cell>
        </row>
        <row r="158">
          <cell r="A158" t="str">
            <v>06.1541</v>
          </cell>
          <cell r="B158" t="str">
            <v>Laép ñaët chuoãi söù neùo £ 11 baùt chieàu cao £ 20m</v>
          </cell>
          <cell r="C158" t="str">
            <v>chuoãi</v>
          </cell>
          <cell r="D158">
            <v>1335</v>
          </cell>
          <cell r="E158">
            <v>16413</v>
          </cell>
        </row>
        <row r="159">
          <cell r="A159" t="str">
            <v>06.1542</v>
          </cell>
          <cell r="B159" t="str">
            <v>Laép ñaët chuoãi söù neùo £ 11 baùt chieàu cao £ 30m</v>
          </cell>
          <cell r="C159" t="str">
            <v>chuoãi</v>
          </cell>
          <cell r="D159">
            <v>1335</v>
          </cell>
          <cell r="E159">
            <v>17389</v>
          </cell>
        </row>
        <row r="160">
          <cell r="A160" t="str">
            <v>06.2011</v>
          </cell>
          <cell r="B160" t="str">
            <v>Laép taï choáng rung (Coät coù chieàu cao £ 20m)</v>
          </cell>
          <cell r="C160" t="str">
            <v>boä</v>
          </cell>
          <cell r="E160">
            <v>5850</v>
          </cell>
        </row>
        <row r="161">
          <cell r="A161" t="str">
            <v>06.2012</v>
          </cell>
          <cell r="B161" t="str">
            <v>Laép taï choáng rung (Coät coù chieàu cao £ 30m)</v>
          </cell>
          <cell r="C161" t="str">
            <v>boä</v>
          </cell>
          <cell r="E161">
            <v>6175</v>
          </cell>
        </row>
        <row r="162">
          <cell r="A162" t="str">
            <v>06.2013</v>
          </cell>
          <cell r="B162" t="str">
            <v>Laép taï choáng rung (Coät coù chieàu cao £ 40m)</v>
          </cell>
          <cell r="C162" t="str">
            <v>boä</v>
          </cell>
          <cell r="E162">
            <v>6988</v>
          </cell>
        </row>
        <row r="163">
          <cell r="A163" t="str">
            <v>06.2014</v>
          </cell>
          <cell r="B163" t="str">
            <v>Laép taï choáng rung (Coät coù chieàu cao £ 50m)</v>
          </cell>
          <cell r="C163" t="str">
            <v>boä</v>
          </cell>
          <cell r="E163">
            <v>7963</v>
          </cell>
        </row>
        <row r="164">
          <cell r="A164" t="str">
            <v>06.2015</v>
          </cell>
          <cell r="B164" t="str">
            <v>Laép taï choáng rung (Coät coù chieàu cao &gt; 50m)</v>
          </cell>
          <cell r="C164" t="str">
            <v>boä</v>
          </cell>
          <cell r="E164">
            <v>8776</v>
          </cell>
        </row>
        <row r="165">
          <cell r="A165" t="str">
            <v>06.2110</v>
          </cell>
          <cell r="B165" t="str">
            <v>Laép ñaët coå deà</v>
          </cell>
          <cell r="C165" t="str">
            <v>boä</v>
          </cell>
          <cell r="E165">
            <v>5688</v>
          </cell>
        </row>
        <row r="166">
          <cell r="A166" t="str">
            <v>06.2120</v>
          </cell>
          <cell r="B166" t="str">
            <v xml:space="preserve">Laép ñaët daây neùo </v>
          </cell>
          <cell r="C166" t="str">
            <v>boä</v>
          </cell>
          <cell r="E166">
            <v>7313</v>
          </cell>
        </row>
        <row r="167">
          <cell r="A167" t="str">
            <v>06.2141</v>
          </cell>
          <cell r="B167" t="str">
            <v>Laép ñaët khoùa ñôõ daây choáng seùt tieát dieän £ 70 (Coät coù chieàu cao £ 20m)</v>
          </cell>
          <cell r="C167" t="str">
            <v>boä</v>
          </cell>
          <cell r="E167">
            <v>1788</v>
          </cell>
        </row>
        <row r="168">
          <cell r="A168" t="str">
            <v>06.2142</v>
          </cell>
          <cell r="B168" t="str">
            <v>Laép ñaët khoùa ñôõ daây choáng seùt tieát dieän £ 70 (Coät coù chieàu cao £ 30m)</v>
          </cell>
          <cell r="C168" t="str">
            <v>boä</v>
          </cell>
          <cell r="E168">
            <v>1950</v>
          </cell>
        </row>
        <row r="169">
          <cell r="A169" t="str">
            <v>06.2151</v>
          </cell>
          <cell r="B169" t="str">
            <v>Laép ñaët khoùa ñôõ daây choáng seùt tieát dieän £ 240 (Coät coù chieàu cao £ 20m)</v>
          </cell>
          <cell r="C169" t="str">
            <v>boä</v>
          </cell>
          <cell r="E169">
            <v>2763</v>
          </cell>
        </row>
        <row r="170">
          <cell r="A170" t="str">
            <v>06.2152</v>
          </cell>
          <cell r="B170" t="str">
            <v>Laép ñaët khoùa ñôõ daây choáng seùt tieát dieän £ 240 (Coät coù chieàu cao £ 30m)</v>
          </cell>
          <cell r="C170" t="str">
            <v>boä</v>
          </cell>
          <cell r="E170">
            <v>2925</v>
          </cell>
        </row>
        <row r="171">
          <cell r="A171" t="str">
            <v>06.2161</v>
          </cell>
          <cell r="B171" t="str">
            <v>Laép ñaët khoùa ñôõ daây choáng seùt tieát dieän &gt; 240 (Coät coù chieàu cao £ 20m)</v>
          </cell>
          <cell r="C171" t="str">
            <v>boä</v>
          </cell>
          <cell r="E171">
            <v>5688</v>
          </cell>
        </row>
        <row r="172">
          <cell r="A172" t="str">
            <v>06.2162</v>
          </cell>
          <cell r="B172" t="str">
            <v>Laép ñaët khoùa ñôõ daây choáng seùt tieát dieän &gt; 240 (Coät coù chieàu cao £ 30m)</v>
          </cell>
          <cell r="C172" t="str">
            <v>boä</v>
          </cell>
          <cell r="E172">
            <v>5850</v>
          </cell>
        </row>
        <row r="173">
          <cell r="A173" t="str">
            <v>06.5011</v>
          </cell>
          <cell r="B173" t="str">
            <v>Vöôït ñöôøng daây thoâng tin tieát dieän daây £ 50</v>
          </cell>
          <cell r="C173" t="str">
            <v>V.trí</v>
          </cell>
          <cell r="D173">
            <v>80046</v>
          </cell>
          <cell r="E173">
            <v>78346</v>
          </cell>
        </row>
        <row r="174">
          <cell r="A174" t="str">
            <v>06.5012</v>
          </cell>
          <cell r="B174" t="str">
            <v>Vöôït ñöôøng daây thoâng tin tieát dieän daây £ 95</v>
          </cell>
          <cell r="C174" t="str">
            <v>V.trí</v>
          </cell>
          <cell r="D174">
            <v>111623</v>
          </cell>
          <cell r="E174">
            <v>90887</v>
          </cell>
        </row>
        <row r="175">
          <cell r="A175" t="str">
            <v>06.5013</v>
          </cell>
          <cell r="B175" t="str">
            <v>Vöôït ñöôøng daây thoâng tin tieát dieän daây £ 150</v>
          </cell>
          <cell r="C175" t="str">
            <v>V.trí</v>
          </cell>
          <cell r="D175">
            <v>143516</v>
          </cell>
          <cell r="E175">
            <v>127737</v>
          </cell>
        </row>
        <row r="176">
          <cell r="A176" t="str">
            <v>06.5014</v>
          </cell>
          <cell r="B176" t="str">
            <v>Vöôït ñöôøng daây thoâng tin tieát dieän daây £ 240</v>
          </cell>
          <cell r="C176" t="str">
            <v>V.trí</v>
          </cell>
          <cell r="D176">
            <v>174462</v>
          </cell>
          <cell r="E176">
            <v>143530</v>
          </cell>
        </row>
        <row r="177">
          <cell r="A177" t="str">
            <v>06.5015</v>
          </cell>
          <cell r="B177" t="str">
            <v>Vöôït ñöôøng daây thoâng tin tieát dieän daây &gt; 240</v>
          </cell>
          <cell r="C177" t="str">
            <v>V.trí</v>
          </cell>
          <cell r="D177">
            <v>238247</v>
          </cell>
          <cell r="E177">
            <v>226521</v>
          </cell>
        </row>
        <row r="178">
          <cell r="A178" t="str">
            <v>06.5011</v>
          </cell>
          <cell r="B178" t="str">
            <v>Vöôït ñöôøng daây haï theá tieát dieän daây £ 50</v>
          </cell>
          <cell r="C178" t="str">
            <v>V.trí</v>
          </cell>
          <cell r="D178">
            <v>80046</v>
          </cell>
          <cell r="E178">
            <v>78346</v>
          </cell>
        </row>
        <row r="179">
          <cell r="A179" t="str">
            <v>06.5012</v>
          </cell>
          <cell r="B179" t="str">
            <v>Vöôït ñöôøng daây haï theá tieát dieän daây £ 95</v>
          </cell>
          <cell r="C179" t="str">
            <v>V.trí</v>
          </cell>
          <cell r="D179">
            <v>111623</v>
          </cell>
          <cell r="E179">
            <v>90887</v>
          </cell>
        </row>
        <row r="180">
          <cell r="A180" t="str">
            <v>06.5013</v>
          </cell>
          <cell r="B180" t="str">
            <v>Vöôït ñöôøng daây haï theá tieát dieän daây £ 150</v>
          </cell>
          <cell r="C180" t="str">
            <v>V.trí</v>
          </cell>
          <cell r="D180">
            <v>143516</v>
          </cell>
          <cell r="E180">
            <v>127737</v>
          </cell>
        </row>
        <row r="181">
          <cell r="A181" t="str">
            <v>06.5014</v>
          </cell>
          <cell r="B181" t="str">
            <v>Vöôït ñöôøng daây haï theá tieát dieän daây £ 240</v>
          </cell>
          <cell r="C181" t="str">
            <v>V.trí</v>
          </cell>
          <cell r="D181">
            <v>174462</v>
          </cell>
          <cell r="E181">
            <v>143530</v>
          </cell>
        </row>
        <row r="182">
          <cell r="A182" t="str">
            <v>06.5015</v>
          </cell>
          <cell r="B182" t="str">
            <v>Vöôït ñöôøng daây haï theá tieát dieän daây &gt; 240</v>
          </cell>
          <cell r="C182" t="str">
            <v>V.trí</v>
          </cell>
          <cell r="D182">
            <v>238247</v>
          </cell>
          <cell r="E182">
            <v>226521</v>
          </cell>
        </row>
        <row r="183">
          <cell r="A183" t="str">
            <v>06.5021</v>
          </cell>
          <cell r="B183" t="str">
            <v>Vöôït ñöôøng daây 35 kV tieát dieän daây £ 50</v>
          </cell>
          <cell r="C183" t="str">
            <v>V.trí</v>
          </cell>
          <cell r="D183">
            <v>127570</v>
          </cell>
          <cell r="E183">
            <v>105596</v>
          </cell>
        </row>
        <row r="184">
          <cell r="A184" t="str">
            <v>06.5022</v>
          </cell>
          <cell r="B184" t="str">
            <v>Vöôït ñöôøng daây 35 kV tieát dieän daây £ 95</v>
          </cell>
          <cell r="C184" t="str">
            <v>V.trí</v>
          </cell>
          <cell r="D184">
            <v>159462</v>
          </cell>
          <cell r="E184">
            <v>121544</v>
          </cell>
        </row>
        <row r="185">
          <cell r="A185" t="str">
            <v>06.5023</v>
          </cell>
          <cell r="B185" t="str">
            <v>Vöôït ñöôøng daây 35 kV tieát dieän daây £ 150</v>
          </cell>
          <cell r="C185" t="str">
            <v>V.trí</v>
          </cell>
          <cell r="D185">
            <v>190093</v>
          </cell>
          <cell r="E185">
            <v>148495</v>
          </cell>
        </row>
        <row r="186">
          <cell r="A186" t="str">
            <v>06.5024</v>
          </cell>
          <cell r="B186" t="str">
            <v>Vöôït ñöôøng daây 35 kV tieát dieän daây £ 240</v>
          </cell>
          <cell r="C186" t="str">
            <v>V.trí</v>
          </cell>
          <cell r="D186">
            <v>239193</v>
          </cell>
          <cell r="E186">
            <v>166446</v>
          </cell>
        </row>
        <row r="187">
          <cell r="A187" t="str">
            <v>06.5025</v>
          </cell>
          <cell r="B187" t="str">
            <v>Vöôït ñöôøng daây 35 kV tieát dieän daây &gt; 240</v>
          </cell>
          <cell r="C187" t="str">
            <v>V.trí</v>
          </cell>
          <cell r="D187">
            <v>334870</v>
          </cell>
          <cell r="E187">
            <v>290467</v>
          </cell>
        </row>
        <row r="188">
          <cell r="A188" t="str">
            <v>06.5051</v>
          </cell>
          <cell r="B188" t="str">
            <v>Vöôït ñöôøng giao thoâng &lt; 10m tieát dieän daây £ 50</v>
          </cell>
          <cell r="C188" t="str">
            <v>V.trí</v>
          </cell>
          <cell r="D188">
            <v>159462</v>
          </cell>
          <cell r="E188">
            <v>125725</v>
          </cell>
        </row>
        <row r="189">
          <cell r="A189" t="str">
            <v>06.5052</v>
          </cell>
          <cell r="B189" t="str">
            <v>Vöôït ñöôøng giao thoâng &lt;10m tieát dieän daây £ 95</v>
          </cell>
          <cell r="C189" t="str">
            <v>V.trí</v>
          </cell>
          <cell r="D189">
            <v>221922</v>
          </cell>
          <cell r="E189">
            <v>159014</v>
          </cell>
        </row>
        <row r="190">
          <cell r="A190" t="str">
            <v>06.5053</v>
          </cell>
          <cell r="B190" t="str">
            <v>Vöôït ñöôøng giao thoâng &lt;10m tieát dieän daây £ 150</v>
          </cell>
          <cell r="C190" t="str">
            <v>V.trí</v>
          </cell>
          <cell r="D190">
            <v>284193</v>
          </cell>
          <cell r="E190">
            <v>194471</v>
          </cell>
        </row>
        <row r="191">
          <cell r="A191" t="str">
            <v>06.5054</v>
          </cell>
          <cell r="B191" t="str">
            <v>Vöôït ñöôøng giao thoâng &lt;10m tieát dieän daây £ 240</v>
          </cell>
          <cell r="C191" t="str">
            <v>V.trí</v>
          </cell>
          <cell r="D191">
            <v>350186</v>
          </cell>
          <cell r="E191">
            <v>218470</v>
          </cell>
        </row>
        <row r="192">
          <cell r="A192" t="str">
            <v>06.5055</v>
          </cell>
          <cell r="B192" t="str">
            <v>Vöôït ñöôøng giao thoâng&lt;10m tieát dieän daây &gt; 240</v>
          </cell>
          <cell r="C192" t="str">
            <v>V.trí</v>
          </cell>
          <cell r="D192">
            <v>399412</v>
          </cell>
          <cell r="E192">
            <v>345433</v>
          </cell>
        </row>
        <row r="193">
          <cell r="A193" t="str">
            <v>06.5061</v>
          </cell>
          <cell r="B193" t="str">
            <v>Vöôït ñöôøng giao thoâng &gt;10m tieát dieän daây £ 50</v>
          </cell>
          <cell r="C193" t="str">
            <v>V.trí</v>
          </cell>
          <cell r="D193">
            <v>189462</v>
          </cell>
          <cell r="E193">
            <v>143995</v>
          </cell>
        </row>
        <row r="194">
          <cell r="A194" t="str">
            <v>06.5062</v>
          </cell>
          <cell r="B194" t="str">
            <v>Vöôït ñöôøng giao thoâng &gt;10m tieát dieän daây £ 95</v>
          </cell>
          <cell r="C194" t="str">
            <v>V.trí</v>
          </cell>
          <cell r="D194">
            <v>269130</v>
          </cell>
          <cell r="E194">
            <v>190445</v>
          </cell>
        </row>
        <row r="195">
          <cell r="A195" t="str">
            <v>06.5063</v>
          </cell>
          <cell r="B195" t="str">
            <v>Vöôït ñöôøng giao thoâng &gt;10m tieát dieän daây £ 150</v>
          </cell>
          <cell r="C195" t="str">
            <v>V.trí</v>
          </cell>
          <cell r="D195">
            <v>350186</v>
          </cell>
          <cell r="E195">
            <v>233024</v>
          </cell>
        </row>
        <row r="196">
          <cell r="A196" t="str">
            <v>06.5064</v>
          </cell>
          <cell r="B196" t="str">
            <v>Vöôït ñöôøng giao thoâng &gt;10m tieát dieän daây £ 240</v>
          </cell>
          <cell r="C196" t="str">
            <v>V.trí</v>
          </cell>
          <cell r="D196">
            <v>411447</v>
          </cell>
          <cell r="E196">
            <v>261823</v>
          </cell>
        </row>
        <row r="197">
          <cell r="A197" t="str">
            <v>06.5065</v>
          </cell>
          <cell r="B197" t="str">
            <v>Vöôït ñöôøng giao thoâng &gt;10m tieát dieän daây &gt; 240</v>
          </cell>
          <cell r="C197" t="str">
            <v>V.trí</v>
          </cell>
          <cell r="D197">
            <v>568260</v>
          </cell>
          <cell r="E197">
            <v>410618</v>
          </cell>
        </row>
        <row r="198">
          <cell r="A198" t="str">
            <v>06.5071</v>
          </cell>
          <cell r="B198" t="str">
            <v>Vò trí beû goùc tieát dieän daây £ 50</v>
          </cell>
          <cell r="C198" t="str">
            <v>V.trí</v>
          </cell>
          <cell r="E198">
            <v>30697</v>
          </cell>
        </row>
        <row r="199">
          <cell r="A199" t="str">
            <v>06.5072</v>
          </cell>
          <cell r="B199" t="str">
            <v>Vò trí beû goùc tieát dieän daây £ 95</v>
          </cell>
          <cell r="C199" t="str">
            <v>V.trí</v>
          </cell>
          <cell r="E199">
            <v>61933</v>
          </cell>
        </row>
        <row r="200">
          <cell r="A200" t="str">
            <v>06.5073</v>
          </cell>
          <cell r="B200" t="str">
            <v>Vò trí beû goùc tieát dieän daây £ 150</v>
          </cell>
          <cell r="C200" t="str">
            <v>V.trí</v>
          </cell>
          <cell r="E200">
            <v>78346</v>
          </cell>
        </row>
        <row r="201">
          <cell r="A201" t="str">
            <v>06.5074</v>
          </cell>
          <cell r="B201" t="str">
            <v>Vò trí beû goùc tieát dieän daây £ 240</v>
          </cell>
          <cell r="C201" t="str">
            <v>V.trí</v>
          </cell>
          <cell r="E201">
            <v>80978</v>
          </cell>
        </row>
        <row r="202">
          <cell r="A202" t="str">
            <v>06.5075</v>
          </cell>
          <cell r="B202" t="str">
            <v>Vò trí beû goùc tieát dieän daây &gt; 240</v>
          </cell>
          <cell r="C202" t="str">
            <v>V.trí</v>
          </cell>
          <cell r="E202">
            <v>150188</v>
          </cell>
        </row>
        <row r="203">
          <cell r="A203" t="str">
            <v>06.5082</v>
          </cell>
          <cell r="B203" t="str">
            <v>Vöôït soâng £ 95</v>
          </cell>
          <cell r="C203" t="str">
            <v>V.trí</v>
          </cell>
          <cell r="E203">
            <v>261513</v>
          </cell>
        </row>
        <row r="204">
          <cell r="A204" t="str">
            <v>06.5083</v>
          </cell>
          <cell r="B204" t="str">
            <v>Vöôït soâng £ 150</v>
          </cell>
          <cell r="C204" t="str">
            <v>V.trí</v>
          </cell>
          <cell r="E204">
            <v>391728</v>
          </cell>
        </row>
        <row r="205">
          <cell r="A205" t="str">
            <v>06.5084</v>
          </cell>
          <cell r="B205" t="str">
            <v>Vöôït soâng £ 240</v>
          </cell>
          <cell r="C205" t="str">
            <v>V.trí</v>
          </cell>
          <cell r="E205">
            <v>440965</v>
          </cell>
        </row>
        <row r="206">
          <cell r="A206" t="str">
            <v>06.5085</v>
          </cell>
          <cell r="B206" t="str">
            <v>Vöôït soâng &gt; 240</v>
          </cell>
          <cell r="C206" t="str">
            <v>V.trí</v>
          </cell>
          <cell r="E206">
            <v>799869</v>
          </cell>
        </row>
        <row r="207">
          <cell r="A207" t="str">
            <v>06.6104</v>
          </cell>
          <cell r="B207" t="str">
            <v>Raûi caêng daây laáy ñoä voõng daây AC-50mm 2</v>
          </cell>
          <cell r="C207" t="str">
            <v>km</v>
          </cell>
          <cell r="D207">
            <v>227189</v>
          </cell>
          <cell r="E207">
            <v>261153</v>
          </cell>
        </row>
        <row r="208">
          <cell r="A208" t="str">
            <v>06.6105</v>
          </cell>
          <cell r="B208" t="str">
            <v>Raûi caêng daây laáy ñoä voõng daây AC-70mm 2</v>
          </cell>
          <cell r="C208" t="str">
            <v>km</v>
          </cell>
          <cell r="D208">
            <v>227189</v>
          </cell>
          <cell r="E208">
            <v>348908</v>
          </cell>
        </row>
        <row r="209">
          <cell r="A209" t="str">
            <v>06.6106</v>
          </cell>
          <cell r="B209" t="str">
            <v>Raûi caêng daây laáy ñoä voõng daây AC-95mm 2</v>
          </cell>
          <cell r="C209" t="str">
            <v>km</v>
          </cell>
          <cell r="D209">
            <v>227189</v>
          </cell>
          <cell r="E209">
            <v>475178</v>
          </cell>
        </row>
        <row r="210">
          <cell r="A210" t="str">
            <v>06.6107</v>
          </cell>
          <cell r="B210" t="str">
            <v>Raûi caêng daây laáy ñoä voõng daây AC-120mm 2</v>
          </cell>
          <cell r="C210" t="str">
            <v>km</v>
          </cell>
          <cell r="D210">
            <v>319671</v>
          </cell>
          <cell r="E210">
            <v>588862</v>
          </cell>
        </row>
        <row r="211">
          <cell r="A211" t="str">
            <v>06.6108</v>
          </cell>
          <cell r="B211" t="str">
            <v>Raûi caêng daây laáy ñoä voõng daây AC-150mm 2</v>
          </cell>
          <cell r="C211" t="str">
            <v>km</v>
          </cell>
          <cell r="D211">
            <v>319671</v>
          </cell>
          <cell r="E211">
            <v>712550</v>
          </cell>
        </row>
        <row r="212">
          <cell r="A212" t="str">
            <v>06.6109</v>
          </cell>
          <cell r="B212" t="str">
            <v>Raûi caêng daây laáy ñoä voõng daây AC-185mm 2</v>
          </cell>
          <cell r="C212" t="str">
            <v>km</v>
          </cell>
          <cell r="D212">
            <v>319671</v>
          </cell>
          <cell r="E212">
            <v>840899</v>
          </cell>
        </row>
        <row r="213">
          <cell r="A213" t="str">
            <v>06.6110</v>
          </cell>
          <cell r="B213" t="str">
            <v>Raûi caêng daây laáy ñoä voõng daây AC-240mm 2</v>
          </cell>
          <cell r="C213" t="str">
            <v>km</v>
          </cell>
          <cell r="D213">
            <v>319671</v>
          </cell>
          <cell r="E213">
            <v>924792</v>
          </cell>
        </row>
        <row r="214">
          <cell r="A214" t="str">
            <v>06.6124</v>
          </cell>
          <cell r="B214" t="str">
            <v>Raûi caêng daây laáy ñoä voõng daây A-50mm 2</v>
          </cell>
          <cell r="C214" t="str">
            <v>km</v>
          </cell>
          <cell r="D214">
            <v>227189</v>
          </cell>
          <cell r="E214">
            <v>208012</v>
          </cell>
        </row>
        <row r="215">
          <cell r="A215" t="str">
            <v>06.6125</v>
          </cell>
          <cell r="B215" t="str">
            <v>Raûi caêng daây laáy ñoä voõng daây A-70mm 2</v>
          </cell>
          <cell r="C215" t="str">
            <v>km</v>
          </cell>
          <cell r="D215">
            <v>227189</v>
          </cell>
          <cell r="E215">
            <v>279516</v>
          </cell>
        </row>
        <row r="216">
          <cell r="A216" t="str">
            <v>06.6126</v>
          </cell>
          <cell r="B216" t="str">
            <v>Raûi caêng daây laáy ñoä voõng daây A-95mm 2</v>
          </cell>
          <cell r="C216" t="str">
            <v>km</v>
          </cell>
          <cell r="D216">
            <v>227189</v>
          </cell>
          <cell r="E216">
            <v>381897</v>
          </cell>
        </row>
        <row r="217">
          <cell r="A217" t="str">
            <v>06.6133</v>
          </cell>
          <cell r="B217" t="str">
            <v>Raûi caêng daây choáng seùt tieát dieän 35mm 2</v>
          </cell>
          <cell r="C217" t="str">
            <v>km</v>
          </cell>
          <cell r="D217">
            <v>226789</v>
          </cell>
          <cell r="E217">
            <v>365484</v>
          </cell>
        </row>
        <row r="218">
          <cell r="A218" t="str">
            <v>06.6134</v>
          </cell>
          <cell r="B218" t="str">
            <v>Raûi caêng daây choáng seùt tieát dieän 50mm 2</v>
          </cell>
          <cell r="C218" t="str">
            <v>km</v>
          </cell>
          <cell r="D218">
            <v>227189</v>
          </cell>
          <cell r="E218">
            <v>409524</v>
          </cell>
        </row>
        <row r="219">
          <cell r="A219" t="str">
            <v>06.6135</v>
          </cell>
          <cell r="B219" t="str">
            <v>Raûi caêng daây choáng seùt tieát dieän 70mm 2</v>
          </cell>
          <cell r="C219" t="str">
            <v>km</v>
          </cell>
          <cell r="D219">
            <v>227189</v>
          </cell>
          <cell r="E219">
            <v>491429</v>
          </cell>
        </row>
        <row r="221">
          <cell r="A221" t="str">
            <v>02.1211</v>
          </cell>
          <cell r="B221" t="str">
            <v>Vaän chuyeån xi maêng cöï ly 100m</v>
          </cell>
          <cell r="C221" t="str">
            <v>taán</v>
          </cell>
          <cell r="E221">
            <v>71813</v>
          </cell>
        </row>
        <row r="222">
          <cell r="A222" t="str">
            <v>02.1212</v>
          </cell>
          <cell r="B222" t="str">
            <v>Vaän chuyeån xi maêng cöï ly 300m</v>
          </cell>
          <cell r="C222" t="str">
            <v>taán</v>
          </cell>
          <cell r="E222">
            <v>67545</v>
          </cell>
        </row>
        <row r="223">
          <cell r="A223" t="str">
            <v>02.1213</v>
          </cell>
          <cell r="B223" t="str">
            <v>Vaän chuyeån xi maêng cöï ly 500m</v>
          </cell>
          <cell r="C223" t="str">
            <v>taán</v>
          </cell>
          <cell r="E223">
            <v>66956</v>
          </cell>
        </row>
        <row r="224">
          <cell r="A224" t="str">
            <v>02.1214</v>
          </cell>
          <cell r="B224" t="str">
            <v>Vaän chuyeån xi maêng cöï ly &gt;500m</v>
          </cell>
          <cell r="C224" t="str">
            <v>taán</v>
          </cell>
          <cell r="E224">
            <v>66515</v>
          </cell>
        </row>
        <row r="226">
          <cell r="A226" t="str">
            <v>02.1241</v>
          </cell>
          <cell r="B226" t="str">
            <v xml:space="preserve">Vaän chuyeån ñaù </v>
          </cell>
          <cell r="C226" t="str">
            <v>m3</v>
          </cell>
          <cell r="E226">
            <v>70635</v>
          </cell>
        </row>
        <row r="227">
          <cell r="A227" t="str">
            <v>02.1242</v>
          </cell>
          <cell r="B227" t="str">
            <v xml:space="preserve">Vaän chuyeån ñaù </v>
          </cell>
          <cell r="C227" t="str">
            <v>m3</v>
          </cell>
          <cell r="E227">
            <v>67692</v>
          </cell>
        </row>
        <row r="228">
          <cell r="A228" t="str">
            <v>02.1243</v>
          </cell>
          <cell r="B228" t="str">
            <v xml:space="preserve">Vaän chuyeån ñaù </v>
          </cell>
          <cell r="C228" t="str">
            <v>m3</v>
          </cell>
          <cell r="E228">
            <v>67104</v>
          </cell>
        </row>
        <row r="229">
          <cell r="A229" t="str">
            <v>02.1244</v>
          </cell>
          <cell r="B229" t="str">
            <v xml:space="preserve">Vaän chuyeån ñaù </v>
          </cell>
          <cell r="C229" t="str">
            <v>m3</v>
          </cell>
          <cell r="E229">
            <v>66662</v>
          </cell>
        </row>
        <row r="231">
          <cell r="A231" t="str">
            <v>02.1231</v>
          </cell>
          <cell r="B231" t="str">
            <v>Vaän chuyeån caùt</v>
          </cell>
          <cell r="C231" t="str">
            <v>m3</v>
          </cell>
          <cell r="E231">
            <v>67251</v>
          </cell>
        </row>
        <row r="232">
          <cell r="A232" t="str">
            <v>02.1232</v>
          </cell>
          <cell r="B232" t="str">
            <v>Vaän chuyeån caùt</v>
          </cell>
          <cell r="C232" t="str">
            <v>m3</v>
          </cell>
          <cell r="E232">
            <v>64308</v>
          </cell>
        </row>
        <row r="233">
          <cell r="A233" t="str">
            <v>02.1233</v>
          </cell>
          <cell r="B233" t="str">
            <v>Vaän chuyeån caùt</v>
          </cell>
          <cell r="C233" t="str">
            <v>m3</v>
          </cell>
          <cell r="E233">
            <v>63719</v>
          </cell>
        </row>
        <row r="234">
          <cell r="A234" t="str">
            <v>02.1234</v>
          </cell>
          <cell r="B234" t="str">
            <v>Vaän chuyeån caùt</v>
          </cell>
          <cell r="C234" t="str">
            <v>m3</v>
          </cell>
          <cell r="E234">
            <v>62983</v>
          </cell>
        </row>
        <row r="236">
          <cell r="A236" t="str">
            <v>02.1351</v>
          </cell>
          <cell r="B236" t="str">
            <v>Vaän chuyeån coát theùp + bulon</v>
          </cell>
          <cell r="C236" t="str">
            <v>Taán</v>
          </cell>
          <cell r="E236">
            <v>110221</v>
          </cell>
        </row>
        <row r="237">
          <cell r="A237" t="str">
            <v>02.1352</v>
          </cell>
          <cell r="B237" t="str">
            <v>Vaän chuyeån coát theùp + bulon</v>
          </cell>
          <cell r="C237" t="str">
            <v>Taán</v>
          </cell>
          <cell r="E237">
            <v>103451</v>
          </cell>
        </row>
        <row r="238">
          <cell r="A238" t="str">
            <v>02.1353</v>
          </cell>
          <cell r="B238" t="str">
            <v>Vaän chuyeån coát theùp + bulon</v>
          </cell>
          <cell r="C238" t="str">
            <v>Taán</v>
          </cell>
          <cell r="E238">
            <v>102127</v>
          </cell>
        </row>
        <row r="239">
          <cell r="A239" t="str">
            <v>02.1354</v>
          </cell>
          <cell r="B239" t="str">
            <v>Vaän chuyeån coát theùp + bulon</v>
          </cell>
          <cell r="C239" t="str">
            <v>Taán</v>
          </cell>
          <cell r="E239">
            <v>93739</v>
          </cell>
        </row>
        <row r="241">
          <cell r="A241" t="str">
            <v>02.1361</v>
          </cell>
          <cell r="B241" t="str">
            <v>Vaän chuyeån coät theùp</v>
          </cell>
          <cell r="C241" t="str">
            <v>Taán</v>
          </cell>
          <cell r="E241">
            <v>100214</v>
          </cell>
        </row>
        <row r="242">
          <cell r="A242" t="str">
            <v>02.1362</v>
          </cell>
          <cell r="B242" t="str">
            <v>Vaän chuyeån coät theùp</v>
          </cell>
          <cell r="C242" t="str">
            <v>Taán</v>
          </cell>
          <cell r="E242">
            <v>94033</v>
          </cell>
        </row>
        <row r="243">
          <cell r="A243" t="str">
            <v>02.1363</v>
          </cell>
          <cell r="B243" t="str">
            <v>Vaän chuyeån coät theùp</v>
          </cell>
          <cell r="C243" t="str">
            <v>Taán</v>
          </cell>
          <cell r="E243">
            <v>92856</v>
          </cell>
        </row>
        <row r="244">
          <cell r="A244" t="str">
            <v>02.1364</v>
          </cell>
          <cell r="B244" t="str">
            <v>Vaän chuyeån coät theùp</v>
          </cell>
          <cell r="C244" t="str">
            <v>Taán</v>
          </cell>
          <cell r="E244">
            <v>91973</v>
          </cell>
        </row>
        <row r="246">
          <cell r="A246" t="str">
            <v>02.1331</v>
          </cell>
          <cell r="B246" t="str">
            <v>Vaän chuyeån vaùn khuoân</v>
          </cell>
          <cell r="C246" t="str">
            <v>m3</v>
          </cell>
          <cell r="E246">
            <v>57391</v>
          </cell>
        </row>
        <row r="247">
          <cell r="A247" t="str">
            <v>02.1332</v>
          </cell>
          <cell r="B247" t="str">
            <v>Vaän chuyeån vaùn khuoân</v>
          </cell>
          <cell r="C247" t="str">
            <v>m3</v>
          </cell>
          <cell r="E247">
            <v>55037</v>
          </cell>
        </row>
        <row r="248">
          <cell r="A248" t="str">
            <v>02.1333</v>
          </cell>
          <cell r="B248" t="str">
            <v>Vaän chuyeån vaùn khuoân</v>
          </cell>
          <cell r="C248" t="str">
            <v>m3</v>
          </cell>
          <cell r="E248">
            <v>54301</v>
          </cell>
        </row>
        <row r="249">
          <cell r="A249" t="str">
            <v>02.1334</v>
          </cell>
          <cell r="B249" t="str">
            <v>Vaän chuyeån vaùn khuoân</v>
          </cell>
          <cell r="C249" t="str">
            <v>m3</v>
          </cell>
          <cell r="E249">
            <v>53859</v>
          </cell>
        </row>
        <row r="251">
          <cell r="A251" t="str">
            <v>02.1321</v>
          </cell>
          <cell r="B251" t="str">
            <v>Vaän chuyeån nöôùc</v>
          </cell>
          <cell r="C251" t="str">
            <v>m3</v>
          </cell>
          <cell r="E251">
            <v>57833</v>
          </cell>
        </row>
        <row r="252">
          <cell r="A252" t="str">
            <v>02.1322</v>
          </cell>
          <cell r="B252" t="str">
            <v>Vaän chuyeån nöôùc</v>
          </cell>
          <cell r="C252" t="str">
            <v>m3</v>
          </cell>
          <cell r="E252">
            <v>56950</v>
          </cell>
        </row>
        <row r="253">
          <cell r="A253" t="str">
            <v>02.1323</v>
          </cell>
          <cell r="B253" t="str">
            <v>Vaän chuyeån nöôùc</v>
          </cell>
          <cell r="C253" t="str">
            <v>m3</v>
          </cell>
          <cell r="E253">
            <v>49592</v>
          </cell>
        </row>
        <row r="254">
          <cell r="A254" t="str">
            <v>02.1324</v>
          </cell>
          <cell r="B254" t="str">
            <v>Vaän chuyeån nöôùc</v>
          </cell>
          <cell r="C254" t="str">
            <v>m3</v>
          </cell>
          <cell r="E254">
            <v>48415</v>
          </cell>
        </row>
        <row r="256">
          <cell r="A256" t="str">
            <v>02.1391</v>
          </cell>
          <cell r="B256" t="str">
            <v>Vaän chuyeån coïc tre</v>
          </cell>
          <cell r="C256" t="str">
            <v>coïc</v>
          </cell>
          <cell r="E256">
            <v>17953</v>
          </cell>
        </row>
        <row r="257">
          <cell r="A257" t="str">
            <v>02.1392</v>
          </cell>
          <cell r="B257" t="str">
            <v>Vaän chuyeån coïc tre</v>
          </cell>
          <cell r="C257" t="str">
            <v>coïc</v>
          </cell>
          <cell r="E257">
            <v>16923</v>
          </cell>
        </row>
        <row r="258">
          <cell r="A258" t="str">
            <v>02.1393</v>
          </cell>
          <cell r="B258" t="str">
            <v>Vaän chuyeån coïc tre</v>
          </cell>
          <cell r="C258" t="str">
            <v>coïc</v>
          </cell>
          <cell r="E258">
            <v>16776</v>
          </cell>
        </row>
        <row r="259">
          <cell r="A259" t="str">
            <v>02.1394</v>
          </cell>
          <cell r="B259" t="str">
            <v>Vaän chuyeån coïc tre</v>
          </cell>
          <cell r="C259" t="str">
            <v>coïc</v>
          </cell>
          <cell r="E259">
            <v>16629</v>
          </cell>
        </row>
        <row r="261">
          <cell r="A261" t="str">
            <v>02.1391</v>
          </cell>
          <cell r="B261" t="str">
            <v>Vaän chuyeån coùt eùp</v>
          </cell>
          <cell r="C261" t="str">
            <v>taám</v>
          </cell>
          <cell r="E261">
            <v>17953</v>
          </cell>
        </row>
        <row r="262">
          <cell r="A262" t="str">
            <v>02.1392</v>
          </cell>
          <cell r="B262" t="str">
            <v>Vaän chuyeån coùt eùp</v>
          </cell>
          <cell r="C262" t="str">
            <v>taám</v>
          </cell>
          <cell r="E262">
            <v>16923</v>
          </cell>
        </row>
        <row r="263">
          <cell r="A263" t="str">
            <v>02.1393</v>
          </cell>
          <cell r="B263" t="str">
            <v>Vaän chuyeån coùt eùp</v>
          </cell>
          <cell r="C263" t="str">
            <v>taám</v>
          </cell>
          <cell r="E263">
            <v>16776</v>
          </cell>
        </row>
        <row r="264">
          <cell r="A264" t="str">
            <v>02.1394</v>
          </cell>
          <cell r="B264" t="str">
            <v>Vaän chuyeån coùt eùp</v>
          </cell>
          <cell r="C264" t="str">
            <v>taán</v>
          </cell>
          <cell r="E264">
            <v>16629</v>
          </cell>
        </row>
        <row r="266">
          <cell r="A266" t="str">
            <v>02.1421</v>
          </cell>
          <cell r="B266" t="str">
            <v>Vaän chuyeån phuï kieän</v>
          </cell>
          <cell r="C266" t="str">
            <v>taán</v>
          </cell>
          <cell r="E266">
            <v>99184</v>
          </cell>
        </row>
        <row r="267">
          <cell r="A267" t="str">
            <v>02.1422</v>
          </cell>
          <cell r="B267" t="str">
            <v>Vaän chuyeån phuï kieän</v>
          </cell>
          <cell r="C267" t="str">
            <v>taán</v>
          </cell>
          <cell r="E267">
            <v>93150</v>
          </cell>
        </row>
        <row r="268">
          <cell r="A268" t="str">
            <v>02.1423</v>
          </cell>
          <cell r="B268" t="str">
            <v>Vaän chuyeån phuï kieän</v>
          </cell>
          <cell r="C268" t="str">
            <v>taán</v>
          </cell>
          <cell r="E268">
            <v>91973</v>
          </cell>
        </row>
        <row r="269">
          <cell r="A269" t="str">
            <v>02.1424</v>
          </cell>
          <cell r="B269" t="str">
            <v>Vaän chuyeån phuï kieän</v>
          </cell>
          <cell r="C269" t="str">
            <v>taán</v>
          </cell>
          <cell r="E269">
            <v>90943</v>
          </cell>
        </row>
        <row r="271">
          <cell r="A271" t="str">
            <v>02.1431</v>
          </cell>
          <cell r="B271" t="str">
            <v>Vaän chuyeån söù caùc loaïi</v>
          </cell>
          <cell r="C271" t="str">
            <v>taán</v>
          </cell>
          <cell r="E271">
            <v>130234</v>
          </cell>
        </row>
        <row r="272">
          <cell r="A272" t="str">
            <v>02.1432</v>
          </cell>
          <cell r="B272" t="str">
            <v>Vaän chuyeån söù caùc loaïi</v>
          </cell>
          <cell r="C272" t="str">
            <v>taán</v>
          </cell>
          <cell r="E272">
            <v>122287</v>
          </cell>
        </row>
        <row r="273">
          <cell r="A273" t="str">
            <v>02.1433</v>
          </cell>
          <cell r="B273" t="str">
            <v>Vaän chuyeån söù caùc loaïi</v>
          </cell>
          <cell r="C273" t="str">
            <v>taán</v>
          </cell>
          <cell r="E273">
            <v>120669</v>
          </cell>
        </row>
        <row r="274">
          <cell r="A274" t="str">
            <v>02.1434</v>
          </cell>
          <cell r="B274" t="str">
            <v>Vaän chuyeån söù caùc loaïi</v>
          </cell>
          <cell r="C274" t="str">
            <v>taán</v>
          </cell>
          <cell r="E274">
            <v>119491</v>
          </cell>
        </row>
        <row r="276">
          <cell r="A276" t="str">
            <v>02.1441</v>
          </cell>
          <cell r="B276" t="str">
            <v>Vaän chuyeån söù caùc loaïi</v>
          </cell>
          <cell r="C276" t="str">
            <v>taán</v>
          </cell>
          <cell r="E276">
            <v>100214</v>
          </cell>
        </row>
        <row r="277">
          <cell r="A277" t="str">
            <v>02.1442</v>
          </cell>
          <cell r="B277" t="str">
            <v>Vaän chuyeån söù caùc loaïi</v>
          </cell>
          <cell r="C277" t="str">
            <v>taán</v>
          </cell>
          <cell r="E277">
            <v>93886</v>
          </cell>
        </row>
        <row r="278">
          <cell r="A278" t="str">
            <v>02.1443</v>
          </cell>
          <cell r="B278" t="str">
            <v>Vaän chuyeån söù caùc loaïi</v>
          </cell>
          <cell r="C278" t="str">
            <v>taán</v>
          </cell>
          <cell r="E278">
            <v>92856</v>
          </cell>
        </row>
        <row r="279">
          <cell r="A279" t="str">
            <v>02.1444</v>
          </cell>
          <cell r="B279" t="str">
            <v>Vaän chuyeån söù caùc loaïi</v>
          </cell>
          <cell r="C279" t="str">
            <v>taán</v>
          </cell>
          <cell r="E279">
            <v>91973</v>
          </cell>
        </row>
        <row r="281">
          <cell r="A281" t="str">
            <v>02.1451</v>
          </cell>
          <cell r="B281" t="str">
            <v>Vaän chuyeån caáu kieän beâ toâng ñuùc saün caùc loaïi</v>
          </cell>
          <cell r="C281" t="str">
            <v>taán</v>
          </cell>
          <cell r="E281">
            <v>90207</v>
          </cell>
        </row>
        <row r="282">
          <cell r="A282" t="str">
            <v>02.1452</v>
          </cell>
          <cell r="B282" t="str">
            <v>Vaän chuyeån caáu kieän beâ toâng ñuùc saün caùc loaïi</v>
          </cell>
          <cell r="C282" t="str">
            <v>taán</v>
          </cell>
          <cell r="E282">
            <v>84615</v>
          </cell>
        </row>
        <row r="283">
          <cell r="A283" t="str">
            <v>02.1453</v>
          </cell>
          <cell r="B283" t="str">
            <v>Vaän chuyeån caáu kieän beâ toâng ñuùc saün caùc loaïi</v>
          </cell>
          <cell r="C283" t="str">
            <v>taán</v>
          </cell>
          <cell r="E283">
            <v>83585</v>
          </cell>
        </row>
        <row r="284">
          <cell r="A284" t="str">
            <v>02.1454</v>
          </cell>
          <cell r="B284" t="str">
            <v>Vaän chuyeån caáu kieän beâ toâng ñuùc saün caùc loaïi</v>
          </cell>
          <cell r="C284" t="str">
            <v>taán</v>
          </cell>
          <cell r="E284">
            <v>82702</v>
          </cell>
        </row>
        <row r="286">
          <cell r="A286" t="str">
            <v>02.1461</v>
          </cell>
          <cell r="B286" t="str">
            <v>Vaän chuyeån coät  BTLT</v>
          </cell>
          <cell r="C286" t="str">
            <v>taán</v>
          </cell>
          <cell r="E286">
            <v>140241</v>
          </cell>
        </row>
        <row r="287">
          <cell r="A287" t="str">
            <v>02.1462</v>
          </cell>
          <cell r="B287" t="str">
            <v>Vaän chuyeån coät  BTLT</v>
          </cell>
          <cell r="C287" t="str">
            <v>taán</v>
          </cell>
          <cell r="E287">
            <v>131705</v>
          </cell>
        </row>
        <row r="288">
          <cell r="A288" t="str">
            <v>02.1463</v>
          </cell>
          <cell r="B288" t="str">
            <v>Vaän chuyeån coät  BTLT</v>
          </cell>
          <cell r="C288" t="str">
            <v>taán</v>
          </cell>
          <cell r="E288">
            <v>129940</v>
          </cell>
        </row>
        <row r="289">
          <cell r="A289" t="str">
            <v>02.1464</v>
          </cell>
          <cell r="B289" t="str">
            <v>Vaän chuyeån coät  BTLT</v>
          </cell>
          <cell r="C289" t="str">
            <v>taán</v>
          </cell>
          <cell r="E289">
            <v>128762</v>
          </cell>
        </row>
        <row r="291">
          <cell r="A291" t="str">
            <v>02.1481</v>
          </cell>
          <cell r="B291" t="str">
            <v>Vaän chuyeån DCTC</v>
          </cell>
          <cell r="C291" t="str">
            <v>Taán</v>
          </cell>
          <cell r="E291">
            <v>91090</v>
          </cell>
        </row>
        <row r="292">
          <cell r="A292" t="str">
            <v>02.1482</v>
          </cell>
          <cell r="B292" t="str">
            <v>Vaän chuyeån DCTC</v>
          </cell>
          <cell r="C292" t="str">
            <v>Taán</v>
          </cell>
          <cell r="E292">
            <v>84615</v>
          </cell>
        </row>
        <row r="293">
          <cell r="A293" t="str">
            <v>02.1483</v>
          </cell>
          <cell r="B293" t="str">
            <v>Vaän chuyeån DCTC</v>
          </cell>
          <cell r="C293" t="str">
            <v>Taán</v>
          </cell>
          <cell r="E293">
            <v>83585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DT san nen"/>
      <sheetName val="VL-NV- M san nen"/>
      <sheetName val="TL san nen"/>
      <sheetName val="THDT duong"/>
      <sheetName val="VL-NV- M duong"/>
      <sheetName val="TL duong"/>
      <sheetName val="CL duong"/>
      <sheetName val="THDT hang rao"/>
      <sheetName val="VL-NV- M Hang rao"/>
      <sheetName val="CL Hang rao"/>
      <sheetName val="TL Hang rao"/>
      <sheetName val="THDT hang rao (2)"/>
      <sheetName val="VL-NV- M Hang rao (2)"/>
      <sheetName val="CL Hang rao (2)"/>
      <sheetName val="TL Hang rao (2)"/>
      <sheetName val="THDT muong cap"/>
      <sheetName val="VL-NV- M muong cap"/>
      <sheetName val="CL muong cap"/>
      <sheetName val="TL muong cap"/>
      <sheetName val="TL nha"/>
      <sheetName val="CL PCCC"/>
      <sheetName val="THDT ngoai troi"/>
      <sheetName val="VL-NC-M ngoai troi"/>
      <sheetName val="CL ngoai troi"/>
      <sheetName val="Ngoai troi"/>
      <sheetName val="TL ngoai troi"/>
      <sheetName val="THDT PCCC"/>
      <sheetName val="VL-NC-M PCCC"/>
      <sheetName val="TL PCCC"/>
      <sheetName val="Mong MB-1"/>
      <sheetName val="TL mong MB-1"/>
      <sheetName val="Mong MBK"/>
      <sheetName val="TL mong MBK"/>
      <sheetName val="Mong MBK (2)"/>
      <sheetName val="TL mong  MBK (2)"/>
      <sheetName val="Mong MT-4"/>
      <sheetName val="TL mong MT-4"/>
      <sheetName val="Khoi luong chon cot"/>
      <sheetName val="DG"/>
      <sheetName val="THDT_PCCC"/>
      <sheetName val="VL-NC-M_PCCC"/>
      <sheetName val="TL_PCCC"/>
      <sheetName val="THDT Nha dieu khien"/>
      <sheetName val="VL-NC-M Nha dieu khien"/>
      <sheetName val="TL Nha dieu khien"/>
      <sheetName val="Don gia Binh Duong"/>
      <sheetName val="THDT Nha DHSX"/>
      <sheetName val="VL-NC-M Nha DHSX"/>
      <sheetName val="TL Nha DHSX"/>
      <sheetName val="Don gia Vung Tau"/>
      <sheetName val="dg tphcm"/>
      <sheetName val="Don gia Dak Lak"/>
      <sheetName val="VL-NT- M Hang rao"/>
      <sheetName val="[Phan XD TBA 110kV Tan uyen.xls"/>
      <sheetName val="_Phan XD TBA 110kV Tan uyen.xls"/>
      <sheetName val="Mong MT­4"/>
      <sheetName val="Dgia vat tu"/>
      <sheetName val="Don gia_III"/>
      <sheetName val="A 110kV Tan uyen.xls?THDT duong"/>
      <sheetName val="dg tp(cm"/>
      <sheetName val="VL_NV_ M san nen"/>
      <sheetName val="VL_NC_M Nha dieu khien"/>
      <sheetName val="A 110kV Tan uyen.xls_THDT duong"/>
      <sheetName val="Don gia Tay Ninh"/>
      <sheetName val="CHITIET VL-NC"/>
      <sheetName val="CL Hang ra/ (2)"/>
      <sheetName val="VL-NV- M dung"/>
      <sheetName val="THDT hang rao_x0000__x0000__x0000__x0000__x0000__x0000__x0000__x0000__x0000__x0000__x0000__x0000_䥜ƌ_x0000__x0004_"/>
      <sheetName val="THDT_san_nen"/>
      <sheetName val="VL-NV-_M_san_nen"/>
      <sheetName val="TL_san_nen"/>
      <sheetName val="THDT_duong"/>
      <sheetName val="VL-NV-_M_duong"/>
      <sheetName val="TL_duong"/>
      <sheetName val="CL_duong"/>
      <sheetName val="THDT_hang_rao"/>
      <sheetName val="VL-NV-_M_Hang_rao"/>
      <sheetName val="CL_Hang_rao"/>
      <sheetName val="TL_Hang_rao"/>
      <sheetName val="THDT_hang_rao_(2)"/>
      <sheetName val="VL-NV-_M_Hang_rao_(2)"/>
      <sheetName val="CL_Hang_rao_(2)"/>
      <sheetName val="TL_Hang_rao_(2)"/>
      <sheetName val="THDT_muong_cap"/>
      <sheetName val="VL-NV-_M_muong_cap"/>
      <sheetName val="CL_muong_cap"/>
      <sheetName val="TL_muong_cap"/>
      <sheetName val="TL_nha"/>
      <sheetName val="CL_PCCC"/>
      <sheetName val="THDT_ngoai_troi"/>
      <sheetName val="VL-NC-M_ngoai_troi"/>
      <sheetName val="CL_ngoai_troi"/>
      <sheetName val="Ngoai_troi"/>
      <sheetName val="TL_ngoai_troi"/>
      <sheetName val="THDT_PCCC1"/>
      <sheetName val="VL-NC-M_PCCC1"/>
      <sheetName val="TL_PCCC1"/>
      <sheetName val="Mong_MB-1"/>
      <sheetName val="TL_mong_MB-1"/>
      <sheetName val="Mong_MBK"/>
      <sheetName val="TL_mong_MBK"/>
      <sheetName val="Mong_MBK_(2)"/>
      <sheetName val="TL_mong__MBK_(2)"/>
      <sheetName val="Mong_MT-4"/>
      <sheetName val="TL_mong_MT-4"/>
      <sheetName val="Khoi_luong_chon_cot"/>
      <sheetName val="THDT_Nha_dieu_khien"/>
      <sheetName val="VL-NC-M_Nha_dieu_khien"/>
      <sheetName val="TL_Nha_dieu_khien"/>
      <sheetName val="Don_gia_Binh_Duong"/>
      <sheetName val="THDT_Nha_DHSX"/>
      <sheetName val="VL-NC-M_Nha_DHSX"/>
      <sheetName val="TL_Nha_DHSX"/>
      <sheetName val="Don_gia_Vung_Tau"/>
      <sheetName val="dg_tphcm"/>
      <sheetName val="Dgia_vat_tu"/>
      <sheetName val="Don_gia_III"/>
      <sheetName val="Don_gia_Dak_Lak"/>
      <sheetName val="VL-NT-_M_Hang_rao"/>
      <sheetName val="CL Hang ra_ (2)"/>
      <sheetName val="THDT hang rao????????????䥜ƌ?_x0004_"/>
      <sheetName val="CHITIET VL-NC-TT -1p"/>
      <sheetName val="CHITIET VL-NC-TT-3p"/>
      <sheetName val="THDT hang rao____________䥜ƌ__x0004_"/>
      <sheetName val="VL-NV- M&quot;duong"/>
      <sheetName val="DG vat tu"/>
      <sheetName val="Mong_MT­4"/>
      <sheetName val="dg_tp(cm"/>
      <sheetName val="_Phan_XD_TBA_110kV_Tan_uyen_xls"/>
      <sheetName val="A_110kV_Tan_uyen_xls?THDT_duong"/>
      <sheetName val="DG_vat_tu"/>
      <sheetName val="Don_gia_Tay_Ninh"/>
      <sheetName val="CL_Hang_ra/_(2)"/>
      <sheetName val="A_110kV_Tan_uyen_xls_THDT_duong"/>
      <sheetName val="CL_Hang_ra_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row r="2">
          <cell r="G2" t="str">
            <v>dung</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refreshError="1"/>
      <sheetData sheetId="1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vua"/>
      <sheetName val="gVL"/>
      <sheetName val="dtoan"/>
      <sheetName val="goithau-so4"/>
      <sheetName val="tkp"/>
    </sheetNames>
    <sheetDataSet>
      <sheetData sheetId="0" refreshError="1"/>
      <sheetData sheetId="1" refreshError="1"/>
      <sheetData sheetId="2" refreshError="1">
        <row r="10">
          <cell r="N10">
            <v>121079.70000000001</v>
          </cell>
        </row>
        <row r="11">
          <cell r="N11">
            <v>84111.3</v>
          </cell>
        </row>
        <row r="12">
          <cell r="N12">
            <v>495.6</v>
          </cell>
        </row>
        <row r="15">
          <cell r="N15">
            <v>36811.950000000004</v>
          </cell>
        </row>
        <row r="18">
          <cell r="N18">
            <v>4599</v>
          </cell>
        </row>
        <row r="19">
          <cell r="N19">
            <v>4984.3500000000004</v>
          </cell>
        </row>
        <row r="20">
          <cell r="N20">
            <v>5313</v>
          </cell>
        </row>
        <row r="21">
          <cell r="N21">
            <v>4492.95</v>
          </cell>
        </row>
        <row r="22">
          <cell r="N22">
            <v>2397901.8000000003</v>
          </cell>
        </row>
        <row r="25">
          <cell r="N25">
            <v>9163.35</v>
          </cell>
        </row>
        <row r="26">
          <cell r="N26">
            <v>5740.35</v>
          </cell>
        </row>
        <row r="27">
          <cell r="N27">
            <v>2672.25</v>
          </cell>
        </row>
        <row r="29">
          <cell r="N29">
            <v>9545.5500000000011</v>
          </cell>
        </row>
        <row r="32">
          <cell r="N32">
            <v>5740.35</v>
          </cell>
        </row>
        <row r="38">
          <cell r="N38">
            <v>9163.35</v>
          </cell>
        </row>
        <row r="39">
          <cell r="N39">
            <v>775.95</v>
          </cell>
        </row>
        <row r="40">
          <cell r="N40">
            <v>5536.6500000000005</v>
          </cell>
        </row>
        <row r="41">
          <cell r="N41">
            <v>620.55000000000007</v>
          </cell>
        </row>
        <row r="48">
          <cell r="N48">
            <v>7636.6500000000005</v>
          </cell>
        </row>
      </sheetData>
      <sheetData sheetId="3" refreshError="1"/>
      <sheetData sheetId="4" refreshError="1"/>
      <sheetData sheetId="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2)"/>
      <sheetName val="GoiXL"/>
      <sheetName val="D tich dat"/>
      <sheetName val="th CT"/>
      <sheetName val="TH"/>
      <sheetName val="SL dau tien"/>
      <sheetName val="DLNS"/>
      <sheetName val="tobia22KV"/>
      <sheetName val="TH dz 22"/>
      <sheetName val="vt A cap"/>
      <sheetName val="chi tiet dz 22 kv"/>
      <sheetName val="TNGHIEM 22"/>
      <sheetName val="Chlech -22"/>
      <sheetName val="DM 67"/>
      <sheetName val="TONG KE DZ 22 KV"/>
      <sheetName val="TB dz"/>
      <sheetName val="VCDD DZ 22"/>
      <sheetName val="DG 89"/>
      <sheetName val="DGVCTC 67"/>
      <sheetName val="TLCB"/>
      <sheetName val="LP cap dat"/>
      <sheetName val="Bia 0,4"/>
      <sheetName val="Th 0,4"/>
      <sheetName val="VT ds 0,4"/>
      <sheetName val="CHITIET 0.4 KV"/>
      <sheetName val="TNGHIEM 0,4"/>
      <sheetName val="Ch lech -0,4"/>
      <sheetName val="VCdd 0,4"/>
      <sheetName val="TONG DZ 0.4 KV"/>
      <sheetName val="DG vat tu"/>
      <sheetName val="TT CL VC DZ 0.4"/>
      <sheetName val="DM 85"/>
      <sheetName val="Bia 50 LT 10,5"/>
      <sheetName val="TH 50 LT10,5"/>
      <sheetName val="T T CL VC DZ 22"/>
      <sheetName val="Bia TBA"/>
      <sheetName val="Bia tram160"/>
      <sheetName val="TH Tram160"/>
      <sheetName val="Bia tram100 "/>
      <sheetName val="TH Tram100"/>
      <sheetName val="Bia tram 75"/>
      <sheetName val="TH Tram 75"/>
      <sheetName val="Bia tram 50"/>
      <sheetName val="TH Tram 50"/>
      <sheetName val="Bia 15"/>
      <sheetName val="TH 15"/>
      <sheetName val="Bia tram 31,5"/>
      <sheetName val="TH Tram 31,5"/>
      <sheetName val="Phan dien TBA"/>
      <sheetName val="chi tiet TBA"/>
      <sheetName val="SLVC"/>
      <sheetName val="VC dd TBA"/>
      <sheetName val="Chi phi KS"/>
      <sheetName val="TKP"/>
      <sheetName val="CPTV"/>
      <sheetName val="vc vat tu CHUNG "/>
      <sheetName val="Trung chuyen"/>
      <sheetName val="Gvlcht"/>
      <sheetName val="kho bai tam"/>
      <sheetName val="PTH"/>
      <sheetName val="PQ tuyen PV thi cong"/>
      <sheetName val="CPDB"/>
      <sheetName val="kl tt"/>
      <sheetName val="Bia 50 LT12 "/>
      <sheetName val="TH 50 LT12"/>
      <sheetName val="DM 66"/>
      <sheetName val="TH 75"/>
      <sheetName val="Bia 75"/>
      <sheetName val="tkct"/>
      <sheetName val="DTCD"/>
      <sheetName val="chitietdatdao"/>
      <sheetName val="TH VT22"/>
      <sheetName val="TH VT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21">
          <cell r="A21" t="str">
            <v>03.1121</v>
          </cell>
          <cell r="B21" t="str">
            <v>Âaìo âáút moïng truû S&lt;=15m2 h&gt;1m âáút cáúp 1</v>
          </cell>
          <cell r="C21" t="str">
            <v>m3</v>
          </cell>
          <cell r="E21">
            <v>8094</v>
          </cell>
        </row>
        <row r="22">
          <cell r="A22" t="str">
            <v>03.1122</v>
          </cell>
          <cell r="B22" t="str">
            <v>Âaìo âáút moïng truû S&lt;=15m2 h&gt;1m âáút cáúp 2</v>
          </cell>
          <cell r="C22" t="str">
            <v>m3</v>
          </cell>
          <cell r="E22">
            <v>11037</v>
          </cell>
        </row>
        <row r="23">
          <cell r="A23" t="str">
            <v>03.1123</v>
          </cell>
          <cell r="B23" t="str">
            <v>Âaìo âáút moïng truû S&lt;=15m2 h&gt;1m âáút cáúp 3</v>
          </cell>
          <cell r="C23" t="str">
            <v>m3</v>
          </cell>
          <cell r="E23">
            <v>16482</v>
          </cell>
        </row>
        <row r="24">
          <cell r="A24" t="str">
            <v>03.1124</v>
          </cell>
          <cell r="B24" t="str">
            <v>Âaìo âáút moïng truû S&lt;=15m2 h&gt;1m âáút cáúp 4</v>
          </cell>
          <cell r="C24" t="str">
            <v>m3</v>
          </cell>
          <cell r="E24">
            <v>24575</v>
          </cell>
        </row>
        <row r="25">
          <cell r="A25" t="str">
            <v>03.2101</v>
          </cell>
          <cell r="B25" t="str">
            <v>Láúp âáút moïng âáút cáúp 1</v>
          </cell>
          <cell r="C25" t="str">
            <v>m3</v>
          </cell>
          <cell r="E25">
            <v>8241</v>
          </cell>
        </row>
        <row r="26">
          <cell r="A26" t="str">
            <v>03.2102</v>
          </cell>
          <cell r="B26" t="str">
            <v>Láúp âáút moïng âáút cáúp 2</v>
          </cell>
          <cell r="C26" t="str">
            <v>m3</v>
          </cell>
          <cell r="E26">
            <v>10890</v>
          </cell>
        </row>
        <row r="27">
          <cell r="A27" t="str">
            <v>03.2103</v>
          </cell>
          <cell r="B27" t="str">
            <v>Láúp âáút moïng âáút cáúp 3</v>
          </cell>
          <cell r="C27" t="str">
            <v>m3</v>
          </cell>
          <cell r="E27">
            <v>13686</v>
          </cell>
        </row>
        <row r="28">
          <cell r="A28" t="str">
            <v>03.2104</v>
          </cell>
          <cell r="B28" t="str">
            <v>Láúp âáút moïng âáút cáúp 4</v>
          </cell>
          <cell r="C28" t="str">
            <v>m3</v>
          </cell>
          <cell r="E28">
            <v>16923</v>
          </cell>
        </row>
        <row r="29">
          <cell r="A29" t="str">
            <v>03.2201</v>
          </cell>
          <cell r="B29" t="str">
            <v>Âàõp âáút cáúp 1</v>
          </cell>
          <cell r="C29" t="str">
            <v>m3</v>
          </cell>
          <cell r="E29">
            <v>7505</v>
          </cell>
        </row>
        <row r="30">
          <cell r="A30" t="str">
            <v>03.2202</v>
          </cell>
          <cell r="B30" t="str">
            <v>Âàõp âáút cáúp 2</v>
          </cell>
          <cell r="C30" t="str">
            <v>m3</v>
          </cell>
          <cell r="E30">
            <v>9712</v>
          </cell>
        </row>
        <row r="31">
          <cell r="A31" t="str">
            <v>03.2203</v>
          </cell>
          <cell r="B31" t="str">
            <v>Âàõp âáút cáúp 3</v>
          </cell>
          <cell r="C31" t="str">
            <v>m3</v>
          </cell>
          <cell r="E31">
            <v>10890</v>
          </cell>
        </row>
        <row r="32">
          <cell r="A32" t="str">
            <v>03.2204</v>
          </cell>
          <cell r="B32" t="str">
            <v>Âàõp âáút cáúp 4</v>
          </cell>
          <cell r="C32" t="str">
            <v>m3</v>
          </cell>
          <cell r="E32">
            <v>10890</v>
          </cell>
        </row>
        <row r="33">
          <cell r="A33" t="str">
            <v>03.3101</v>
          </cell>
          <cell r="B33" t="str">
            <v>Âaìo âáút raînh tiãúp âëa âáút cáúp 1</v>
          </cell>
          <cell r="C33" t="str">
            <v>m3</v>
          </cell>
          <cell r="E33">
            <v>9860</v>
          </cell>
        </row>
        <row r="34">
          <cell r="A34" t="str">
            <v>03.3102</v>
          </cell>
          <cell r="B34" t="str">
            <v>Âaìo âáút raînh tiãúp âëa âáút cáúp 2</v>
          </cell>
          <cell r="C34" t="str">
            <v>m3</v>
          </cell>
          <cell r="E34">
            <v>14716</v>
          </cell>
        </row>
        <row r="35">
          <cell r="A35" t="str">
            <v>03.3103</v>
          </cell>
          <cell r="B35" t="str">
            <v>Âaìo âáút raînh tiãúp âëa âáút cáúp 3</v>
          </cell>
          <cell r="C35" t="str">
            <v>m3</v>
          </cell>
          <cell r="E35">
            <v>21926</v>
          </cell>
        </row>
        <row r="36">
          <cell r="A36" t="str">
            <v>03.3104</v>
          </cell>
          <cell r="B36" t="str">
            <v>Âaìo âáút raînh tiãúp âëa âáút cáúp 4</v>
          </cell>
          <cell r="C36" t="str">
            <v>m3</v>
          </cell>
          <cell r="E36">
            <v>33405</v>
          </cell>
        </row>
        <row r="37">
          <cell r="A37" t="str">
            <v>03.3201</v>
          </cell>
          <cell r="B37" t="str">
            <v>Láúp âáút raînh tiãúp âëa âáút cáúp 1</v>
          </cell>
          <cell r="C37" t="str">
            <v>m3</v>
          </cell>
          <cell r="E37">
            <v>7505</v>
          </cell>
        </row>
        <row r="38">
          <cell r="A38" t="str">
            <v>03.3202</v>
          </cell>
          <cell r="B38" t="str">
            <v>Láúp âáút raînh tiãúp âëa âáút cáúp 2</v>
          </cell>
          <cell r="C38" t="str">
            <v>m3</v>
          </cell>
          <cell r="E38">
            <v>8682</v>
          </cell>
        </row>
        <row r="39">
          <cell r="A39" t="str">
            <v>03.3203</v>
          </cell>
          <cell r="B39" t="str">
            <v>Láúp âáút raînh tiãúp âëa âáút cáúp 3</v>
          </cell>
          <cell r="C39" t="str">
            <v>m3</v>
          </cell>
          <cell r="E39">
            <v>10007</v>
          </cell>
        </row>
        <row r="40">
          <cell r="A40" t="str">
            <v>03.3204</v>
          </cell>
          <cell r="B40" t="str">
            <v>Láúp âáút raînh tiãúp âëa âáút cáúp 4</v>
          </cell>
          <cell r="C40" t="str">
            <v>m3</v>
          </cell>
          <cell r="E40">
            <v>10007</v>
          </cell>
        </row>
        <row r="56">
          <cell r="A56" t="str">
            <v>05.8001</v>
          </cell>
          <cell r="B56" t="str">
            <v>Âoïng coüc tiãúp âëa âáút cáúp 1</v>
          </cell>
          <cell r="C56" t="str">
            <v>coüc</v>
          </cell>
          <cell r="D56">
            <v>1177.5999999999999</v>
          </cell>
          <cell r="E56">
            <v>3870.8</v>
          </cell>
          <cell r="F56">
            <v>776</v>
          </cell>
        </row>
        <row r="57">
          <cell r="A57" t="str">
            <v>05.8002</v>
          </cell>
          <cell r="B57" t="str">
            <v>Âoïng coüc tiãúp âëa âáút cáúp 2</v>
          </cell>
          <cell r="C57" t="str">
            <v>coüc</v>
          </cell>
          <cell r="D57">
            <v>1177.5999999999999</v>
          </cell>
          <cell r="E57">
            <v>4335.3</v>
          </cell>
          <cell r="F57">
            <v>776</v>
          </cell>
        </row>
        <row r="58">
          <cell r="A58" t="str">
            <v>05.8003</v>
          </cell>
          <cell r="B58" t="str">
            <v>Âoïng coüc tiãúp âëa âáút cáúp 3</v>
          </cell>
          <cell r="C58" t="str">
            <v>coüc</v>
          </cell>
          <cell r="D58">
            <v>1177.5999999999999</v>
          </cell>
          <cell r="E58">
            <v>6781.7</v>
          </cell>
          <cell r="F58">
            <v>776</v>
          </cell>
        </row>
        <row r="59">
          <cell r="A59" t="str">
            <v>05.8004</v>
          </cell>
          <cell r="B59" t="str">
            <v>Âoïng coüc tiãúp âëa âáút cáúp 4</v>
          </cell>
          <cell r="C59" t="str">
            <v>coüc</v>
          </cell>
          <cell r="D59">
            <v>1177.5999999999999</v>
          </cell>
          <cell r="E59">
            <v>11612.5</v>
          </cell>
          <cell r="F59">
            <v>776</v>
          </cell>
        </row>
        <row r="74">
          <cell r="A74" t="str">
            <v>05.6012</v>
          </cell>
          <cell r="B74" t="str">
            <v>Làõp âàût xaì theïp cäüt neïo 25kg/xaì</v>
          </cell>
          <cell r="C74">
            <v>25</v>
          </cell>
          <cell r="E74">
            <v>26244</v>
          </cell>
        </row>
        <row r="75">
          <cell r="A75" t="str">
            <v>05.6022</v>
          </cell>
          <cell r="B75" t="str">
            <v>Làõp âàût xaì theïp cäüt neïo 50kg/xaì</v>
          </cell>
          <cell r="C75">
            <v>50</v>
          </cell>
          <cell r="E75">
            <v>35533.5</v>
          </cell>
        </row>
        <row r="76">
          <cell r="A76" t="str">
            <v>05.6032</v>
          </cell>
          <cell r="B76" t="str">
            <v>Làõp âàût xaì theïp cäüt neïo 100kg/xaì</v>
          </cell>
          <cell r="C76">
            <v>100</v>
          </cell>
          <cell r="E76">
            <v>47844</v>
          </cell>
        </row>
        <row r="77">
          <cell r="A77" t="str">
            <v>05.6042</v>
          </cell>
          <cell r="B77" t="str">
            <v>Làõp âàût xaì theïp cäüt neïo 140kg/xaì</v>
          </cell>
          <cell r="C77">
            <v>140</v>
          </cell>
          <cell r="E77">
            <v>57366</v>
          </cell>
        </row>
        <row r="78">
          <cell r="A78" t="str">
            <v>05.6052</v>
          </cell>
          <cell r="B78" t="str">
            <v>Làõp âàût xaì theïp cäüt neïo 230kg/xaì</v>
          </cell>
          <cell r="C78">
            <v>230</v>
          </cell>
          <cell r="E78">
            <v>79197</v>
          </cell>
        </row>
        <row r="79">
          <cell r="A79" t="str">
            <v>05.6062</v>
          </cell>
          <cell r="B79" t="str">
            <v>Làõp âàût xaì theïp cäüt neïo 320kg/xaì</v>
          </cell>
          <cell r="C79">
            <v>320</v>
          </cell>
          <cell r="E79">
            <v>101260.5</v>
          </cell>
        </row>
        <row r="80">
          <cell r="A80" t="str">
            <v>05.6072</v>
          </cell>
          <cell r="B80" t="str">
            <v>Làõp âàût xaì theïp cäüt neïo 410kg/xaì</v>
          </cell>
          <cell r="C80">
            <v>410</v>
          </cell>
          <cell r="E80">
            <v>119376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D"/>
      <sheetName val="ND"/>
      <sheetName val="CONG"/>
      <sheetName val="DGCT"/>
      <sheetName val="XL4Poppy"/>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KLHT"/>
      <sheetName val="THKP"/>
      <sheetName val="KL XL2000"/>
      <sheetName val="KLXL2001"/>
      <sheetName val="THKP2001"/>
      <sheetName val="KLphanbo"/>
      <sheetName val="Chiet tinh"/>
      <sheetName val="Van chuyen"/>
      <sheetName val="THKP (2)"/>
      <sheetName val="T.Bi"/>
      <sheetName val="Thiet ke"/>
      <sheetName val="Sheet2"/>
      <sheetName val="CT"/>
      <sheetName val="K.luong"/>
      <sheetName val="Sheet4"/>
      <sheetName val="Sheet3"/>
      <sheetName val="TT L2"/>
      <sheetName val="TT L1"/>
      <sheetName val="Thue Ngoai"/>
      <sheetName val="KH"/>
      <sheetName val="DM"/>
      <sheetName val="DD&amp;TV"/>
      <sheetName val="CDSL"/>
      <sheetName val="PTSL"/>
      <sheetName val="THCP"/>
      <sheetName val="VT"/>
      <sheetName val="NL"/>
      <sheetName val="SoSanh"/>
      <sheetName val="QTVT"/>
      <sheetName val="QTNC"/>
      <sheetName val="Chi tiet - Dv lap"/>
      <sheetName val="TH KHTC"/>
      <sheetName val="000"/>
      <sheetName val="00000000"/>
      <sheetName val="Chart2"/>
      <sheetName val="Chart1"/>
      <sheetName val="BC_KKTSCD"/>
      <sheetName val="Chitiet"/>
      <sheetName val="Sheet2 (2)"/>
      <sheetName val="Mau_BC_KKTSCD"/>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00000001"/>
      <sheetName val="00000002"/>
      <sheetName val="00000003"/>
      <sheetName val="00000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PIPE-03E"/>
      <sheetName val="Interim payment"/>
      <sheetName val="Letter"/>
      <sheetName val="Bid Sum"/>
      <sheetName val="Item B"/>
      <sheetName val="Dg A"/>
      <sheetName val="Dg B&amp;C"/>
      <sheetName val="Rates&amp;Prices"/>
      <sheetName val="Material at site"/>
      <sheetName val="Gia VL"/>
      <sheetName val="Bang gia ca may"/>
      <sheetName val="Bang luong CB"/>
      <sheetName val="Bang P.tich CT"/>
      <sheetName val="D.toan chi tiet"/>
      <sheetName val="Bang TH Dtoan"/>
      <sheetName val="XXXXXXXX"/>
      <sheetName val="DTHH"/>
      <sheetName val="Bang1"/>
      <sheetName val="TAI TRONG"/>
      <sheetName val="NOI LUC"/>
      <sheetName val="TINH DUYET THTT CHINH"/>
      <sheetName val="TDUYET THTT PHU"/>
      <sheetName val="TINH DAO DONG VA DO VONG"/>
      <sheetName val="TINH NEO"/>
      <sheetName val="01"/>
      <sheetName val="02"/>
      <sheetName val="03"/>
      <sheetName val="04"/>
      <sheetName val="05"/>
      <sheetName val="Sheet13"/>
      <sheetName val="Sheet14"/>
      <sheetName val="Sheet15"/>
      <sheetName val="Sheet16"/>
      <sheetName val="Sheet17"/>
      <sheetName val="Sheet18"/>
      <sheetName val="Sheet19"/>
      <sheetName val="Sheet20"/>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KH 2003 (moi max)"/>
      <sheetName val="sent to"/>
      <sheetName val="9"/>
      <sheetName val="10"/>
      <sheetName val="KH12"/>
      <sheetName val="CN12"/>
      <sheetName val="HD12"/>
      <sheetName val="KH1"/>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cd viaK0-T6"/>
      <sheetName val="cdvia T6-Tc24"/>
      <sheetName val="cdvia Tc24-T46"/>
      <sheetName val="cdbtnL2ko-k0+361"/>
      <sheetName val="cd btnL2k0+361-T19"/>
      <sheetName val="XL4Test5"/>
      <sheetName val="Dong Dau"/>
      <sheetName val="Dong Dau (2)"/>
      <sheetName val="Sau dong"/>
      <sheetName val="Ma xa"/>
      <sheetName val="My dinh"/>
      <sheetName val="Tong cong"/>
      <sheetName val="1"/>
      <sheetName val="Congty"/>
      <sheetName val="VPPN"/>
      <sheetName val="XN74"/>
      <sheetName val="XN54"/>
      <sheetName val="XN33"/>
      <sheetName val="NK96"/>
      <sheetName val="THCT"/>
      <sheetName val="cap cho cac DT"/>
      <sheetName val="Ung - hoan"/>
      <sheetName val="CP may"/>
      <sheetName val="SS"/>
      <sheetName val="NVL"/>
      <sheetName val="10000000"/>
      <sheetName val="cong Q2"/>
      <sheetName val="T.U luong Q1"/>
      <sheetName val="T.U luong Q2"/>
      <sheetName val="T.U luong Q3"/>
      <sheetName val="Km0-Km1"/>
      <sheetName val="Km1-Km2"/>
      <sheetName val="TH"/>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DT"/>
      <sheetName val="THND"/>
      <sheetName val="THMD"/>
      <sheetName val="Phtro1"/>
      <sheetName val="DTKS1"/>
      <sheetName val="CT1m"/>
      <sheetName val="CHIT"/>
      <sheetName val="THXH"/>
      <sheetName val="BHXH"/>
      <sheetName val="PTCT"/>
      <sheetName val="CDghino"/>
      <sheetName val="Tonghop"/>
      <sheetName val="TH (T1-6)"/>
      <sheetName val="ThueTB"/>
      <sheetName val="SCD5"/>
      <sheetName val=" NL"/>
      <sheetName val="CPVL-CPM"/>
      <sheetName val="PTVL"/>
      <sheetName val="CD1"/>
      <sheetName val=" NL (2)"/>
      <sheetName val="CDTHCT"/>
      <sheetName val="CDTHCT (3)"/>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e tong"/>
      <sheetName val="Thep"/>
      <sheetName val="Tong hop thep"/>
      <sheetName val="VL"/>
      <sheetName val="CTXD"/>
      <sheetName val=".."/>
      <sheetName val="CTDN"/>
      <sheetName val="san vuon"/>
      <sheetName val="khu phu tro"/>
      <sheetName val="Phu luc"/>
      <sheetName val="Gia trÞ"/>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Thuyet minh"/>
      <sheetName val="CQ-HQ"/>
      <sheetName val="Thep "/>
      <sheetName val="Chi tiet Khoi luong"/>
      <sheetName val="TH khoi luong"/>
      <sheetName val="Chiet tinh vat lieu "/>
      <sheetName val="TH KL VL"/>
      <sheetName val="DS them luong qui 4-2002"/>
      <sheetName val="Phuc loi 2-9-02"/>
      <sheetName val="PCLB-2002"/>
      <sheetName val="Thuong nhan dip 21-12-02"/>
      <sheetName val="Thuong dip nhan danh hieu AHL§"/>
      <sheetName val="Thang luong thu 13 nam 2002"/>
      <sheetName val="Luong SX# dip Tet Qui Mui(dong)"/>
      <sheetName val="dutoan1"/>
      <sheetName val="Anhtoan"/>
      <sheetName val="dutoan2"/>
      <sheetName val="vat tu"/>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Quang Tri"/>
      <sheetName val="TTHue"/>
      <sheetName val="Da Nang"/>
      <sheetName val="Quang Nam"/>
      <sheetName val="Quang Ngai"/>
      <sheetName val="TH DH-QN"/>
      <sheetName val="KP HD"/>
      <sheetName val="DB HD"/>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tscd"/>
      <sheetName val="KL VL"/>
      <sheetName val="KHCTiet"/>
      <sheetName val="QT 9-6"/>
      <sheetName val="Thuong luu HB"/>
      <sheetName val="QT03"/>
      <sheetName val="QT"/>
      <sheetName val="PTmay"/>
      <sheetName val="KK"/>
      <sheetName val="QT Ky T"/>
      <sheetName val="BCKT"/>
      <sheetName val="bc vt TON BAI"/>
      <sheetName val="XXXXXXX0"/>
      <sheetName val="phan tich DG"/>
      <sheetName val="gia vat lieu"/>
      <sheetName val="gia xe may"/>
      <sheetName val="gia nhan cong"/>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KM"/>
      <sheetName val="KHOANMUC"/>
      <sheetName val="CPQL"/>
      <sheetName val="SANLUONG"/>
      <sheetName val="SSCP-SL"/>
      <sheetName val="CPSX"/>
      <sheetName val="KQKD"/>
      <sheetName val="CDSL (2)"/>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Q1-02"/>
      <sheetName val="Q2-02"/>
      <sheetName val="Q3-02"/>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Phu luc HD"/>
      <sheetName val="Gia du thau"/>
      <sheetName val="PTDG"/>
      <sheetName val="Ca xe"/>
      <sheetName val="TM"/>
      <sheetName val="BU-gian"/>
      <sheetName val="Bu-Ha"/>
      <sheetName val="PTVT"/>
      <sheetName val="Gia DAN"/>
      <sheetName val="Dan"/>
      <sheetName val="Cuoc"/>
      <sheetName val="Bugia"/>
      <sheetName val="KL57"/>
      <sheetName val="binh do"/>
      <sheetName val="cot lieu"/>
      <sheetName val="van khuon"/>
      <sheetName val="CT BT"/>
      <sheetName val="lay mau"/>
      <sheetName val="mat ngoai goi"/>
      <sheetName val="coc tram-bt"/>
      <sheetName val="Caodo"/>
      <sheetName val="Dat"/>
      <sheetName val="KL-CTTK"/>
      <sheetName val="BTH"/>
      <sheetName val="C45A-BH"/>
      <sheetName val="C46A-BH"/>
      <sheetName val="C47A-BH"/>
      <sheetName val="C48A-BH"/>
      <sheetName val="S-53-1"/>
      <sheetName val="NAM 2004"/>
      <sheetName val="Outlets"/>
      <sheetName val="PGs"/>
      <sheetName val="T1(T1)04"/>
      <sheetName val="THDT"/>
      <sheetName val="DM-Goc"/>
      <sheetName val="Gia-CT"/>
      <sheetName val="PTCP"/>
      <sheetName val="cphoi"/>
      <sheetName val="XN79"/>
      <sheetName val="CTMT"/>
      <sheetName val="Tien ung"/>
      <sheetName val="phi luong3"/>
      <sheetName val="Quyet toan"/>
      <sheetName val="Thu hoi"/>
      <sheetName val="Lai vay"/>
      <sheetName val="Tien vay"/>
      <sheetName val="Cong no"/>
      <sheetName val="Cop pha"/>
      <sheetName val="20000000"/>
      <sheetName val="PXuat"/>
      <sheetName val="THVT.T5"/>
      <sheetName val="XL1.t5"/>
      <sheetName val="XL2.T5"/>
      <sheetName val="XL3.T5"/>
      <sheetName val="XL5.T5"/>
      <sheetName val="THCCDCXN"/>
      <sheetName val="CC.XL1"/>
      <sheetName val="XL2"/>
      <sheetName val="XL3"/>
      <sheetName val="XL5"/>
      <sheetName val="KH-2001"/>
      <sheetName val="KH-2002"/>
      <sheetName val="KH-2003"/>
      <sheetName val="DGTL"/>
      <sheetName val="®¬ngi¸"/>
      <sheetName val="dongle"/>
      <sheetName val="XE DAU"/>
      <sheetName val="XE XANG"/>
      <sheetName val="CT xa"/>
      <sheetName val="TLGC"/>
      <sheetName val="BL"/>
      <sheetName val="Thang 12"/>
      <sheetName val="Thang 1"/>
      <sheetName val="moi"/>
      <sheetName val="Thang 12 (2)"/>
      <sheetName val="Thang 01"/>
      <sheetName val="clvl"/>
      <sheetName val="Chenh lech"/>
      <sheetName val="Kinh phí"/>
      <sheetName val="TH mau moi tu T10"/>
      <sheetName val="Tong hop Quy IV"/>
      <sheetName val="Tong Thu"/>
      <sheetName val="Tong Chi"/>
      <sheetName val="Truong hoc"/>
      <sheetName val="Cty CP"/>
      <sheetName val="G.thau 3B"/>
      <sheetName val="T.Hop Thu-chi"/>
      <sheetName val="KL Tram Cty"/>
      <sheetName val="Gam may Cty"/>
      <sheetName val="KL tram KH"/>
      <sheetName val="Gam may KH"/>
      <sheetName val="Cach dien"/>
      <sheetName val="Mang tai"/>
      <sheetName val="tc"/>
      <sheetName val="DGXDCB"/>
      <sheetName val="DEM"/>
      <sheetName val="KHOILUONG"/>
      <sheetName val="DONGIA"/>
      <sheetName val="CPKSTK"/>
      <sheetName val="THIETBI"/>
      <sheetName val="TDT"/>
      <sheetName val="VC1"/>
      <sheetName val="VC2"/>
      <sheetName val="VC3"/>
      <sheetName val="VC4"/>
      <sheetName val="VC5"/>
      <sheetName val="BaoCao"/>
      <sheetName val="TT"/>
      <sheetName val="CO SO DU LIEU PTVL"/>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au 2(3)"/>
      <sheetName val="00000005"/>
      <sheetName val="00000006"/>
      <sheetName val="HTSD6LD"/>
      <sheetName val="HTSDDNN"/>
      <sheetName val="HTSDKT"/>
      <sheetName val="BD"/>
      <sheetName val="HTNT"/>
      <sheetName val="CHART"/>
      <sheetName val="HTDT"/>
      <sheetName val="HTSDD"/>
      <sheetName val="xl"/>
      <sheetName val="NN"/>
      <sheetName val="Tralaivay"/>
      <sheetName val="TBTN"/>
      <sheetName val="CPTV"/>
      <sheetName val="PCCHAY"/>
      <sheetName val="dtks"/>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NRC"/>
      <sheetName val="TH du toan "/>
      <sheetName val="Du toan "/>
      <sheetName val="C.Tinh"/>
      <sheetName val="TK_cap"/>
      <sheetName val="KH 200³ (moi max)"/>
      <sheetName val="C47T11"/>
      <sheetName val="C45T11"/>
      <sheetName val="C45 T10"/>
      <sheetName val="C47-t10"/>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PIPE-03E.XLS"/>
      <sheetName val="Cpa"/>
      <sheetName val="khXN"/>
      <sheetName val="KKTS.04"/>
      <sheetName val="nha kct"/>
      <sheetName val="BKVT"/>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T12"/>
      <sheetName val="T11"/>
      <sheetName val="CT 03"/>
      <sheetName val="TH 03"/>
      <sheetName val="\MGT-DRT\MGT-IMPR\MGT-SC@\BA039"/>
      <sheetName val="Cong hoþ"/>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luong thang 10"/>
      <sheetName val="tong hop thang 10"/>
      <sheetName val="loung11"/>
      <sheetName val="TH 11"/>
      <sheetName val="T122"/>
      <sheetName val="T121"/>
      <sheetName val="px khai thac 2"/>
      <sheetName val="dao lo so 2"/>
      <sheetName val="luong vp thang 10"/>
      <sheetName val="T_x0003__x0000_ong dip nhan danh hieu AHL§"/>
      <sheetName val="pt0-1"/>
      <sheetName val="kp0-1"/>
      <sheetName val="0-1"/>
      <sheetName val="pt2-3"/>
      <sheetName val="thkp2-3"/>
      <sheetName val="2-3"/>
      <sheetName val="cl1-2"/>
      <sheetName val="thkp1-2"/>
      <sheetName val="clvl1-2"/>
      <sheetName val="1-2"/>
      <sheetName val="26+960-27+050.9"/>
      <sheetName val="\N\MGT-DRT\MGT-IMPR\MGT-SC@\BA0"/>
      <sheetName val="Chung tu"/>
      <sheetName val="So cai"/>
      <sheetName val="Can doi"/>
      <sheetName val="Phat sinh"/>
      <sheetName val="MLDV"/>
      <sheetName val="catongcu"/>
      <sheetName val="BC"/>
      <sheetName val="NNCONGNHAN"/>
      <sheetName val="bangtonghop"/>
      <sheetName val="B T HOP"/>
      <sheetName val="HT HE DUONG"/>
      <sheetName val="MLPP"/>
      <sheetName val="DH D1,2"/>
      <sheetName val="Tro giup"/>
      <sheetName val="XXXXXXX_x0018_"/>
      <sheetName val="UBi"/>
      <sheetName val="Cong n_x0000_"/>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tra-vat-lieu"/>
      <sheetName val="SOLIEU"/>
      <sheetName val=" o "/>
      <sheetName val="Don gia"/>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_x0003_"/>
      <sheetName val="BU13-_x0003_"/>
      <sheetName val="0_x0000_Ԁ_x0000_가"/>
      <sheetName val="JanÐ"/>
      <sheetName val="Check C"/>
      <sheetName val="tph AAHSTOT27"/>
      <sheetName val="TPH10x20"/>
      <sheetName val="TPH5x10"/>
      <sheetName val="TPH0x5"/>
      <sheetName val="TPHCVang"/>
      <sheetName val="TPHBDa"/>
      <sheetName val="TH VL, NC, DDHT Thanhphuoc"/>
      <sheetName val="Du_lieu"/>
      <sheetName val="Luong 4 SPH"/>
      <sheetName val="D.HopKL"/>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lvÃ"/>
      <sheetName val="Q1-0_x0005_"/>
      <sheetName val="Q1-0þ"/>
      <sheetName val="_MGT-DRT_MGT-IMPR_MGT-SC@_BA039"/>
      <sheetName val="_N_MGT-DRT_MGT-IMPR_MGT-SC@_BA0"/>
      <sheetName val="_PIPE-03E.XLSÝ26+960-27+150.4(k"/>
      <sheetName val="PNT-QUOT-#3"/>
      <sheetName val="??-BLDG"/>
      <sheetName val="0"/>
      <sheetName val="MD13-13o334"/>
      <sheetName val="N_x0000_13-13+374_x0000__x0000__x0000__x0000__x0000__x0000__x0004__x0000__x0000__x0000__x0000__x0000_軈ş@_x0004__x0000__x0000__x0000__x0000_"/>
      <sheetName val="ND1u-12"/>
      <sheetName val="MD10-11_x0000_Ş_x0000__x0000__x0000__x0000__x0000__x0000__x0000__x0000__x0000_"/>
      <sheetName val="K"/>
      <sheetName val="Analysis"/>
      <sheetName val="C-C"/>
      <sheetName val="D-D"/>
      <sheetName val="QG"/>
      <sheetName val="Bang luong _x0011_"/>
      <sheetName val="ၔonghop"/>
      <sheetName val="Sheet2 (&quot;)"/>
      <sheetName val="THV CHI 6"/>
      <sheetName val="27+500-700.4(k85)"/>
      <sheetName val="n`nh"/>
      <sheetName val="kinh phí XD"/>
      <sheetName val="DGXDC_x0008_"/>
      <sheetName val="Nguồn"/>
      <sheetName val="KHOA 27"/>
      <sheetName val="KHOA 28"/>
      <sheetName val="KHOA 29"/>
      <sheetName val="B"/>
      <sheetName val="Dchinh(chinhthuc)"/>
      <sheetName val="klctiet"/>
      <sheetName val="VC MONG"/>
      <sheetName val="LUONG NC"/>
      <sheetName val="30000000"/>
      <sheetName val="S`eet7"/>
      <sheetName val="GTCL"/>
      <sheetName val="C"/>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ctbetong"/>
      <sheetName val="Chiettinh dz0,4"/>
      <sheetName val="Thang01"/>
      <sheetName val="Thang02"/>
      <sheetName val="Thang03"/>
      <sheetName val="Thang04"/>
      <sheetName val="Thang05"/>
      <sheetName val="Thang06"/>
      <sheetName val="Thang07"/>
      <sheetName val="Thang08"/>
      <sheetName val="Thang09"/>
      <sheetName val="Thang10"/>
      <sheetName val="daodat"/>
      <sheetName val="TH TB+XD"/>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CHIET TINH TBA"/>
      <sheetName val="CHIET TINH DZ 0,4"/>
      <sheetName val="CHIET TINH CCT"/>
      <sheetName val="D"/>
      <sheetName val="F"/>
      <sheetName val="G"/>
      <sheetName val="I"/>
      <sheetName val="L"/>
      <sheetName val="M"/>
      <sheetName val="N"/>
      <sheetName val="O"/>
      <sheetName val="P"/>
      <sheetName val="S"/>
      <sheetName val="U"/>
      <sheetName val="T"/>
      <sheetName val="XNT"/>
      <sheetName val="BBKKT11"/>
      <sheetName val="GIAVLIEU"/>
      <sheetName val="cong bien t1&lt;"/>
      <sheetName val="Bang 2B"/>
      <sheetName val="GiaVL"/>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COT"/>
      <sheetName val="MONG"/>
      <sheetName val="Liệt kê"/>
      <sheetName val="CLVC"/>
      <sheetName val="ND13-1_x0013_+334"/>
      <sheetName val="Sheet耵"/>
      <sheetName val="26+960-27+150.5(k95!"/>
      <sheetName val="Purchase Order"/>
      <sheetName val="Customize Your Purchase Order"/>
      <sheetName val="Comparison"/>
      <sheetName val="A .Building  "/>
      <sheetName val="Qty-(Arc )"/>
      <sheetName val="GHKII"/>
      <sheetName val="TH K II"/>
      <sheetName val="TH K I"/>
      <sheetName val="phieu-dgio"/>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TDÃ"/>
      <sheetName val="Thang11"/>
      <sheetName val="Thang12"/>
      <sheetName val="Ketchuyen"/>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NGAY THANG"/>
      <sheetName val="TIEN MAT"/>
      <sheetName val="BCDPS T05"/>
      <sheetName val="danh sach cty"/>
      <sheetName val="MD 1-&quot;"/>
      <sheetName val="HTSD6Lþ"/>
      <sheetName val="T1(T1)0_x0000_"/>
      <sheetName val="CBR"/>
      <sheetName val="Caod_x0000_"/>
      <sheetName val="Caod_x0005_"/>
      <sheetName val="Caodþ"/>
      <sheetName val="datacot"/>
      <sheetName val="datamong"/>
      <sheetName val="CT xþ"/>
      <sheetName val="THDGþ"/>
      <sheetName val="TN"/>
      <sheetName val="THDr"/>
      <sheetName val="Kich thuoc mo M1-nam lay"/>
      <sheetName val="TONG HOP VL-NC"/>
      <sheetName val="DM 67"/>
      <sheetName val="gia vt,nc,may"/>
      <sheetName val="To declare"/>
      <sheetName val="MAIN GATE HOUSE"/>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u lieu"/>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_x0000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Kiã丵⿇_x0005__x0000_"/>
      <sheetName val="Comb."/>
      <sheetName val="Main-Mat's"/>
      <sheetName val="Sub-Mat's"/>
      <sheetName val="MDD"/>
      <sheetName val="LL-PI"/>
      <sheetName val="Abrasion"/>
      <sheetName val="Sound"/>
      <sheetName val="Q1-0_x0018_"/>
      <sheetName val="Dieuchinh"/>
      <sheetName val="COTTHEP"/>
      <sheetName val="30개월기준대비표 아랍택)"/>
      <sheetName val="총괄표 (2)"/>
      <sheetName val="project management"/>
      <sheetName val="inter"/>
      <sheetName val="Project Brief"/>
      <sheetName val="Metode"/>
      <sheetName val="Janp"/>
      <sheetName val="Jan°"/>
      <sheetName val="TGTGT"/>
      <sheetName val="Kenlon"/>
      <sheetName val="Ken chai"/>
      <sheetName val="Tigerlon"/>
      <sheetName val="Tigerchainho"/>
      <sheetName val="Tiger chai lon"/>
      <sheetName val="Sai gon do"/>
      <sheetName val="Tong cong no"/>
      <sheetName val="Chitietcongno quan "/>
      <sheetName val="Harga ME "/>
      <sheetName val="TH_CPTB"/>
      <sheetName val="CP Khac cuoc VC"/>
      <sheetName val="T.KE CP1"/>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kich thuoc"/>
      <sheetName val="DG CANTHO"/>
      <sheetName val="Dutoan KL"/>
      <sheetName val="PT VATTU"/>
      <sheetName val="CT-35"/>
      <sheetName val="g-vl"/>
      <sheetName val="BANRA"/>
      <sheetName val="Phan tich"/>
      <sheetName val="TinhGiaMTC"/>
      <sheetName val="TH MTC"/>
      <sheetName val="TH N.Cong"/>
      <sheetName val="TinhGiaNC"/>
      <sheetName val="Bang KL"/>
      <sheetName val="TH Vat tu"/>
      <sheetName val="ThongTinBanDau"/>
      <sheetName val="Danh muc"/>
      <sheetName val="mau02"/>
      <sheetName val="m3npk"/>
      <sheetName val="m5npk"/>
      <sheetName val="m3hvg"/>
      <sheetName val="m5hvg"/>
      <sheetName val="m3bhg"/>
      <sheetName val="m5bhg"/>
      <sheetName val="mau04"/>
      <sheetName val="ctdg"/>
      <sheetName val="CFA Sumary"/>
      <sheetName val="Đơn Giá "/>
      <sheetName val="T_x0003__x0000_ong dip nhan dan"/>
      <sheetName val="Gia tr_"/>
      <sheetName val="Ki__m tra DS thue GTGT"/>
      <sheetName val="Thuong dip nhan danh hieu AHL_"/>
      <sheetName val="1.R18 BF"/>
      <sheetName val="F-B"/>
      <sheetName val="H-J"/>
      <sheetName val="6.External works-R18"/>
      <sheetName val="PRI-LS"/>
      <sheetName val="BIDDING-SUM"/>
      <sheetName val="ESCON"/>
      <sheetName val="ThongKe"/>
      <sheetName val="CTG"/>
      <sheetName val="CTKL"/>
      <sheetName val="QMCT"/>
      <sheetName val="factors"/>
      <sheetName val="DM LD"/>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Dept"/>
      <sheetName val="15.MMUS GOI"/>
      <sheetName val="built-up rate"/>
      <sheetName val="List of works"/>
      <sheetName val="Bill 01 - CTN"/>
      <sheetName val="NEW-PANEL"/>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TONG HOP "/>
      <sheetName val="THU TIEN QUI"/>
      <sheetName val="1F"/>
      <sheetName val="PT BEAM 3F"/>
      <sheetName val="PT BEAM 2F"/>
      <sheetName val="ctiet-KVThanhTri-YUR"/>
      <sheetName val="FORM-0"/>
      <sheetName val="뜃맟뭁돽띿맟_-BLDG"/>
      <sheetName val="SADSAQ"/>
      <sheetName val="Chi tiet_x0000__x0000__x0000__x0000__x0000__x0000__x0000__x0000__x0000_"/>
      <sheetName val="ME BOQ"/>
      <sheetName val="PP BOQ"/>
      <sheetName val="Sum BoQ"/>
      <sheetName val="1&amp;2"/>
      <sheetName val="11&amp;12"/>
      <sheetName val="5&amp;17"/>
      <sheetName val="000R"/>
      <sheetName val="000D"/>
      <sheetName val="000F"/>
      <sheetName val="000S"/>
      <sheetName val="000E"/>
      <sheetName val="000T"/>
      <sheetName val="000K"/>
      <sheetName val="nphꗃ〒_x0005__x0000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D"/>
      <sheetName val="PACK"/>
      <sheetName val="INV"/>
      <sheetName val="設備分析"/>
      <sheetName val="SLGA"/>
      <sheetName val="Wastage"/>
      <sheetName val="Chiet tinh dz22"/>
      <sheetName val="DRUM"/>
      <sheetName val="Thuong nhan dip 2԰"/>
      <sheetName val="Thuong nhan dip 2԰_x0000__x0000__x0000_Ā_x0000__x0000_"/>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_x0000_缀_x0000__x0000_"/>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369+400-54"/>
      <sheetName val="T.Tinh"/>
      <sheetName val="Dec3þ"/>
      <sheetName val="tai lieu"/>
      <sheetName val="DSHD DH"/>
      <sheetName val="CANDOI"/>
      <sheetName val="Nhap VT oto"/>
      <sheetName val="VCTC"/>
      <sheetName val="gia vaԀ_x0000__x0000__x0000_Ȁ_x0000_"/>
      <sheetName val="gia vaԀ_x0000__x0000__x0000__x0000__x0000_"/>
      <sheetName val="05_9DDBT"/>
      <sheetName val="begin"/>
      <sheetName val="CTM_x0000_"/>
      <sheetName val="TTVanChuyen"/>
      <sheetName val="C.TIE "/>
      <sheetName val="C.TIE"/>
      <sheetName val="Luong 9 S@ "/>
      <sheetName val="TienLuong"/>
      <sheetName val="(GiaC36_M)"/>
      <sheetName val="DINH_MUC"/>
      <sheetName val="VC_BTong"/>
      <sheetName val="Sk "/>
      <sheetName val="C.TIE-"/>
      <sheetName val="K"/>
      <sheetName val="TLR"/>
      <sheetName val="공내역"/>
      <sheetName val="THU _x0005__x0000__x0000__x0000__x0002_"/>
      <sheetName val="THU "/>
      <sheetName val="Section(All)"/>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Pr- AC"/>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VTu nam"/>
      <sheetName val="CFNlieu"/>
      <sheetName val="CFDien"/>
      <sheetName val="Nuoc"/>
      <sheetName val="SPTDoi"/>
      <sheetName val="KH SClon"/>
      <sheetName val="KH DTtapchung"/>
      <sheetName val="KLSCTX"/>
      <sheetName val="NSL"/>
      <sheetName val="san "/>
      <sheetName val="Casting"/>
      <sheetName val="THU _x0005_"/>
      <sheetName val="Ts"/>
      <sheetName val="発注"/>
      <sheetName val="Ty trong phan A"/>
      <sheetName val="Details"/>
      <sheetName val="SLCB"/>
      <sheetName val="STRU-4"/>
      <sheetName val="Balance Sheet"/>
      <sheetName val="DM 285"/>
      <sheetName val="Request"/>
      <sheetName val="前期_BS"/>
      <sheetName val="Tong_Thu4"/>
      <sheetName val="Tong_Chi4"/>
      <sheetName val="Truong_hoc4"/>
      <sheetName val="Cty_CP4"/>
      <sheetName val="G_thau_3B4"/>
      <sheetName val="T_Hop_Thu-chi4"/>
      <sheetName val="DG_SOC5"/>
      <sheetName val="DG_HQ5"/>
      <sheetName val="Bot_Giat_C5"/>
      <sheetName val="Bot_Giat_P_5"/>
      <sheetName val="THAY_THUNG_H5"/>
      <sheetName val="thi_nghiem5"/>
      <sheetName val="Tong_Thu5"/>
      <sheetName val="Tong_Chi5"/>
      <sheetName val="Truong_hoc5"/>
      <sheetName val="Cty_CP5"/>
      <sheetName val="G_thau_3B5"/>
      <sheetName val="T_Hop_Thu-chi5"/>
      <sheetName val="DG_SOC6"/>
      <sheetName val="DG_HQ6"/>
      <sheetName val="Bot_Giat_C6"/>
      <sheetName val="Bot_Giat_P_6"/>
      <sheetName val="THAY_THUNG_H6"/>
      <sheetName val="thi_nghiem6"/>
      <sheetName val="Tong_Thu6"/>
      <sheetName val="Tong_Chi6"/>
      <sheetName val="Truong_hoc6"/>
      <sheetName val="Cty_CP6"/>
      <sheetName val="G_thau_3B6"/>
      <sheetName val="T_Hop_Thu-chi6"/>
      <sheetName val="Tien_ung5"/>
      <sheetName val="phi_luong35"/>
      <sheetName val="THVT_T55"/>
      <sheetName val="XL1_t55"/>
      <sheetName val="XL2_T55"/>
      <sheetName val="XL3_T55"/>
      <sheetName val="XL5_T55"/>
      <sheetName val="CC_XL15"/>
      <sheetName val="KKTS_045"/>
      <sheetName val="nha_kct5"/>
      <sheetName val="VAT_TU_NHAN_TXQN4"/>
      <sheetName val="bang_tong_ke_khoi_luong_vat_tu4"/>
      <sheetName val="hcong_tkhe4"/>
      <sheetName val="VAT_TU_NHAN_TKHE4"/>
      <sheetName val="hcong_qn4"/>
      <sheetName val="VAT_TU_NHAN_(2)4"/>
      <sheetName val="TH_mau_moi_tu_T104"/>
      <sheetName val="Tong_hop_Quy_IV4"/>
      <sheetName val="TH_du_toan_5"/>
      <sheetName val="Du_toan_5"/>
      <sheetName val="C_Tinh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ien_ung6"/>
      <sheetName val="phi_luong36"/>
      <sheetName val="THVT_T56"/>
      <sheetName val="XL1_t56"/>
      <sheetName val="XL2_T56"/>
      <sheetName val="XL3_T56"/>
      <sheetName val="XL5_T56"/>
      <sheetName val="CC_XL16"/>
      <sheetName val="KKTS_046"/>
      <sheetName val="nha_kct6"/>
      <sheetName val="TH_du_toan_6"/>
      <sheetName val="Du_toan_6"/>
      <sheetName val="C_Tinh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transfer"/>
      <sheetName val="X"/>
      <sheetName val="è"/>
      <sheetName val="2012"/>
      <sheetName val="DS_10"/>
      <sheetName val="TK11_x0018_"/>
      <sheetName val="Sprachelemente"/>
      <sheetName val="theo doi sach T11"/>
      <sheetName val="Record CR"/>
      <sheetName val="U102-U104 Detail"/>
      <sheetName val="TB"/>
      <sheetName val="TB_220"/>
      <sheetName val="ctdz10"/>
      <sheetName val="Phuc loi׮"/>
      <sheetName val="Phuc loiԼ"/>
      <sheetName val="Phuc loiע_x0000__x0000__x0000_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_x0000_"/>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KL datdaolap "/>
      <sheetName val="Chi tiet ma"/>
      <sheetName val="BU9-10_x0000__x0000__x0000__x0015_[PIPE-03E.XLS]BU10-11"/>
      <sheetName val="Nnh1-2+80_x0000__x0000__x0000__x0000__x0019_[PIPE-03E.XLS]MD1"/>
      <sheetName val="Mnh0-1_x0000__x0000__x0000__x0014_[PIPE-03E.XLS]Nnh0-1_x0000_"/>
      <sheetName val="EDITPAGE"/>
      <sheetName val="ton T1"/>
      <sheetName val="thang 2"/>
      <sheetName val="Thang1"/>
      <sheetName val="loai cd"/>
      <sheetName val="loai khac"/>
      <sheetName val="26+180-000.2"/>
      <sheetName val="26+180.Sub0"/>
      <sheetName val="26+960-23+150.12"/>
      <sheetName val="BangkeNX"/>
      <sheetName val="SoTHVT"/>
      <sheetName val="設備仕様一覧"/>
      <sheetName val="新ｶﾞｽ設計"/>
      <sheetName val="Quotation(Ref)byPOLYCO"/>
      <sheetName val="CDV"/>
      <sheetName val="HSXL"/>
      <sheetName val="cuoc13"/>
      <sheetName val="Đơn giá kết cấu"/>
      <sheetName val="Elec LG"/>
      <sheetName val="Doi so"/>
      <sheetName val="BMS"/>
      <sheetName val="20110731수금"/>
      <sheetName val="상세"/>
      <sheetName val="외상매출금시산"/>
      <sheetName val="Reference"/>
      <sheetName val="table"/>
      <sheetName val="Dec3_x0000_"/>
      <sheetName val="T진도"/>
      <sheetName val="Report_WH"/>
      <sheetName val="JANTB"/>
      <sheetName val="Report KPI "/>
      <sheetName val="Sau do~g"/>
      <sheetName val="detial TSA"/>
      <sheetName val="K242 K98"/>
      <sheetName val="Chh tiet - Dv lap"/>
      <sheetName val="Phuc loiע"/>
      <sheetName val="P&amp;L"/>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Quotation AREA"/>
      <sheetName val="Tra Cứu"/>
      <sheetName val="Tai khoan"/>
      <sheetName val="KH-200"/>
      <sheetName val="Caod"/>
      <sheetName val="CaodÈ"/>
      <sheetName val="DaÈ"/>
      <sheetName val="Daþ"/>
      <sheetName val="CTTra"/>
      <sheetName val="dg285"/>
      <sheetName val="NC"/>
      <sheetName val="nphꗃ〒_x0005_"/>
      <sheetName val="DG "/>
      <sheetName val="II.5.B"/>
      <sheetName val="TD"/>
      <sheetName val="Cong n"/>
      <sheetName val="Sk _x0000__x0008__x0005_"/>
      <sheetName val="Diem mia"/>
    </sheetNames>
    <definedNames>
      <definedName name="DataFilter"/>
      <definedName name="DataSort"/>
      <definedName name="GoBack" sheetId="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refreshError="1"/>
      <sheetData sheetId="710" refreshError="1"/>
      <sheetData sheetId="711" refreshError="1"/>
      <sheetData sheetId="712" refreshError="1"/>
      <sheetData sheetId="713" refreshError="1"/>
      <sheetData sheetId="714"/>
      <sheetData sheetId="715" refreshError="1"/>
      <sheetData sheetId="716" refreshError="1"/>
      <sheetData sheetId="717" refreshError="1"/>
      <sheetData sheetId="718" refreshError="1"/>
      <sheetData sheetId="719" refreshError="1"/>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sheetData sheetId="853"/>
      <sheetData sheetId="854"/>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sheetData sheetId="968"/>
      <sheetData sheetId="969"/>
      <sheetData sheetId="970"/>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refreshError="1"/>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sheetData sheetId="1240"/>
      <sheetData sheetId="1241"/>
      <sheetData sheetId="1242"/>
      <sheetData sheetId="1243"/>
      <sheetData sheetId="1244" refreshError="1"/>
      <sheetData sheetId="1245" refreshError="1"/>
      <sheetData sheetId="1246" refreshError="1"/>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refreshError="1"/>
      <sheetData sheetId="1268" refreshError="1"/>
      <sheetData sheetId="1269" refreshError="1"/>
      <sheetData sheetId="1270" refreshError="1"/>
      <sheetData sheetId="1271"/>
      <sheetData sheetId="1272"/>
      <sheetData sheetId="1273" refreshError="1"/>
      <sheetData sheetId="1274" refreshError="1"/>
      <sheetData sheetId="1275"/>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refreshError="1"/>
      <sheetData sheetId="1310" refreshError="1"/>
      <sheetData sheetId="1311" refreshError="1"/>
      <sheetData sheetId="1312"/>
      <sheetData sheetId="1313"/>
      <sheetData sheetId="1314"/>
      <sheetData sheetId="1315"/>
      <sheetData sheetId="1316"/>
      <sheetData sheetId="1317"/>
      <sheetData sheetId="1318"/>
      <sheetData sheetId="1319"/>
      <sheetData sheetId="1320"/>
      <sheetData sheetId="1321"/>
      <sheetData sheetId="1322" refreshError="1"/>
      <sheetData sheetId="1323"/>
      <sheetData sheetId="1324"/>
      <sheetData sheetId="1325"/>
      <sheetData sheetId="1326"/>
      <sheetData sheetId="1327"/>
      <sheetData sheetId="1328"/>
      <sheetData sheetId="1329"/>
      <sheetData sheetId="1330"/>
      <sheetData sheetId="1331"/>
      <sheetData sheetId="1332" refreshError="1"/>
      <sheetData sheetId="1333"/>
      <sheetData sheetId="1334"/>
      <sheetData sheetId="1335"/>
      <sheetData sheetId="1336"/>
      <sheetData sheetId="1337"/>
      <sheetData sheetId="1338"/>
      <sheetData sheetId="1339"/>
      <sheetData sheetId="1340"/>
      <sheetData sheetId="134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sheetData sheetId="1367"/>
      <sheetData sheetId="1368"/>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sheetData sheetId="1527"/>
      <sheetData sheetId="1528"/>
      <sheetData sheetId="1529"/>
      <sheetData sheetId="1530"/>
      <sheetData sheetId="1531"/>
      <sheetData sheetId="1532" refreshError="1"/>
      <sheetData sheetId="1533" refreshError="1"/>
      <sheetData sheetId="1534"/>
      <sheetData sheetId="1535" refreshError="1"/>
      <sheetData sheetId="1536" refreshError="1"/>
      <sheetData sheetId="1537" refreshError="1"/>
      <sheetData sheetId="1538" refreshError="1"/>
      <sheetData sheetId="1539"/>
      <sheetData sheetId="1540"/>
      <sheetData sheetId="1541"/>
      <sheetData sheetId="1542"/>
      <sheetData sheetId="1543"/>
      <sheetData sheetId="1544"/>
      <sheetData sheetId="1545" refreshError="1"/>
      <sheetData sheetId="1546" refreshError="1"/>
      <sheetData sheetId="1547"/>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refreshError="1"/>
      <sheetData sheetId="1576" refreshError="1"/>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refreshError="1"/>
      <sheetData sheetId="1599" refreshError="1"/>
      <sheetData sheetId="1600" refreshError="1"/>
      <sheetData sheetId="1601"/>
      <sheetData sheetId="1602"/>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sheetData sheetId="1627" refreshError="1"/>
      <sheetData sheetId="1628"/>
      <sheetData sheetId="1629"/>
      <sheetData sheetId="1630"/>
      <sheetData sheetId="1631"/>
      <sheetData sheetId="1632"/>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sheetData sheetId="1642"/>
      <sheetData sheetId="1643"/>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refreshError="1"/>
      <sheetData sheetId="1718" refreshError="1"/>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sheetData sheetId="1865"/>
      <sheetData sheetId="1866"/>
      <sheetData sheetId="1867" refreshError="1"/>
      <sheetData sheetId="1868"/>
      <sheetData sheetId="1869" refreshError="1"/>
      <sheetData sheetId="1870" refreshError="1"/>
      <sheetData sheetId="1871"/>
      <sheetData sheetId="1872" refreshError="1"/>
      <sheetData sheetId="1873" refreshError="1"/>
      <sheetData sheetId="1874" refreshError="1"/>
      <sheetData sheetId="1875" refreshError="1"/>
      <sheetData sheetId="1876" refreshError="1"/>
      <sheetData sheetId="1877" refreshError="1"/>
      <sheetData sheetId="1878"/>
      <sheetData sheetId="1879"/>
      <sheetData sheetId="1880"/>
      <sheetData sheetId="1881"/>
      <sheetData sheetId="1882"/>
      <sheetData sheetId="1883"/>
      <sheetData sheetId="1884"/>
      <sheetData sheetId="1885"/>
      <sheetData sheetId="1886" refreshError="1"/>
      <sheetData sheetId="1887" refreshError="1"/>
      <sheetData sheetId="1888" refreshError="1"/>
      <sheetData sheetId="1889" refreshError="1"/>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refreshError="1"/>
      <sheetData sheetId="2194" refreshError="1"/>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refreshError="1"/>
      <sheetData sheetId="2460" refreshError="1"/>
      <sheetData sheetId="2461"/>
      <sheetData sheetId="2462"/>
      <sheetData sheetId="2463"/>
      <sheetData sheetId="2464"/>
      <sheetData sheetId="2465" refreshError="1"/>
      <sheetData sheetId="2466" refreshError="1"/>
      <sheetData sheetId="2467"/>
      <sheetData sheetId="2468" refreshError="1"/>
      <sheetData sheetId="2469" refreshError="1"/>
      <sheetData sheetId="2470" refreshError="1"/>
      <sheetData sheetId="2471" refreshError="1"/>
      <sheetData sheetId="2472" refreshError="1"/>
      <sheetData sheetId="2473" refreshError="1"/>
      <sheetData sheetId="2474" refreshError="1"/>
      <sheetData sheetId="2475"/>
      <sheetData sheetId="2476"/>
      <sheetData sheetId="2477"/>
      <sheetData sheetId="2478"/>
      <sheetData sheetId="2479"/>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sheetData sheetId="2502"/>
      <sheetData sheetId="2503" refreshError="1"/>
      <sheetData sheetId="2504" refreshError="1"/>
      <sheetData sheetId="2505" refreshError="1"/>
      <sheetData sheetId="2506" refreshError="1"/>
      <sheetData sheetId="2507" refreshError="1"/>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refreshError="1"/>
      <sheetData sheetId="2543"/>
      <sheetData sheetId="2544"/>
      <sheetData sheetId="2545"/>
      <sheetData sheetId="2546"/>
      <sheetData sheetId="2547"/>
      <sheetData sheetId="2548"/>
      <sheetData sheetId="2549" refreshError="1"/>
      <sheetData sheetId="2550" refreshError="1"/>
      <sheetData sheetId="2551" refreshError="1"/>
      <sheetData sheetId="2552" refreshError="1"/>
      <sheetData sheetId="2553" refreshError="1"/>
      <sheetData sheetId="2554" refreshError="1"/>
      <sheetData sheetId="2555"/>
      <sheetData sheetId="2556"/>
      <sheetData sheetId="2557"/>
      <sheetData sheetId="2558"/>
      <sheetData sheetId="2559" refreshError="1"/>
      <sheetData sheetId="2560" refreshError="1"/>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refreshError="1"/>
      <sheetData sheetId="2589" refreshError="1"/>
      <sheetData sheetId="2590" refreshError="1"/>
      <sheetData sheetId="2591" refreshError="1"/>
      <sheetData sheetId="2592"/>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sheetData sheetId="2605" refreshError="1"/>
      <sheetData sheetId="2606" refreshError="1"/>
      <sheetData sheetId="2607" refreshError="1"/>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refreshError="1"/>
      <sheetData sheetId="2633" refreshError="1"/>
      <sheetData sheetId="2634" refreshError="1"/>
      <sheetData sheetId="2635"/>
      <sheetData sheetId="2636"/>
      <sheetData sheetId="2637"/>
      <sheetData sheetId="2638"/>
      <sheetData sheetId="2639"/>
      <sheetData sheetId="2640"/>
      <sheetData sheetId="2641"/>
      <sheetData sheetId="2642" refreshError="1"/>
      <sheetData sheetId="2643"/>
      <sheetData sheetId="2644"/>
      <sheetData sheetId="2645"/>
      <sheetData sheetId="2646"/>
      <sheetData sheetId="2647"/>
      <sheetData sheetId="2648" refreshError="1"/>
      <sheetData sheetId="2649"/>
      <sheetData sheetId="2650"/>
      <sheetData sheetId="2651"/>
      <sheetData sheetId="2652"/>
      <sheetData sheetId="2653"/>
      <sheetData sheetId="2654" refreshError="1"/>
      <sheetData sheetId="2655" refreshError="1"/>
      <sheetData sheetId="2656" refreshError="1"/>
      <sheetData sheetId="2657" refreshError="1"/>
      <sheetData sheetId="2658" refreshError="1"/>
      <sheetData sheetId="2659" refreshError="1"/>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sheetData sheetId="2768" refreshError="1"/>
      <sheetData sheetId="2769" refreshError="1"/>
      <sheetData sheetId="2770" refreshError="1"/>
      <sheetData sheetId="2771" refreshError="1"/>
      <sheetData sheetId="2772" refreshError="1"/>
      <sheetData sheetId="2773"/>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sheetData sheetId="2793"/>
      <sheetData sheetId="2794"/>
      <sheetData sheetId="2795"/>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refreshError="1"/>
      <sheetData sheetId="2831"/>
      <sheetData sheetId="2832"/>
      <sheetData sheetId="2833"/>
      <sheetData sheetId="2834" refreshError="1"/>
      <sheetData sheetId="2835" refreshError="1"/>
      <sheetData sheetId="2836"/>
      <sheetData sheetId="2837"/>
      <sheetData sheetId="2838"/>
      <sheetData sheetId="2839"/>
      <sheetData sheetId="2840"/>
      <sheetData sheetId="2841"/>
      <sheetData sheetId="2842"/>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sheetData sheetId="2857" refreshError="1"/>
      <sheetData sheetId="2858" refreshError="1"/>
      <sheetData sheetId="2859" refreshError="1"/>
      <sheetData sheetId="2860" refreshError="1"/>
      <sheetData sheetId="2861"/>
      <sheetData sheetId="2862" refreshError="1"/>
      <sheetData sheetId="2863"/>
      <sheetData sheetId="2864"/>
      <sheetData sheetId="2865"/>
      <sheetData sheetId="2866"/>
      <sheetData sheetId="2867"/>
      <sheetData sheetId="2868"/>
      <sheetData sheetId="2869" refreshError="1"/>
      <sheetData sheetId="2870" refreshError="1"/>
      <sheetData sheetId="2871" refreshError="1"/>
      <sheetData sheetId="2872"/>
      <sheetData sheetId="2873" refreshError="1"/>
      <sheetData sheetId="2874" refreshError="1"/>
      <sheetData sheetId="2875" refreshError="1"/>
      <sheetData sheetId="2876" refreshError="1"/>
      <sheetData sheetId="2877"/>
      <sheetData sheetId="2878"/>
      <sheetData sheetId="2879" refreshError="1"/>
      <sheetData sheetId="2880" refreshError="1"/>
      <sheetData sheetId="2881" refreshError="1"/>
      <sheetData sheetId="2882" refreshError="1"/>
      <sheetData sheetId="2883"/>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sheetData sheetId="2926" refreshError="1"/>
      <sheetData sheetId="2927"/>
      <sheetData sheetId="2928"/>
      <sheetData sheetId="2929"/>
      <sheetData sheetId="2930"/>
      <sheetData sheetId="2931"/>
      <sheetData sheetId="2932"/>
      <sheetData sheetId="2933"/>
      <sheetData sheetId="2934"/>
      <sheetData sheetId="2935"/>
      <sheetData sheetId="2936"/>
      <sheetData sheetId="2937" refreshError="1"/>
      <sheetData sheetId="2938"/>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sheetData sheetId="2964"/>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sheetData sheetId="2979"/>
      <sheetData sheetId="2980" refreshError="1"/>
      <sheetData sheetId="2981"/>
      <sheetData sheetId="2982"/>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sheetData sheetId="3174"/>
      <sheetData sheetId="3175"/>
      <sheetData sheetId="3176"/>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refreshError="1"/>
      <sheetData sheetId="3205" refreshError="1"/>
      <sheetData sheetId="3206" refreshError="1"/>
      <sheetData sheetId="3207" refreshError="1"/>
      <sheetData sheetId="3208"/>
      <sheetData sheetId="3209"/>
      <sheetData sheetId="3210"/>
      <sheetData sheetId="3211"/>
      <sheetData sheetId="3212"/>
      <sheetData sheetId="3213"/>
      <sheetData sheetId="3214"/>
      <sheetData sheetId="3215"/>
      <sheetData sheetId="3216"/>
      <sheetData sheetId="3217"/>
      <sheetData sheetId="3218"/>
      <sheetData sheetId="3219" refreshError="1"/>
      <sheetData sheetId="3220"/>
      <sheetData sheetId="3221"/>
      <sheetData sheetId="3222"/>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sheetData sheetId="3376" refreshError="1"/>
      <sheetData sheetId="3377" refreshError="1"/>
      <sheetData sheetId="3378"/>
      <sheetData sheetId="3379"/>
      <sheetData sheetId="3380"/>
      <sheetData sheetId="3381"/>
      <sheetData sheetId="3382"/>
      <sheetData sheetId="3383"/>
      <sheetData sheetId="3384"/>
      <sheetData sheetId="3385"/>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sheetData sheetId="3469"/>
      <sheetData sheetId="3470"/>
      <sheetData sheetId="3471"/>
      <sheetData sheetId="3472"/>
      <sheetData sheetId="3473"/>
      <sheetData sheetId="3474"/>
      <sheetData sheetId="3475"/>
      <sheetData sheetId="3476"/>
      <sheetData sheetId="3477"/>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sheetData sheetId="3549"/>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sheetData sheetId="3572"/>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sheetData sheetId="3602"/>
      <sheetData sheetId="3603" refreshError="1"/>
      <sheetData sheetId="3604" refreshError="1"/>
      <sheetData sheetId="3605" refreshError="1"/>
      <sheetData sheetId="3606" refreshError="1"/>
      <sheetData sheetId="3607" refreshError="1"/>
      <sheetData sheetId="3608" refreshError="1"/>
      <sheetData sheetId="3609" refreshError="1"/>
      <sheetData sheetId="3610"/>
      <sheetData sheetId="3611"/>
      <sheetData sheetId="3612" refreshError="1"/>
      <sheetData sheetId="3613" refreshError="1"/>
      <sheetData sheetId="3614" refreshError="1"/>
      <sheetData sheetId="3615" refreshError="1"/>
      <sheetData sheetId="3616"/>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row r="3">
          <cell r="A3" t="str">
            <v>Ban hành kèm theo Quyết định số: 237/QĐ-VNPT Net-KHĐT ngày 10/02/2020</v>
          </cell>
        </row>
      </sheetData>
      <sheetData sheetId="3998"/>
      <sheetData sheetId="3999">
        <row r="3">
          <cell r="A3" t="str">
            <v>Ban hành kèm theo Quyết định số: 237/QĐ-VNPT Net-KHĐT ngày 10/02/2020</v>
          </cell>
        </row>
      </sheetData>
      <sheetData sheetId="4000"/>
      <sheetData sheetId="4001"/>
      <sheetData sheetId="4002"/>
      <sheetData sheetId="4003"/>
      <sheetData sheetId="4004">
        <row r="3">
          <cell r="A3" t="str">
            <v>Ban hành kèm theo Quyết định số: 237/QĐ-VNPT Net-KHĐT ngày 10/02/2020</v>
          </cell>
        </row>
      </sheetData>
      <sheetData sheetId="4005"/>
      <sheetData sheetId="4006">
        <row r="3">
          <cell r="A3" t="str">
            <v>Ban hành kèm theo Quyết định số: 237/QĐ-VNPT Net-KHĐT ngày 10/02/2020</v>
          </cell>
        </row>
      </sheetData>
      <sheetData sheetId="4007"/>
      <sheetData sheetId="4008">
        <row r="3">
          <cell r="A3" t="str">
            <v>Ban hành kèm theo Quyết định số: 237/QĐ-VNPT Net-KHĐT ngày 10/02/2020</v>
          </cell>
        </row>
      </sheetData>
      <sheetData sheetId="4009"/>
      <sheetData sheetId="4010"/>
      <sheetData sheetId="4011">
        <row r="3">
          <cell r="A3" t="str">
            <v>Ban hành kèm theo Quyết định số: 237/QĐ-VNPT Net-KHĐT ngày 10/02/2020</v>
          </cell>
        </row>
      </sheetData>
      <sheetData sheetId="4012"/>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sheetData sheetId="4018">
        <row r="3">
          <cell r="A3" t="str">
            <v>Ban hành kèm theo Quyết định số: 237/QĐ-VNPT Net-KHĐT ngày 10/02/2020</v>
          </cell>
        </row>
      </sheetData>
      <sheetData sheetId="4019"/>
      <sheetData sheetId="4020">
        <row r="3">
          <cell r="A3" t="str">
            <v>Ban hành kèm theo Quyết định số: 237/QĐ-VNPT Net-KHĐT ngày 10/02/2020</v>
          </cell>
        </row>
      </sheetData>
      <sheetData sheetId="4021"/>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sheetData sheetId="4027">
        <row r="3">
          <cell r="A3" t="str">
            <v>Ban hành kèm theo Quyết định số: 237/QĐ-VNPT Net-KHĐT ngày 10/02/2020</v>
          </cell>
        </row>
      </sheetData>
      <sheetData sheetId="4028"/>
      <sheetData sheetId="4029">
        <row r="3">
          <cell r="A3" t="str">
            <v>Ban hành kèm theo Quyết định số: 237/QĐ-VNPT Net-KHĐT ngày 10/02/2020</v>
          </cell>
        </row>
      </sheetData>
      <sheetData sheetId="4030"/>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sheetData sheetId="4034">
        <row r="3">
          <cell r="A3" t="str">
            <v>Ban hành kèm theo Quyết định số: 237/QĐ-VNPT Net-KHĐT ngày 10/02/2020</v>
          </cell>
        </row>
      </sheetData>
      <sheetData sheetId="4035"/>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sheetData sheetId="4041">
        <row r="3">
          <cell r="A3" t="str">
            <v>Ban hành kèm theo Quyết định số: 237/QĐ-VNPT Net-KHĐT ngày 10/02/2020</v>
          </cell>
        </row>
      </sheetData>
      <sheetData sheetId="4042"/>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sheetData sheetId="4074">
        <row r="3">
          <cell r="A3" t="str">
            <v>Ban hành kèm theo Quyết định số: 237/QĐ-VNPT Net-KHĐT ngày 10/02/2020</v>
          </cell>
        </row>
      </sheetData>
      <sheetData sheetId="4075"/>
      <sheetData sheetId="4076">
        <row r="3">
          <cell r="A3" t="str">
            <v>Ban hành kèm theo Quyết định số: 237/QĐ-VNPT Net-KHĐT ngày 10/02/2020</v>
          </cell>
        </row>
      </sheetData>
      <sheetData sheetId="4077"/>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sheetData sheetId="4081">
        <row r="3">
          <cell r="A3" t="str">
            <v>Ban hành kèm theo Quyết định số: 237/QĐ-VNPT Net-KHĐT ngày 10/02/2020</v>
          </cell>
        </row>
      </sheetData>
      <sheetData sheetId="4082"/>
      <sheetData sheetId="4083"/>
      <sheetData sheetId="4084">
        <row r="3">
          <cell r="A3" t="str">
            <v>Ban hành kèm theo Quyết định số: 237/QĐ-VNPT Net-KHĐT ngày 10/02/2020</v>
          </cell>
        </row>
      </sheetData>
      <sheetData sheetId="4085"/>
      <sheetData sheetId="4086">
        <row r="3">
          <cell r="A3" t="str">
            <v>Ban hành kèm theo Quyết định số: 237/QĐ-VNPT Net-KHĐT ngày 10/02/2020</v>
          </cell>
        </row>
      </sheetData>
      <sheetData sheetId="4087"/>
      <sheetData sheetId="4088"/>
      <sheetData sheetId="4089"/>
      <sheetData sheetId="4090">
        <row r="3">
          <cell r="A3" t="str">
            <v>Ban hành kèm theo Quyết định số: 237/QĐ-VNPT Net-KHĐT ngày 10/02/2020</v>
          </cell>
        </row>
      </sheetData>
      <sheetData sheetId="4091">
        <row r="3">
          <cell r="A3" t="str">
            <v>Ban hành kèm theo Quyết định số: 237/QĐ-VNPT Net-KHĐT ngày 10/02/2020</v>
          </cell>
        </row>
      </sheetData>
      <sheetData sheetId="4092">
        <row r="3">
          <cell r="A3" t="str">
            <v>Ban hành kèm theo Quyết định số: 237/QĐ-VNPT Net-KHĐT ngày 10/02/2020</v>
          </cell>
        </row>
      </sheetData>
      <sheetData sheetId="4093">
        <row r="3">
          <cell r="A3" t="str">
            <v>Ban hành kèm theo Quyết định số: 237/QĐ-VNPT Net-KHĐT ngày 10/02/2020</v>
          </cell>
        </row>
      </sheetData>
      <sheetData sheetId="4094">
        <row r="3">
          <cell r="A3" t="str">
            <v>Ban hành kèm theo Quyết định số: 237/QĐ-VNPT Net-KHĐT ngày 10/02/2020</v>
          </cell>
        </row>
      </sheetData>
      <sheetData sheetId="4095">
        <row r="3">
          <cell r="A3" t="str">
            <v>Ban hành kèm theo Quyết định số: 237/QĐ-VNPT Net-KHĐT ngày 10/02/2020</v>
          </cell>
        </row>
      </sheetData>
      <sheetData sheetId="4096">
        <row r="3">
          <cell r="A3" t="str">
            <v>Ban hành kèm theo Quyết định số: 237/QĐ-VNPT Net-KHĐT ngày 10/02/2020</v>
          </cell>
        </row>
      </sheetData>
      <sheetData sheetId="4097"/>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sheetData sheetId="4105">
        <row r="3">
          <cell r="A3" t="str">
            <v>Ban hành kèm theo Quyết định số: 237/QĐ-VNPT Net-KHĐT ngày 10/02/2020</v>
          </cell>
        </row>
      </sheetData>
      <sheetData sheetId="4106"/>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sheetData sheetId="4112">
        <row r="3">
          <cell r="A3" t="str">
            <v>Ban hành kèm theo Quyết định số: 237/QĐ-VNPT Net-KHĐT ngày 10/02/2020</v>
          </cell>
        </row>
      </sheetData>
      <sheetData sheetId="4113"/>
      <sheetData sheetId="4114"/>
      <sheetData sheetId="4115"/>
      <sheetData sheetId="4116">
        <row r="3">
          <cell r="A3" t="str">
            <v>Ban hành kèm theo Quyết định số: 237/QĐ-VNPT Net-KHĐT ngày 10/02/2020</v>
          </cell>
        </row>
      </sheetData>
      <sheetData sheetId="4117"/>
      <sheetData sheetId="4118"/>
      <sheetData sheetId="4119">
        <row r="3">
          <cell r="A3" t="str">
            <v>Ban hành kèm theo Quyết định số: 237/QĐ-VNPT Net-KHĐT ngày 10/02/2020</v>
          </cell>
        </row>
      </sheetData>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refreshError="1"/>
      <sheetData sheetId="13846" refreshError="1"/>
      <sheetData sheetId="13847" refreshError="1"/>
      <sheetData sheetId="13848" refreshError="1"/>
      <sheetData sheetId="13849" refreshError="1"/>
      <sheetData sheetId="13850" refreshError="1"/>
      <sheetData sheetId="13851" refreshError="1"/>
      <sheetData sheetId="13852" refreshError="1"/>
      <sheetData sheetId="13853" refreshError="1"/>
      <sheetData sheetId="13854" refreshError="1"/>
      <sheetData sheetId="13855" refreshError="1"/>
      <sheetData sheetId="13856" refreshError="1"/>
      <sheetData sheetId="13857" refreshError="1"/>
      <sheetData sheetId="13858" refreshError="1"/>
      <sheetData sheetId="13859" refreshError="1"/>
      <sheetData sheetId="13860" refreshError="1"/>
      <sheetData sheetId="13861" refreshError="1"/>
      <sheetData sheetId="13862" refreshError="1"/>
      <sheetData sheetId="13863" refreshError="1"/>
      <sheetData sheetId="13864" refreshError="1"/>
      <sheetData sheetId="13865" refreshError="1"/>
      <sheetData sheetId="13866" refreshError="1"/>
      <sheetData sheetId="13867" refreshError="1"/>
      <sheetData sheetId="13868" refreshError="1"/>
      <sheetData sheetId="13869" refreshError="1"/>
      <sheetData sheetId="13870" refreshError="1"/>
      <sheetData sheetId="13871" refreshError="1"/>
      <sheetData sheetId="13872" refreshError="1"/>
      <sheetData sheetId="13873" refreshError="1"/>
      <sheetData sheetId="13874" refreshError="1"/>
      <sheetData sheetId="13875" refreshError="1"/>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sheetData sheetId="14238"/>
      <sheetData sheetId="14239" refreshError="1"/>
      <sheetData sheetId="14240" refreshError="1"/>
      <sheetData sheetId="14241"/>
      <sheetData sheetId="14242" refreshError="1"/>
      <sheetData sheetId="14243" refreshError="1"/>
      <sheetData sheetId="14244" refreshError="1"/>
      <sheetData sheetId="14245"/>
      <sheetData sheetId="14246" refreshError="1"/>
      <sheetData sheetId="14247" refreshError="1"/>
      <sheetData sheetId="14248"/>
      <sheetData sheetId="14249"/>
      <sheetData sheetId="14250"/>
      <sheetData sheetId="14251" refreshError="1"/>
      <sheetData sheetId="14252"/>
      <sheetData sheetId="14253"/>
      <sheetData sheetId="14254"/>
      <sheetData sheetId="14255"/>
      <sheetData sheetId="14256"/>
      <sheetData sheetId="14257"/>
      <sheetData sheetId="14258"/>
      <sheetData sheetId="14259"/>
      <sheetData sheetId="14260"/>
      <sheetData sheetId="14261"/>
      <sheetData sheetId="14262"/>
      <sheetData sheetId="14263"/>
      <sheetData sheetId="14264"/>
      <sheetData sheetId="14265"/>
      <sheetData sheetId="14266"/>
      <sheetData sheetId="14267"/>
      <sheetData sheetId="14268"/>
      <sheetData sheetId="14269"/>
      <sheetData sheetId="14270"/>
      <sheetData sheetId="14271"/>
      <sheetData sheetId="14272"/>
      <sheetData sheetId="14273"/>
      <sheetData sheetId="14274"/>
      <sheetData sheetId="14275"/>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sheetData sheetId="14290"/>
      <sheetData sheetId="14291"/>
      <sheetData sheetId="14292"/>
      <sheetData sheetId="14293"/>
      <sheetData sheetId="14294"/>
      <sheetData sheetId="14295"/>
      <sheetData sheetId="14296"/>
      <sheetData sheetId="14297"/>
      <sheetData sheetId="14298"/>
      <sheetData sheetId="14299"/>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refreshError="1"/>
      <sheetData sheetId="14934" refreshError="1"/>
      <sheetData sheetId="14935" refreshError="1"/>
      <sheetData sheetId="14936" refreshError="1"/>
      <sheetData sheetId="14937" refreshError="1"/>
      <sheetData sheetId="14938" refreshError="1"/>
      <sheetData sheetId="14939" refreshError="1"/>
      <sheetData sheetId="14940" refreshError="1"/>
      <sheetData sheetId="14941" refreshError="1"/>
      <sheetData sheetId="14942" refreshError="1"/>
      <sheetData sheetId="14943" refreshError="1"/>
      <sheetData sheetId="14944" refreshError="1"/>
      <sheetData sheetId="14945" refreshError="1"/>
      <sheetData sheetId="14946" refreshError="1"/>
      <sheetData sheetId="14947" refreshError="1"/>
      <sheetData sheetId="14948" refreshError="1"/>
      <sheetData sheetId="14949" refreshError="1"/>
      <sheetData sheetId="14950" refreshError="1"/>
      <sheetData sheetId="14951" refreshError="1"/>
      <sheetData sheetId="14952" refreshError="1"/>
      <sheetData sheetId="14953" refreshError="1"/>
      <sheetData sheetId="14954" refreshError="1"/>
      <sheetData sheetId="14955" refreshError="1"/>
      <sheetData sheetId="14956" refreshError="1"/>
      <sheetData sheetId="14957" refreshError="1"/>
      <sheetData sheetId="14958" refreshError="1"/>
      <sheetData sheetId="14959" refreshError="1"/>
      <sheetData sheetId="14960" refreshError="1"/>
      <sheetData sheetId="14961" refreshError="1"/>
      <sheetData sheetId="14962" refreshError="1"/>
      <sheetData sheetId="14963" refreshError="1"/>
      <sheetData sheetId="14964" refreshError="1"/>
      <sheetData sheetId="14965" refreshError="1"/>
      <sheetData sheetId="14966" refreshError="1"/>
      <sheetData sheetId="14967" refreshError="1"/>
      <sheetData sheetId="14968" refreshError="1"/>
      <sheetData sheetId="14969" refreshError="1"/>
      <sheetData sheetId="14970" refreshError="1"/>
      <sheetData sheetId="14971" refreshError="1"/>
      <sheetData sheetId="14972" refreshError="1"/>
      <sheetData sheetId="14973" refreshError="1"/>
      <sheetData sheetId="14974" refreshError="1"/>
      <sheetData sheetId="14975" refreshError="1"/>
      <sheetData sheetId="14976" refreshError="1"/>
      <sheetData sheetId="14977" refreshError="1"/>
      <sheetData sheetId="14978" refreshError="1"/>
      <sheetData sheetId="14979" refreshError="1"/>
      <sheetData sheetId="14980" refreshError="1"/>
      <sheetData sheetId="14981" refreshError="1"/>
      <sheetData sheetId="14982" refreshError="1"/>
      <sheetData sheetId="14983" refreshError="1"/>
      <sheetData sheetId="14984" refreshError="1"/>
      <sheetData sheetId="14985" refreshError="1"/>
      <sheetData sheetId="14986" refreshError="1"/>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refreshError="1"/>
      <sheetData sheetId="15021" refreshError="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sheetData sheetId="15073"/>
      <sheetData sheetId="15074"/>
      <sheetData sheetId="15075"/>
      <sheetData sheetId="15076"/>
      <sheetData sheetId="15077"/>
      <sheetData sheetId="15078"/>
      <sheetData sheetId="15079"/>
      <sheetData sheetId="15080"/>
      <sheetData sheetId="15081"/>
      <sheetData sheetId="15082"/>
      <sheetData sheetId="15083"/>
      <sheetData sheetId="15084"/>
      <sheetData sheetId="15085"/>
      <sheetData sheetId="15086"/>
      <sheetData sheetId="15087"/>
      <sheetData sheetId="15088"/>
      <sheetData sheetId="15089"/>
      <sheetData sheetId="15090"/>
      <sheetData sheetId="15091"/>
      <sheetData sheetId="15092"/>
      <sheetData sheetId="15093"/>
      <sheetData sheetId="15094"/>
      <sheetData sheetId="15095"/>
      <sheetData sheetId="15096"/>
      <sheetData sheetId="15097"/>
      <sheetData sheetId="15098"/>
      <sheetData sheetId="15099"/>
      <sheetData sheetId="15100"/>
      <sheetData sheetId="15101"/>
      <sheetData sheetId="15102"/>
      <sheetData sheetId="15103"/>
      <sheetData sheetId="15104"/>
      <sheetData sheetId="15105"/>
      <sheetData sheetId="15106"/>
      <sheetData sheetId="15107"/>
      <sheetData sheetId="15108"/>
      <sheetData sheetId="15109"/>
      <sheetData sheetId="15110"/>
      <sheetData sheetId="15111"/>
      <sheetData sheetId="15112"/>
      <sheetData sheetId="15113"/>
      <sheetData sheetId="15114"/>
      <sheetData sheetId="15115"/>
      <sheetData sheetId="15116"/>
      <sheetData sheetId="15117"/>
      <sheetData sheetId="15118"/>
      <sheetData sheetId="15119"/>
      <sheetData sheetId="15120"/>
      <sheetData sheetId="15121"/>
      <sheetData sheetId="15122"/>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refreshError="1"/>
      <sheetData sheetId="15302" refreshError="1"/>
      <sheetData sheetId="15303" refreshError="1"/>
      <sheetData sheetId="15304" refreshError="1"/>
      <sheetData sheetId="15305" refreshError="1"/>
      <sheetData sheetId="15306" refreshError="1"/>
      <sheetData sheetId="15307" refreshError="1"/>
      <sheetData sheetId="15308" refreshError="1"/>
      <sheetData sheetId="15309" refreshError="1"/>
      <sheetData sheetId="15310" refreshError="1"/>
      <sheetData sheetId="15311" refreshError="1"/>
      <sheetData sheetId="15312" refreshError="1"/>
      <sheetData sheetId="15313" refreshError="1"/>
      <sheetData sheetId="15314" refreshError="1"/>
      <sheetData sheetId="15315" refreshError="1"/>
      <sheetData sheetId="15316" refreshError="1"/>
      <sheetData sheetId="15317" refreshError="1"/>
      <sheetData sheetId="15318" refreshError="1"/>
      <sheetData sheetId="15319" refreshError="1"/>
      <sheetData sheetId="15320" refreshError="1"/>
      <sheetData sheetId="15321" refreshError="1"/>
      <sheetData sheetId="15322" refreshError="1"/>
      <sheetData sheetId="15323" refreshError="1"/>
      <sheetData sheetId="15324" refreshError="1"/>
      <sheetData sheetId="15325" refreshError="1"/>
      <sheetData sheetId="15326" refreshError="1"/>
      <sheetData sheetId="15327" refreshError="1"/>
      <sheetData sheetId="15328" refreshError="1"/>
      <sheetData sheetId="15329" refreshError="1"/>
      <sheetData sheetId="15330" refreshError="1"/>
      <sheetData sheetId="15331" refreshError="1"/>
      <sheetData sheetId="15332" refreshError="1"/>
      <sheetData sheetId="15333" refreshError="1"/>
      <sheetData sheetId="15334" refreshError="1"/>
      <sheetData sheetId="15335" refreshError="1"/>
      <sheetData sheetId="15336" refreshError="1"/>
      <sheetData sheetId="15337" refreshError="1"/>
      <sheetData sheetId="15338" refreshError="1"/>
      <sheetData sheetId="15339" refreshError="1"/>
      <sheetData sheetId="15340" refreshError="1"/>
      <sheetData sheetId="15341" refreshError="1"/>
      <sheetData sheetId="15342" refreshError="1"/>
      <sheetData sheetId="15343" refreshError="1"/>
      <sheetData sheetId="15344" refreshError="1"/>
      <sheetData sheetId="15345" refreshError="1"/>
      <sheetData sheetId="15346" refreshError="1"/>
      <sheetData sheetId="15347" refreshError="1"/>
      <sheetData sheetId="15348" refreshError="1"/>
      <sheetData sheetId="15349" refreshError="1"/>
      <sheetData sheetId="15350" refreshError="1"/>
      <sheetData sheetId="15351" refreshError="1"/>
      <sheetData sheetId="15352" refreshError="1"/>
      <sheetData sheetId="15353" refreshError="1"/>
      <sheetData sheetId="15354" refreshError="1"/>
      <sheetData sheetId="15355" refreshError="1"/>
      <sheetData sheetId="15356" refreshError="1"/>
      <sheetData sheetId="15357" refreshError="1"/>
      <sheetData sheetId="15358" refreshError="1"/>
      <sheetData sheetId="15359" refreshError="1"/>
      <sheetData sheetId="15360" refreshError="1"/>
      <sheetData sheetId="15361" refreshError="1"/>
      <sheetData sheetId="15362" refreshError="1"/>
      <sheetData sheetId="15363" refreshError="1"/>
      <sheetData sheetId="15364" refreshError="1"/>
      <sheetData sheetId="15365" refreshError="1"/>
      <sheetData sheetId="15366" refreshError="1"/>
      <sheetData sheetId="15367" refreshError="1"/>
      <sheetData sheetId="15368" refreshError="1"/>
      <sheetData sheetId="15369" refreshError="1"/>
      <sheetData sheetId="15370" refreshError="1"/>
      <sheetData sheetId="15371" refreshError="1"/>
      <sheetData sheetId="15372" refreshError="1"/>
      <sheetData sheetId="15373" refreshError="1"/>
      <sheetData sheetId="15374" refreshError="1"/>
      <sheetData sheetId="15375" refreshError="1"/>
      <sheetData sheetId="15376" refreshError="1"/>
      <sheetData sheetId="15377" refreshError="1"/>
      <sheetData sheetId="15378" refreshError="1"/>
      <sheetData sheetId="15379" refreshError="1"/>
      <sheetData sheetId="15380" refreshError="1"/>
      <sheetData sheetId="15381" refreshError="1"/>
      <sheetData sheetId="15382" refreshError="1"/>
      <sheetData sheetId="15383" refreshError="1"/>
      <sheetData sheetId="15384" refreshError="1"/>
      <sheetData sheetId="15385" refreshError="1"/>
      <sheetData sheetId="15386" refreshError="1"/>
      <sheetData sheetId="15387" refreshError="1"/>
      <sheetData sheetId="15388" refreshError="1"/>
      <sheetData sheetId="15389" refreshError="1"/>
      <sheetData sheetId="15390" refreshError="1"/>
      <sheetData sheetId="15391" refreshError="1"/>
      <sheetData sheetId="15392" refreshError="1"/>
      <sheetData sheetId="15393" refreshError="1"/>
      <sheetData sheetId="15394" refreshError="1"/>
      <sheetData sheetId="15395" refreshError="1"/>
      <sheetData sheetId="15396" refreshError="1"/>
      <sheetData sheetId="15397" refreshError="1"/>
      <sheetData sheetId="15398" refreshError="1"/>
      <sheetData sheetId="15399" refreshError="1"/>
      <sheetData sheetId="15400" refreshError="1"/>
      <sheetData sheetId="15401" refreshError="1"/>
      <sheetData sheetId="15402" refreshError="1"/>
      <sheetData sheetId="15403" refreshError="1"/>
      <sheetData sheetId="15404" refreshError="1"/>
      <sheetData sheetId="15405" refreshError="1"/>
      <sheetData sheetId="15406" refreshError="1"/>
      <sheetData sheetId="15407" refreshError="1"/>
      <sheetData sheetId="15408" refreshError="1"/>
      <sheetData sheetId="15409" refreshError="1"/>
      <sheetData sheetId="15410" refreshError="1"/>
      <sheetData sheetId="15411" refreshError="1"/>
      <sheetData sheetId="15412" refreshError="1"/>
      <sheetData sheetId="15413" refreshError="1"/>
      <sheetData sheetId="15414"/>
      <sheetData sheetId="15415" refreshError="1"/>
      <sheetData sheetId="15416" refreshError="1"/>
      <sheetData sheetId="15417" refreshError="1"/>
      <sheetData sheetId="15418" refreshError="1"/>
      <sheetData sheetId="15419" refreshError="1"/>
      <sheetData sheetId="15420" refreshError="1"/>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sheetData sheetId="15437"/>
      <sheetData sheetId="15438"/>
      <sheetData sheetId="15439"/>
      <sheetData sheetId="15440"/>
      <sheetData sheetId="15441"/>
      <sheetData sheetId="15442"/>
      <sheetData sheetId="15443"/>
      <sheetData sheetId="15444"/>
      <sheetData sheetId="15445"/>
      <sheetData sheetId="15446"/>
      <sheetData sheetId="15447"/>
      <sheetData sheetId="15448"/>
      <sheetData sheetId="15449"/>
      <sheetData sheetId="15450"/>
      <sheetData sheetId="15451"/>
      <sheetData sheetId="15452"/>
      <sheetData sheetId="15453"/>
      <sheetData sheetId="15454"/>
      <sheetData sheetId="15455"/>
      <sheetData sheetId="15456"/>
      <sheetData sheetId="15457"/>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sheetData sheetId="15508"/>
      <sheetData sheetId="15509"/>
      <sheetData sheetId="15510"/>
      <sheetData sheetId="15511"/>
      <sheetData sheetId="15512"/>
      <sheetData sheetId="15513"/>
      <sheetData sheetId="15514"/>
      <sheetData sheetId="15515"/>
      <sheetData sheetId="15516"/>
      <sheetData sheetId="15517"/>
      <sheetData sheetId="15518"/>
      <sheetData sheetId="15519"/>
      <sheetData sheetId="15520"/>
      <sheetData sheetId="15521"/>
      <sheetData sheetId="15522"/>
      <sheetData sheetId="15523"/>
      <sheetData sheetId="15524"/>
      <sheetData sheetId="15525"/>
      <sheetData sheetId="15526"/>
      <sheetData sheetId="15527"/>
      <sheetData sheetId="15528"/>
      <sheetData sheetId="15529"/>
      <sheetData sheetId="15530"/>
      <sheetData sheetId="15531"/>
      <sheetData sheetId="15532"/>
      <sheetData sheetId="15533"/>
      <sheetData sheetId="15534"/>
      <sheetData sheetId="15535"/>
      <sheetData sheetId="15536"/>
      <sheetData sheetId="15537"/>
      <sheetData sheetId="15538"/>
      <sheetData sheetId="15539"/>
      <sheetData sheetId="15540"/>
      <sheetData sheetId="15541"/>
      <sheetData sheetId="15542"/>
      <sheetData sheetId="15543"/>
      <sheetData sheetId="15544"/>
      <sheetData sheetId="15545"/>
      <sheetData sheetId="15546"/>
      <sheetData sheetId="15547"/>
      <sheetData sheetId="15548"/>
      <sheetData sheetId="15549"/>
      <sheetData sheetId="15550"/>
      <sheetData sheetId="15551"/>
      <sheetData sheetId="15552"/>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sheetData sheetId="15577"/>
      <sheetData sheetId="15578"/>
      <sheetData sheetId="15579"/>
      <sheetData sheetId="15580"/>
      <sheetData sheetId="15581"/>
      <sheetData sheetId="15582"/>
      <sheetData sheetId="15583"/>
      <sheetData sheetId="15584"/>
      <sheetData sheetId="15585"/>
      <sheetData sheetId="15586"/>
      <sheetData sheetId="15587"/>
      <sheetData sheetId="15588"/>
      <sheetData sheetId="15589"/>
      <sheetData sheetId="15590"/>
      <sheetData sheetId="15591"/>
      <sheetData sheetId="15592"/>
      <sheetData sheetId="15593"/>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sheetData sheetId="15610"/>
      <sheetData sheetId="15611"/>
      <sheetData sheetId="15612"/>
      <sheetData sheetId="15613"/>
      <sheetData sheetId="15614"/>
      <sheetData sheetId="15615"/>
      <sheetData sheetId="15616"/>
      <sheetData sheetId="15617"/>
      <sheetData sheetId="15618"/>
      <sheetData sheetId="15619"/>
      <sheetData sheetId="15620"/>
      <sheetData sheetId="15621"/>
      <sheetData sheetId="15622"/>
      <sheetData sheetId="15623"/>
      <sheetData sheetId="15624"/>
      <sheetData sheetId="15625"/>
      <sheetData sheetId="15626"/>
      <sheetData sheetId="15627"/>
      <sheetData sheetId="15628"/>
      <sheetData sheetId="15629"/>
      <sheetData sheetId="15630"/>
      <sheetData sheetId="15631"/>
      <sheetData sheetId="15632"/>
      <sheetData sheetId="15633"/>
      <sheetData sheetId="15634"/>
      <sheetData sheetId="15635"/>
      <sheetData sheetId="15636"/>
      <sheetData sheetId="15637"/>
      <sheetData sheetId="15638"/>
      <sheetData sheetId="15639"/>
      <sheetData sheetId="15640"/>
      <sheetData sheetId="15641"/>
      <sheetData sheetId="15642"/>
      <sheetData sheetId="15643"/>
      <sheetData sheetId="15644"/>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sheetData sheetId="15667"/>
      <sheetData sheetId="15668"/>
      <sheetData sheetId="15669"/>
      <sheetData sheetId="15670"/>
      <sheetData sheetId="15671"/>
      <sheetData sheetId="15672"/>
      <sheetData sheetId="15673"/>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sheetData sheetId="16085"/>
      <sheetData sheetId="16086"/>
      <sheetData sheetId="16087"/>
      <sheetData sheetId="16088"/>
      <sheetData sheetId="16089"/>
      <sheetData sheetId="16090"/>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refreshError="1"/>
      <sheetData sheetId="16108" refreshError="1"/>
      <sheetData sheetId="16109" refreshError="1"/>
      <sheetData sheetId="16110" refreshError="1"/>
      <sheetData sheetId="16111"/>
      <sheetData sheetId="16112"/>
      <sheetData sheetId="16113"/>
      <sheetData sheetId="16114" refreshError="1"/>
      <sheetData sheetId="16115" refreshError="1"/>
      <sheetData sheetId="16116" refreshError="1"/>
      <sheetData sheetId="16117" refreshError="1"/>
      <sheetData sheetId="16118" refreshError="1"/>
      <sheetData sheetId="16119" refreshError="1"/>
      <sheetData sheetId="16120" refreshError="1"/>
      <sheetData sheetId="16121" refreshError="1"/>
      <sheetData sheetId="16122" refreshError="1"/>
      <sheetData sheetId="16123" refreshError="1"/>
      <sheetData sheetId="16124" refreshError="1"/>
      <sheetData sheetId="16125" refreshError="1"/>
      <sheetData sheetId="16126" refreshError="1"/>
      <sheetData sheetId="16127" refreshError="1"/>
      <sheetData sheetId="16128" refreshError="1"/>
      <sheetData sheetId="16129"/>
      <sheetData sheetId="16130"/>
      <sheetData sheetId="16131"/>
      <sheetData sheetId="16132" refreshError="1"/>
      <sheetData sheetId="16133"/>
      <sheetData sheetId="16134"/>
      <sheetData sheetId="16135"/>
      <sheetData sheetId="16136" refreshError="1"/>
      <sheetData sheetId="16137" refreshError="1"/>
      <sheetData sheetId="16138" refreshError="1"/>
      <sheetData sheetId="16139" refreshError="1"/>
      <sheetData sheetId="16140" refreshError="1"/>
      <sheetData sheetId="16141" refreshError="1"/>
      <sheetData sheetId="16142" refreshError="1"/>
      <sheetData sheetId="16143" refreshError="1"/>
      <sheetData sheetId="16144"/>
      <sheetData sheetId="16145"/>
      <sheetData sheetId="16146"/>
      <sheetData sheetId="16147"/>
      <sheetData sheetId="16148"/>
      <sheetData sheetId="16149" refreshError="1"/>
      <sheetData sheetId="16150" refreshError="1"/>
      <sheetData sheetId="16151" refreshError="1"/>
      <sheetData sheetId="16152" refreshError="1"/>
      <sheetData sheetId="16153" refreshError="1"/>
      <sheetData sheetId="16154" refreshError="1"/>
      <sheetData sheetId="16155" refreshError="1"/>
      <sheetData sheetId="16156" refreshError="1"/>
      <sheetData sheetId="16157" refreshError="1"/>
      <sheetData sheetId="16158" refreshError="1"/>
      <sheetData sheetId="16159" refreshError="1"/>
      <sheetData sheetId="16160" refreshError="1"/>
      <sheetData sheetId="16161" refreshError="1"/>
      <sheetData sheetId="16162" refreshError="1"/>
      <sheetData sheetId="16163" refreshError="1"/>
      <sheetData sheetId="16164" refreshError="1"/>
      <sheetData sheetId="16165">
        <row r="3">
          <cell r="A3" t="str">
            <v>Ban hành kèm theo Quyết định số: 237/QĐ-VNPT Net-KHĐT ngày 10/02/2020</v>
          </cell>
        </row>
      </sheetData>
      <sheetData sheetId="16166"/>
      <sheetData sheetId="16167"/>
      <sheetData sheetId="16168">
        <row r="3">
          <cell r="A3" t="str">
            <v>Ban hành kèm theo Quyết định số: 237/QĐ-VNPT Net-KHĐT ngày 10/02/2020</v>
          </cell>
        </row>
      </sheetData>
      <sheetData sheetId="16169">
        <row r="3">
          <cell r="A3" t="str">
            <v>Ban hành kèm theo Quyết định số: 237/QĐ-VNPT Net-KHĐT ngày 10/02/2020</v>
          </cell>
        </row>
      </sheetData>
      <sheetData sheetId="16170">
        <row r="3">
          <cell r="A3" t="str">
            <v>Ban hành kèm theo Quyết định số: 237/QĐ-VNPT Net-KHĐT ngày 10/02/2020</v>
          </cell>
        </row>
      </sheetData>
      <sheetData sheetId="16171"/>
      <sheetData sheetId="16172">
        <row r="3">
          <cell r="A3" t="str">
            <v>Ban hành kèm theo Quyết định số: 237/QĐ-VNPT Net-KHĐT ngày 10/02/2020</v>
          </cell>
        </row>
      </sheetData>
      <sheetData sheetId="16173" refreshError="1"/>
      <sheetData sheetId="16174">
        <row r="3">
          <cell r="A3" t="str">
            <v>Ban hành kèm theo Quyết định số: 237/QĐ-VNPT Net-KHĐT ngày 10/02/2020</v>
          </cell>
        </row>
      </sheetData>
      <sheetData sheetId="16175" refreshError="1"/>
      <sheetData sheetId="16176" refreshError="1"/>
      <sheetData sheetId="16177" refreshError="1"/>
      <sheetData sheetId="16178" refreshError="1"/>
      <sheetData sheetId="16179" refreshError="1"/>
      <sheetData sheetId="16180" refreshError="1"/>
      <sheetData sheetId="16181" refreshError="1"/>
      <sheetData sheetId="16182">
        <row r="3">
          <cell r="A3" t="str">
            <v>Ban hành kèm theo Quyết định số: 237/QĐ-VNPT Net-KHĐT ngày 10/02/2020</v>
          </cell>
        </row>
      </sheetData>
      <sheetData sheetId="16183">
        <row r="3">
          <cell r="A3" t="str">
            <v>Ban hành kèm theo Quyết định số: 237/QĐ-VNPT Net-KHĐT ngày 10/02/2020</v>
          </cell>
        </row>
      </sheetData>
      <sheetData sheetId="16184"/>
      <sheetData sheetId="16185">
        <row r="3">
          <cell r="A3" t="str">
            <v>Ban hành kèm theo Quyết định số: 237/QĐ-VNPT Net-KHĐT ngày 10/02/2020</v>
          </cell>
        </row>
      </sheetData>
      <sheetData sheetId="16186"/>
      <sheetData sheetId="16187">
        <row r="3">
          <cell r="A3" t="str">
            <v>Ban hành kèm theo Quyết định số: 237/QĐ-VNPT Net-KHĐT ngày 10/02/2020</v>
          </cell>
        </row>
      </sheetData>
      <sheetData sheetId="16188">
        <row r="3">
          <cell r="A3" t="str">
            <v>Ban hành kèm theo Quyết định số: 237/QĐ-VNPT Net-KHĐT ngày 10/02/2020</v>
          </cell>
        </row>
      </sheetData>
      <sheetData sheetId="16189">
        <row r="3">
          <cell r="A3" t="str">
            <v>Ban hành kèm theo Quyết định số: 237/QĐ-VNPT Net-KHĐT ngày 10/02/2020</v>
          </cell>
        </row>
      </sheetData>
      <sheetData sheetId="16190"/>
      <sheetData sheetId="16191"/>
      <sheetData sheetId="16192">
        <row r="3">
          <cell r="A3" t="str">
            <v>Ban hành kèm theo Quyết định số: 237/QĐ-VNPT Net-KHĐT ngày 10/02/2020</v>
          </cell>
        </row>
      </sheetData>
      <sheetData sheetId="16193"/>
      <sheetData sheetId="16194">
        <row r="3">
          <cell r="A3" t="str">
            <v>Ban hành kèm theo Quyết định số: 237/QĐ-VNPT Net-KHĐT ngày 10/02/2020</v>
          </cell>
        </row>
      </sheetData>
      <sheetData sheetId="16195" refreshError="1"/>
      <sheetData sheetId="16196" refreshError="1"/>
      <sheetData sheetId="16197" refreshError="1"/>
      <sheetData sheetId="16198" refreshError="1"/>
      <sheetData sheetId="16199" refreshError="1"/>
      <sheetData sheetId="16200" refreshError="1"/>
      <sheetData sheetId="16201" refreshError="1"/>
      <sheetData sheetId="16202" refreshError="1"/>
      <sheetData sheetId="16203">
        <row r="3">
          <cell r="A3" t="str">
            <v>Ban hành kèm theo Quyết định số: 237/QĐ-VNPT Net-KHĐT ngày 10/02/2020</v>
          </cell>
        </row>
      </sheetData>
      <sheetData sheetId="16204" refreshError="1"/>
      <sheetData sheetId="16205"/>
      <sheetData sheetId="16206" refreshError="1"/>
      <sheetData sheetId="16207" refreshError="1"/>
      <sheetData sheetId="16208" refreshError="1"/>
      <sheetData sheetId="16209" refreshError="1"/>
      <sheetData sheetId="16210" refreshError="1"/>
      <sheetData sheetId="16211" refreshError="1"/>
      <sheetData sheetId="16212" refreshError="1"/>
      <sheetData sheetId="16213" refreshError="1"/>
      <sheetData sheetId="16214"/>
      <sheetData sheetId="16215" refreshError="1"/>
      <sheetData sheetId="16216" refreshError="1"/>
      <sheetData sheetId="16217" refreshError="1"/>
      <sheetData sheetId="16218" refreshError="1"/>
      <sheetData sheetId="16219" refreshError="1"/>
      <sheetData sheetId="16220" refreshError="1"/>
      <sheetData sheetId="16221" refreshError="1"/>
      <sheetData sheetId="16222"/>
      <sheetData sheetId="16223" refreshError="1"/>
      <sheetData sheetId="16224" refreshError="1"/>
      <sheetData sheetId="16225"/>
      <sheetData sheetId="16226" refreshError="1"/>
      <sheetData sheetId="16227" refreshError="1"/>
      <sheetData sheetId="16228" refreshError="1"/>
      <sheetData sheetId="16229" refreshError="1"/>
      <sheetData sheetId="16230" refreshError="1"/>
      <sheetData sheetId="16231" refreshError="1"/>
      <sheetData sheetId="16232" refreshError="1"/>
      <sheetData sheetId="16233" refreshError="1"/>
      <sheetData sheetId="16234" refreshError="1"/>
      <sheetData sheetId="16235" refreshError="1"/>
      <sheetData sheetId="16236" refreshError="1"/>
      <sheetData sheetId="16237" refreshError="1"/>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refreshError="1"/>
      <sheetData sheetId="16253" refreshError="1"/>
      <sheetData sheetId="16254" refreshError="1"/>
      <sheetData sheetId="16255" refreshError="1"/>
      <sheetData sheetId="16256"/>
      <sheetData sheetId="16257"/>
      <sheetData sheetId="16258"/>
      <sheetData sheetId="16259"/>
      <sheetData sheetId="16260"/>
      <sheetData sheetId="16261"/>
      <sheetData sheetId="16262"/>
      <sheetData sheetId="16263"/>
      <sheetData sheetId="16264" refreshError="1"/>
      <sheetData sheetId="16265" refreshError="1"/>
      <sheetData sheetId="16266" refreshError="1"/>
      <sheetData sheetId="16267" refreshError="1"/>
      <sheetData sheetId="16268" refreshError="1"/>
      <sheetData sheetId="16269" refreshError="1"/>
      <sheetData sheetId="16270" refreshError="1"/>
      <sheetData sheetId="16271" refreshError="1"/>
      <sheetData sheetId="16272" refreshError="1"/>
      <sheetData sheetId="16273" refreshError="1"/>
      <sheetData sheetId="16274" refreshError="1"/>
      <sheetData sheetId="16275" refreshError="1"/>
      <sheetData sheetId="16276" refreshError="1"/>
      <sheetData sheetId="16277" refreshError="1"/>
      <sheetData sheetId="16278" refreshError="1"/>
      <sheetData sheetId="16279" refreshError="1"/>
      <sheetData sheetId="16280" refreshError="1"/>
      <sheetData sheetId="16281" refreshError="1"/>
      <sheetData sheetId="16282" refreshError="1"/>
      <sheetData sheetId="16283" refreshError="1"/>
      <sheetData sheetId="16284" refreshError="1"/>
      <sheetData sheetId="16285" refreshError="1"/>
      <sheetData sheetId="16286" refreshError="1"/>
      <sheetData sheetId="16287" refreshError="1"/>
      <sheetData sheetId="16288" refreshError="1"/>
      <sheetData sheetId="16289"/>
      <sheetData sheetId="16290"/>
      <sheetData sheetId="16291"/>
      <sheetData sheetId="16292" refreshError="1"/>
      <sheetData sheetId="16293" refreshError="1"/>
      <sheetData sheetId="16294" refreshError="1"/>
      <sheetData sheetId="16295" refreshError="1"/>
      <sheetData sheetId="16296" refreshError="1"/>
      <sheetData sheetId="16297"/>
      <sheetData sheetId="16298" refreshError="1"/>
      <sheetData sheetId="16299" refreshError="1"/>
      <sheetData sheetId="16300" refreshError="1"/>
      <sheetData sheetId="16301" refreshError="1"/>
      <sheetData sheetId="16302" refreshError="1"/>
      <sheetData sheetId="16303" refreshError="1"/>
      <sheetData sheetId="16304" refreshError="1"/>
      <sheetData sheetId="16305" refreshError="1"/>
      <sheetData sheetId="16306" refreshError="1"/>
      <sheetData sheetId="16307" refreshError="1"/>
      <sheetData sheetId="16308" refreshError="1"/>
      <sheetData sheetId="16309"/>
      <sheetData sheetId="16310" refreshError="1"/>
      <sheetData sheetId="16311" refreshError="1"/>
      <sheetData sheetId="16312" refreshError="1"/>
      <sheetData sheetId="16313" refreshError="1"/>
      <sheetData sheetId="16314" refreshError="1"/>
      <sheetData sheetId="16315" refreshError="1"/>
      <sheetData sheetId="16316" refreshError="1"/>
      <sheetData sheetId="16317" refreshError="1"/>
      <sheetData sheetId="16318"/>
      <sheetData sheetId="16319" refreshError="1"/>
      <sheetData sheetId="16320" refreshError="1"/>
      <sheetData sheetId="16321" refreshError="1"/>
      <sheetData sheetId="16322" refreshError="1"/>
      <sheetData sheetId="16323" refreshError="1"/>
      <sheetData sheetId="16324" refreshError="1"/>
      <sheetData sheetId="16325" refreshError="1"/>
      <sheetData sheetId="16326"/>
      <sheetData sheetId="16327" refreshError="1"/>
      <sheetData sheetId="16328"/>
      <sheetData sheetId="16329"/>
      <sheetData sheetId="16330" refreshError="1"/>
      <sheetData sheetId="16331" refreshError="1"/>
      <sheetData sheetId="16332" refreshError="1"/>
      <sheetData sheetId="16333" refreshError="1"/>
      <sheetData sheetId="16334"/>
      <sheetData sheetId="16335" refreshError="1"/>
      <sheetData sheetId="16336"/>
      <sheetData sheetId="16337"/>
      <sheetData sheetId="16338"/>
      <sheetData sheetId="16339"/>
      <sheetData sheetId="16340"/>
      <sheetData sheetId="16341"/>
      <sheetData sheetId="16342"/>
      <sheetData sheetId="16343"/>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sheetData sheetId="16373" refreshError="1"/>
      <sheetData sheetId="16374"/>
      <sheetData sheetId="1637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
      <sheetName val="DGiaTN"/>
      <sheetName val="GiaVL"/>
      <sheetName val="DGiaT"/>
      <sheetName val="TK"/>
      <sheetName val="MACV"/>
      <sheetName val="DGIA"/>
      <sheetName val="NCTr"/>
      <sheetName val="NCDZ"/>
      <sheetName val="TLThep"/>
      <sheetName val="CaMay"/>
      <sheetName val="DGiaDZ (2)"/>
      <sheetName val="DGiaDZ"/>
      <sheetName val="Buolon"/>
      <sheetName val="HS"/>
      <sheetName val="THDT"/>
      <sheetName val="XL4Poppy"/>
    </sheetNames>
    <sheetDataSet>
      <sheetData sheetId="0">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row>
        <row r="6">
          <cell r="B6" t="str">
            <v>DATS-LD</v>
          </cell>
          <cell r="C6" t="str">
            <v>Mua ñaát seùt</v>
          </cell>
          <cell r="D6" t="str">
            <v>m3</v>
          </cell>
          <cell r="E6">
            <v>16000</v>
          </cell>
        </row>
        <row r="7">
          <cell r="B7" t="str">
            <v>DATS-BL</v>
          </cell>
          <cell r="C7" t="str">
            <v>Mua ñaát seùt</v>
          </cell>
          <cell r="D7" t="str">
            <v>m3</v>
          </cell>
          <cell r="E7">
            <v>20000</v>
          </cell>
        </row>
        <row r="8">
          <cell r="B8" t="str">
            <v>MCO</v>
          </cell>
          <cell r="C8" t="str">
            <v>Mua coû</v>
          </cell>
          <cell r="D8" t="str">
            <v>100m2</v>
          </cell>
          <cell r="E8">
            <v>2000000</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G10">
            <v>288922</v>
          </cell>
        </row>
        <row r="11">
          <cell r="B11" t="str">
            <v>CONG</v>
          </cell>
          <cell r="C11" t="str">
            <v>Coâng xaây döïng</v>
          </cell>
          <cell r="D11" t="str">
            <v>coâng</v>
          </cell>
          <cell r="F11">
            <v>13878</v>
          </cell>
        </row>
        <row r="12">
          <cell r="B12" t="str">
            <v>KICHBD2000</v>
          </cell>
          <cell r="C12" t="str">
            <v>Naâng haï boàn daàu</v>
          </cell>
          <cell r="D12" t="str">
            <v>boàn</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OBT-200-H30</v>
          </cell>
          <cell r="C19" t="str">
            <v>OÁng coáng BTCT D200-H30 loaïi 4m/caùi</v>
          </cell>
          <cell r="D19" t="str">
            <v>m</v>
          </cell>
          <cell r="E19">
            <v>130000</v>
          </cell>
          <cell r="F19">
            <v>0</v>
          </cell>
          <cell r="G19">
            <v>0</v>
          </cell>
        </row>
        <row r="20">
          <cell r="B20" t="str">
            <v>OBT-200-H10</v>
          </cell>
          <cell r="C20" t="str">
            <v>OÁáng coáng BTCT D200-H10 loaïi 4m/caùi</v>
          </cell>
          <cell r="D20" t="str">
            <v>m</v>
          </cell>
          <cell r="E20">
            <v>100000</v>
          </cell>
          <cell r="F20">
            <v>0</v>
          </cell>
          <cell r="G20">
            <v>0</v>
          </cell>
        </row>
        <row r="21">
          <cell r="B21" t="str">
            <v>OBT300-H10</v>
          </cell>
          <cell r="C21" t="str">
            <v>OÁáng coáng BTCT D300-H10 loaïi 4m/caùi</v>
          </cell>
          <cell r="D21" t="str">
            <v>m</v>
          </cell>
          <cell r="E21">
            <v>130000</v>
          </cell>
          <cell r="F21">
            <v>0</v>
          </cell>
          <cell r="G21">
            <v>0</v>
          </cell>
        </row>
        <row r="22">
          <cell r="B22" t="str">
            <v>OBT600-H10</v>
          </cell>
          <cell r="C22" t="str">
            <v>OÁáng coáng BTCT D600-H10 loaïi 4m/caùi</v>
          </cell>
          <cell r="D22" t="str">
            <v>m</v>
          </cell>
          <cell r="E22">
            <v>245455</v>
          </cell>
          <cell r="F22">
            <v>0</v>
          </cell>
          <cell r="G22">
            <v>0</v>
          </cell>
        </row>
        <row r="23">
          <cell r="B23" t="str">
            <v>OBT600-H30</v>
          </cell>
          <cell r="C23" t="str">
            <v>OÁáng coáng BTCT D600-H30 loaïi 4m/caùi</v>
          </cell>
          <cell r="D23" t="str">
            <v>m</v>
          </cell>
          <cell r="E23">
            <v>300000</v>
          </cell>
          <cell r="F23">
            <v>0</v>
          </cell>
          <cell r="G23">
            <v>0</v>
          </cell>
        </row>
        <row r="24">
          <cell r="B24" t="str">
            <v>OBT600-H30</v>
          </cell>
          <cell r="C24" t="str">
            <v>Mua oáng coáng BTCT D600-H30 loaïi 4m/caùi</v>
          </cell>
          <cell r="D24" t="str">
            <v>caùi</v>
          </cell>
          <cell r="E24">
            <v>1600000</v>
          </cell>
          <cell r="F24">
            <v>0</v>
          </cell>
          <cell r="G24">
            <v>0</v>
          </cell>
        </row>
        <row r="25">
          <cell r="B25" t="str">
            <v>OBT800-H30</v>
          </cell>
          <cell r="C25" t="str">
            <v>Mua oáng coáng BTCT D800-H30 loaïi 4m/caùi</v>
          </cell>
          <cell r="D25" t="str">
            <v>m</v>
          </cell>
          <cell r="E25">
            <v>409091</v>
          </cell>
          <cell r="F25">
            <v>0</v>
          </cell>
          <cell r="G25">
            <v>0</v>
          </cell>
        </row>
        <row r="26">
          <cell r="B26" t="str">
            <v>Rô le nhieät</v>
          </cell>
          <cell r="C26" t="str">
            <v>Rô le nhieät</v>
          </cell>
          <cell r="D26" t="str">
            <v>caùi</v>
          </cell>
          <cell r="E26">
            <v>120000</v>
          </cell>
          <cell r="F26">
            <v>0</v>
          </cell>
          <cell r="G26">
            <v>0</v>
          </cell>
        </row>
        <row r="27">
          <cell r="B27" t="str">
            <v>PH</v>
          </cell>
          <cell r="C27" t="str">
            <v>Phaùt hoang chaët caây caùc loaïi</v>
          </cell>
          <cell r="D27" t="str">
            <v>T.boä</v>
          </cell>
          <cell r="F27">
            <v>30000000</v>
          </cell>
          <cell r="G27">
            <v>0</v>
          </cell>
        </row>
        <row r="28">
          <cell r="B28" t="str">
            <v>Neo</v>
          </cell>
          <cell r="C28" t="str">
            <v>Boä neo ñaø caûn 2,5m</v>
          </cell>
          <cell r="D28" t="str">
            <v>boä</v>
          </cell>
          <cell r="F28">
            <v>400000</v>
          </cell>
          <cell r="G28">
            <v>250000</v>
          </cell>
        </row>
        <row r="29">
          <cell r="B29" t="str">
            <v>FB3</v>
          </cell>
          <cell r="C29" t="str">
            <v>Oáng meàm 100mmm, L=1000</v>
          </cell>
          <cell r="D29" t="str">
            <v>Boä</v>
          </cell>
          <cell r="E29">
            <v>5318000</v>
          </cell>
          <cell r="F29">
            <v>4462</v>
          </cell>
        </row>
        <row r="30">
          <cell r="B30" t="str">
            <v>FB2</v>
          </cell>
          <cell r="C30" t="str">
            <v>Oáng meàm 150mmm, L=1000</v>
          </cell>
          <cell r="D30" t="str">
            <v>Boä</v>
          </cell>
          <cell r="E30">
            <v>8471000</v>
          </cell>
          <cell r="F30">
            <v>19293</v>
          </cell>
        </row>
        <row r="31">
          <cell r="B31" t="str">
            <v>FB1</v>
          </cell>
          <cell r="C31" t="str">
            <v>Oáng meàm 200mmm, L=1500</v>
          </cell>
          <cell r="D31" t="str">
            <v>Boä</v>
          </cell>
          <cell r="E31">
            <v>17583000</v>
          </cell>
          <cell r="F31">
            <v>25724</v>
          </cell>
        </row>
        <row r="32">
          <cell r="B32" t="str">
            <v>BM-NEO</v>
          </cell>
          <cell r="C32" t="str">
            <v>Boulon neo thieát bò</v>
          </cell>
          <cell r="D32" t="str">
            <v>kg</v>
          </cell>
          <cell r="E32">
            <v>8700</v>
          </cell>
          <cell r="F32">
            <v>500</v>
          </cell>
        </row>
        <row r="33">
          <cell r="B33" t="str">
            <v>PUMP-1,5HP</v>
          </cell>
          <cell r="C33" t="str">
            <v>Maùy bôm 1,5HP cho beå thu daàu söï coá</v>
          </cell>
          <cell r="D33" t="str">
            <v>maùy</v>
          </cell>
          <cell r="E33">
            <v>2000000</v>
          </cell>
          <cell r="F33">
            <v>20000</v>
          </cell>
        </row>
        <row r="34">
          <cell r="B34" t="str">
            <v>PUMP</v>
          </cell>
          <cell r="C34" t="str">
            <v>Bôm nöôùc</v>
          </cell>
          <cell r="D34" t="str">
            <v>Ca</v>
          </cell>
          <cell r="G34">
            <v>46962</v>
          </cell>
        </row>
        <row r="35">
          <cell r="B35" t="str">
            <v>PUMP-200</v>
          </cell>
          <cell r="C35" t="str">
            <v>Bôm nöôùc 200m3/h</v>
          </cell>
          <cell r="D35" t="str">
            <v>Ca</v>
          </cell>
          <cell r="G35">
            <v>39230</v>
          </cell>
        </row>
        <row r="36">
          <cell r="B36" t="str">
            <v>BM12-100</v>
          </cell>
          <cell r="C36" t="str">
            <v xml:space="preserve"> Boulon M12x100 </v>
          </cell>
          <cell r="D36" t="str">
            <v>Boä</v>
          </cell>
          <cell r="E36">
            <v>2300</v>
          </cell>
        </row>
        <row r="37">
          <cell r="B37" t="str">
            <v>BL20</v>
          </cell>
          <cell r="C37" t="str">
            <v>Baûn leà BL20</v>
          </cell>
          <cell r="D37" t="str">
            <v>Boä</v>
          </cell>
          <cell r="E37">
            <v>20000</v>
          </cell>
        </row>
        <row r="38">
          <cell r="B38" t="str">
            <v>C-D</v>
          </cell>
          <cell r="C38" t="str">
            <v>Choát ñöùng</v>
          </cell>
          <cell r="D38" t="str">
            <v>Boä</v>
          </cell>
          <cell r="E38">
            <v>5000</v>
          </cell>
        </row>
        <row r="39">
          <cell r="B39" t="str">
            <v>C-N</v>
          </cell>
          <cell r="C39" t="str">
            <v>Choát ngang</v>
          </cell>
          <cell r="D39" t="str">
            <v>Boä</v>
          </cell>
          <cell r="E39">
            <v>5000</v>
          </cell>
        </row>
        <row r="40">
          <cell r="B40" t="str">
            <v>BL5</v>
          </cell>
          <cell r="C40" t="str">
            <v>Baûn leà 5</v>
          </cell>
          <cell r="D40" t="str">
            <v>Boä</v>
          </cell>
          <cell r="E40">
            <v>4000</v>
          </cell>
        </row>
        <row r="41">
          <cell r="B41" t="str">
            <v>TTCC</v>
          </cell>
          <cell r="C41" t="str">
            <v xml:space="preserve">Trang trí maët tröùôùc cöûa coàng </v>
          </cell>
          <cell r="D41" t="str">
            <v>troïn boä</v>
          </cell>
          <cell r="E41">
            <v>5000000</v>
          </cell>
          <cell r="F41">
            <v>2000000</v>
          </cell>
        </row>
        <row r="42">
          <cell r="B42" t="str">
            <v>BM-NEOA</v>
          </cell>
          <cell r="C42" t="str">
            <v>Boulon neo thieát bò ( A caáp )</v>
          </cell>
          <cell r="D42" t="str">
            <v>kg</v>
          </cell>
          <cell r="F42">
            <v>500</v>
          </cell>
        </row>
        <row r="43">
          <cell r="B43" t="str">
            <v>BDC12-100</v>
          </cell>
          <cell r="C43" t="str">
            <v>Buolon daõn chaân M12x100</v>
          </cell>
          <cell r="D43" t="str">
            <v>caùi</v>
          </cell>
          <cell r="E43">
            <v>2500</v>
          </cell>
          <cell r="F43">
            <v>500</v>
          </cell>
        </row>
        <row r="44">
          <cell r="B44" t="str">
            <v>BDC16-240</v>
          </cell>
          <cell r="C44" t="str">
            <v>Buolon daõn chaân M16x240</v>
          </cell>
          <cell r="D44" t="str">
            <v>caùi</v>
          </cell>
          <cell r="E44">
            <v>10000</v>
          </cell>
          <cell r="F44">
            <v>1000</v>
          </cell>
        </row>
        <row r="45">
          <cell r="B45" t="str">
            <v>BÑC12-80</v>
          </cell>
          <cell r="C45" t="str">
            <v>Bulong ñuoâi caù M12x80</v>
          </cell>
          <cell r="D45" t="str">
            <v>caùi</v>
          </cell>
          <cell r="E45">
            <v>4000</v>
          </cell>
          <cell r="F45">
            <v>500</v>
          </cell>
        </row>
        <row r="46">
          <cell r="B46" t="str">
            <v>BDC12-80</v>
          </cell>
          <cell r="C46" t="str">
            <v>Buolon daõn chaân M12x80</v>
          </cell>
          <cell r="D46" t="str">
            <v>caùi</v>
          </cell>
          <cell r="E46">
            <v>2500</v>
          </cell>
        </row>
        <row r="47">
          <cell r="B47" t="str">
            <v>BL1440</v>
          </cell>
          <cell r="C47" t="str">
            <v>Boulon M14, l=40 (0,1153kg/boä)</v>
          </cell>
          <cell r="D47" t="str">
            <v>kg</v>
          </cell>
          <cell r="E47">
            <v>10500</v>
          </cell>
        </row>
        <row r="48">
          <cell r="B48" t="str">
            <v>BM22x650</v>
          </cell>
          <cell r="C48" t="str">
            <v>Boulon M22x650/100 maï keõm</v>
          </cell>
          <cell r="D48" t="str">
            <v>caùi</v>
          </cell>
          <cell r="E48">
            <v>22408.703999999998</v>
          </cell>
        </row>
        <row r="49">
          <cell r="B49" t="str">
            <v>BM12x50</v>
          </cell>
          <cell r="C49" t="str">
            <v>Boulon M12x50</v>
          </cell>
          <cell r="D49" t="str">
            <v>caùi</v>
          </cell>
          <cell r="E49">
            <v>1000</v>
          </cell>
        </row>
        <row r="50">
          <cell r="B50" t="str">
            <v>BL1680</v>
          </cell>
          <cell r="C50" t="str">
            <v>Boulon M16, l=80 (0,2115kg/boä)</v>
          </cell>
          <cell r="D50" t="str">
            <v>kg</v>
          </cell>
          <cell r="E50">
            <v>10500</v>
          </cell>
        </row>
        <row r="51">
          <cell r="B51" t="str">
            <v>BL2090</v>
          </cell>
          <cell r="C51" t="str">
            <v>Boulon M20, l=90 (0,3941kg/boä)</v>
          </cell>
          <cell r="D51" t="str">
            <v>kg</v>
          </cell>
          <cell r="E51">
            <v>10500</v>
          </cell>
        </row>
        <row r="52">
          <cell r="B52" t="str">
            <v>BL24100</v>
          </cell>
          <cell r="C52" t="str">
            <v>Boulon M24, l=100 (0,6396kg/boä)</v>
          </cell>
          <cell r="D52" t="str">
            <v>kg</v>
          </cell>
          <cell r="E52">
            <v>10500</v>
          </cell>
        </row>
        <row r="53">
          <cell r="B53" t="str">
            <v>BL22/850</v>
          </cell>
          <cell r="C53" t="str">
            <v xml:space="preserve">Boulon M22, l=850 </v>
          </cell>
          <cell r="D53" t="str">
            <v>kg</v>
          </cell>
          <cell r="E53">
            <v>10500</v>
          </cell>
        </row>
        <row r="54">
          <cell r="B54" t="str">
            <v>BL20/500</v>
          </cell>
          <cell r="C54" t="str">
            <v>Boulon M20, l=500</v>
          </cell>
          <cell r="D54" t="str">
            <v>kg</v>
          </cell>
          <cell r="E54">
            <v>10500</v>
          </cell>
        </row>
        <row r="55">
          <cell r="B55" t="str">
            <v>BL20/600</v>
          </cell>
          <cell r="C55" t="str">
            <v>Boulon neoM20, l=600</v>
          </cell>
          <cell r="D55" t="str">
            <v>kg</v>
          </cell>
          <cell r="E55">
            <v>10500</v>
          </cell>
        </row>
        <row r="56">
          <cell r="B56" t="str">
            <v>BL18/650</v>
          </cell>
          <cell r="C56" t="str">
            <v>Boulon M18, l=650</v>
          </cell>
          <cell r="D56" t="str">
            <v>kg</v>
          </cell>
          <cell r="E56">
            <v>10500</v>
          </cell>
        </row>
        <row r="57">
          <cell r="B57" t="str">
            <v>BL20/900</v>
          </cell>
          <cell r="C57" t="str">
            <v xml:space="preserve">Boulon M20, l=900 </v>
          </cell>
          <cell r="D57" t="str">
            <v>kg</v>
          </cell>
          <cell r="E57">
            <v>10500</v>
          </cell>
        </row>
        <row r="58">
          <cell r="B58" t="str">
            <v>PUMP2</v>
          </cell>
          <cell r="C58" t="str">
            <v>Bôm 2HP cho Beå daàu söï coá</v>
          </cell>
          <cell r="D58" t="str">
            <v>Boä</v>
          </cell>
          <cell r="E58">
            <v>2000000</v>
          </cell>
          <cell r="F58">
            <v>10000</v>
          </cell>
        </row>
        <row r="59">
          <cell r="B59" t="str">
            <v>PUMP10</v>
          </cell>
          <cell r="C59" t="str">
            <v>Bôm 10m3/h cho Beå daàu söï coá</v>
          </cell>
          <cell r="D59" t="str">
            <v>caùi</v>
          </cell>
          <cell r="E59">
            <v>1250000</v>
          </cell>
          <cell r="F59">
            <v>32500</v>
          </cell>
        </row>
        <row r="60">
          <cell r="B60" t="str">
            <v>BON-2</v>
          </cell>
          <cell r="C60" t="str">
            <v>Boàn Inoc 2m3</v>
          </cell>
          <cell r="D60" t="str">
            <v>caùi</v>
          </cell>
          <cell r="E60">
            <v>6000000</v>
          </cell>
          <cell r="F60">
            <v>32500</v>
          </cell>
        </row>
        <row r="61">
          <cell r="B61" t="str">
            <v>GIAB</v>
          </cell>
          <cell r="C61" t="str">
            <v>Giaù ñôõ Bôm 10m3/h )</v>
          </cell>
          <cell r="D61" t="str">
            <v>Boä</v>
          </cell>
          <cell r="E61">
            <v>52500</v>
          </cell>
          <cell r="F61">
            <v>5500</v>
          </cell>
        </row>
        <row r="62">
          <cell r="B62" t="str">
            <v>GIOB</v>
          </cell>
          <cell r="C62" t="str">
            <v>Gioø Bôm 10m3/h )</v>
          </cell>
          <cell r="D62" t="str">
            <v>caùi</v>
          </cell>
          <cell r="E62">
            <v>35000</v>
          </cell>
          <cell r="F62">
            <v>3500</v>
          </cell>
        </row>
        <row r="63">
          <cell r="B63" t="str">
            <v>MAIB</v>
          </cell>
          <cell r="C63" t="str">
            <v>Maùi che bôm</v>
          </cell>
          <cell r="D63" t="str">
            <v>caùi</v>
          </cell>
          <cell r="E63">
            <v>125000</v>
          </cell>
          <cell r="F63">
            <v>52500</v>
          </cell>
        </row>
        <row r="64">
          <cell r="B64" t="str">
            <v>HCMB</v>
          </cell>
          <cell r="C64" t="str">
            <v>Hoäp che maùy bôm</v>
          </cell>
          <cell r="D64" t="str">
            <v>caùi</v>
          </cell>
          <cell r="E64">
            <v>150000</v>
          </cell>
          <cell r="F64">
            <v>5000</v>
          </cell>
        </row>
        <row r="65">
          <cell r="B65" t="str">
            <v>DIEN</v>
          </cell>
          <cell r="C65" t="str">
            <v>Laøm laïi heä thoáng ñieän</v>
          </cell>
          <cell r="D65" t="str">
            <v>toan boä</v>
          </cell>
          <cell r="E65">
            <v>1000000</v>
          </cell>
          <cell r="F65">
            <v>200000</v>
          </cell>
        </row>
        <row r="66">
          <cell r="B66" t="str">
            <v>CAP3*2,5</v>
          </cell>
          <cell r="C66" t="str">
            <v>Caùp ñieän PVC 3*2,5mm2</v>
          </cell>
          <cell r="D66" t="str">
            <v>m</v>
          </cell>
          <cell r="E66">
            <v>5700</v>
          </cell>
          <cell r="F66">
            <v>484</v>
          </cell>
        </row>
        <row r="67">
          <cell r="B67" t="str">
            <v>ATM15</v>
          </cell>
          <cell r="C67" t="str">
            <v>Aptomat 2p 15A Clipsal</v>
          </cell>
          <cell r="D67" t="str">
            <v>caùi</v>
          </cell>
          <cell r="E67">
            <v>125000</v>
          </cell>
          <cell r="F67">
            <v>1250</v>
          </cell>
        </row>
        <row r="68">
          <cell r="B68" t="str">
            <v>NEONDM</v>
          </cell>
          <cell r="C68" t="str">
            <v>Boä ñeøn 1,2m ñoâi chuïp môø Ñaøi Loan</v>
          </cell>
          <cell r="D68" t="str">
            <v>caùi</v>
          </cell>
          <cell r="E68">
            <v>87000</v>
          </cell>
        </row>
        <row r="69">
          <cell r="B69" t="str">
            <v>DENBC</v>
          </cell>
          <cell r="C69" t="str">
            <v>Ñeøn oáp traàn ban coâng</v>
          </cell>
          <cell r="D69" t="str">
            <v>caùi</v>
          </cell>
          <cell r="E69">
            <v>100000</v>
          </cell>
        </row>
        <row r="70">
          <cell r="B70" t="str">
            <v>CB1-30A</v>
          </cell>
          <cell r="C70" t="str">
            <v>CB 1 pha 10-30A</v>
          </cell>
          <cell r="D70" t="str">
            <v>caùi</v>
          </cell>
          <cell r="E70">
            <v>20000</v>
          </cell>
        </row>
        <row r="71">
          <cell r="B71" t="str">
            <v>QTRAN</v>
          </cell>
          <cell r="C71" t="str">
            <v>Quaït traàn Myõ Phong</v>
          </cell>
          <cell r="D71" t="str">
            <v>boä</v>
          </cell>
          <cell r="E71">
            <v>285000</v>
          </cell>
        </row>
        <row r="72">
          <cell r="B72" t="str">
            <v>OCAM</v>
          </cell>
          <cell r="C72" t="str">
            <v>Boä contact, oå caùm ñieän, anten, telephon</v>
          </cell>
          <cell r="D72" t="str">
            <v>boä</v>
          </cell>
          <cell r="E72">
            <v>100000</v>
          </cell>
        </row>
        <row r="73">
          <cell r="B73" t="str">
            <v>DÑIEN</v>
          </cell>
          <cell r="C73" t="str">
            <v>Boä daây ñieän (daây, caàu dao, oáng …)</v>
          </cell>
          <cell r="D73" t="str">
            <v>boä</v>
          </cell>
          <cell r="E73">
            <v>5000000</v>
          </cell>
        </row>
        <row r="74">
          <cell r="B74" t="str">
            <v>BNNong</v>
          </cell>
          <cell r="C74" t="str">
            <v>Bình nöôùc noùng</v>
          </cell>
          <cell r="D74" t="str">
            <v>boä</v>
          </cell>
          <cell r="E74">
            <v>1300000</v>
          </cell>
        </row>
        <row r="75">
          <cell r="B75" t="str">
            <v>CRCN</v>
          </cell>
          <cell r="C75" t="str">
            <v>Cöa raõnh +cheøn nhöïa saâu 5cm</v>
          </cell>
          <cell r="D75" t="str">
            <v>m</v>
          </cell>
          <cell r="E75">
            <v>35000</v>
          </cell>
          <cell r="F75">
            <v>0</v>
          </cell>
          <cell r="G75">
            <v>0</v>
          </cell>
        </row>
        <row r="76">
          <cell r="B76" t="str">
            <v>OBT-200</v>
          </cell>
          <cell r="C76" t="str">
            <v>oáng coáng BTCT D200</v>
          </cell>
          <cell r="D76" t="str">
            <v>Caùi</v>
          </cell>
          <cell r="E76">
            <v>40000</v>
          </cell>
          <cell r="F76">
            <v>0</v>
          </cell>
          <cell r="G76">
            <v>0</v>
          </cell>
        </row>
        <row r="77">
          <cell r="B77" t="str">
            <v>LANHTO2</v>
          </cell>
          <cell r="C77" t="str">
            <v>Lanh toâ ñuùc saün daøi 2m</v>
          </cell>
          <cell r="D77" t="str">
            <v>Caùi</v>
          </cell>
          <cell r="E77">
            <v>50000</v>
          </cell>
          <cell r="F77">
            <v>0</v>
          </cell>
          <cell r="G77">
            <v>0</v>
          </cell>
        </row>
        <row r="78">
          <cell r="B78" t="str">
            <v>DC1,5</v>
          </cell>
          <cell r="C78" t="str">
            <v>Ñaø caûn 1,5m</v>
          </cell>
          <cell r="D78" t="str">
            <v>Caùi</v>
          </cell>
          <cell r="E78">
            <v>166000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row>
        <row r="88">
          <cell r="B88" t="str">
            <v>T2.211B</v>
          </cell>
          <cell r="C88" t="str">
            <v>Traùt ñaù maøi caàu thang</v>
          </cell>
          <cell r="D88" t="str">
            <v>m2</v>
          </cell>
          <cell r="E88">
            <v>50000</v>
          </cell>
          <cell r="F88">
            <v>50381</v>
          </cell>
        </row>
        <row r="89">
          <cell r="B89" t="str">
            <v>GACT</v>
          </cell>
          <cell r="C89" t="str">
            <v>Oáp gach ceramic chaân töôøng 10x30</v>
          </cell>
          <cell r="D89" t="str">
            <v>m</v>
          </cell>
          <cell r="E89">
            <v>8500</v>
          </cell>
        </row>
        <row r="90">
          <cell r="B90" t="str">
            <v>G6-22x10x20</v>
          </cell>
          <cell r="C90" t="str">
            <v xml:space="preserve"> Gaïch oáng 6 loå 220x105x200 Ñoàng Nai</v>
          </cell>
          <cell r="D90" t="str">
            <v>Vieân</v>
          </cell>
          <cell r="E90">
            <v>800</v>
          </cell>
          <cell r="F90">
            <v>200</v>
          </cell>
        </row>
        <row r="91">
          <cell r="B91" t="str">
            <v>GU-20x20x7</v>
          </cell>
          <cell r="C91" t="str">
            <v>Gaïch chöõ U 200x200x75</v>
          </cell>
          <cell r="D91" t="str">
            <v>Vieân</v>
          </cell>
          <cell r="E91">
            <v>2000</v>
          </cell>
          <cell r="F91">
            <v>200</v>
          </cell>
        </row>
        <row r="92">
          <cell r="B92" t="str">
            <v>SATH</v>
          </cell>
          <cell r="C92" t="str">
            <v>Theùp hình, theùp taám caùc loaïi</v>
          </cell>
          <cell r="D92" t="str">
            <v>kg</v>
          </cell>
          <cell r="E92">
            <v>5200</v>
          </cell>
        </row>
        <row r="93">
          <cell r="B93" t="str">
            <v>M12x50</v>
          </cell>
          <cell r="C93" t="str">
            <v>Buolon M12x50</v>
          </cell>
          <cell r="D93" t="str">
            <v>caùi</v>
          </cell>
          <cell r="E93">
            <v>3875</v>
          </cell>
        </row>
        <row r="94">
          <cell r="B94" t="str">
            <v>BDC-12x150</v>
          </cell>
          <cell r="C94" t="str">
            <v>Buolon Hilti HAS - KA M12x150</v>
          </cell>
          <cell r="D94" t="str">
            <v>caùi</v>
          </cell>
          <cell r="E94">
            <v>22500</v>
          </cell>
        </row>
        <row r="95">
          <cell r="B95" t="str">
            <v>GXUC</v>
          </cell>
          <cell r="C95" t="str">
            <v>Goã xuùc</v>
          </cell>
          <cell r="D95" t="str">
            <v>m3</v>
          </cell>
          <cell r="E95">
            <v>2400000</v>
          </cell>
        </row>
        <row r="96">
          <cell r="B96" t="str">
            <v>DDIA1</v>
          </cell>
          <cell r="C96" t="str">
            <v>Ñinh ñóa Þ 8mm, l= 200x50</v>
          </cell>
          <cell r="D96" t="str">
            <v>caùi</v>
          </cell>
          <cell r="E96">
            <v>2000</v>
          </cell>
        </row>
        <row r="97">
          <cell r="B97" t="str">
            <v>C3/8</v>
          </cell>
          <cell r="C97" t="str">
            <v>Caùp neo 3/8" loaïi boù 7 sôïi</v>
          </cell>
          <cell r="D97" t="str">
            <v>m</v>
          </cell>
          <cell r="E97">
            <v>5000</v>
          </cell>
        </row>
        <row r="98">
          <cell r="B98" t="str">
            <v>TD-M12x300</v>
          </cell>
          <cell r="C98" t="str">
            <v>Taêng dô M12x300</v>
          </cell>
          <cell r="D98" t="str">
            <v>caùi</v>
          </cell>
          <cell r="E98">
            <v>15000</v>
          </cell>
        </row>
        <row r="99">
          <cell r="B99" t="str">
            <v>MNI-M12</v>
          </cell>
          <cell r="C99" t="str">
            <v>Maní M12</v>
          </cell>
          <cell r="D99" t="str">
            <v>caùi</v>
          </cell>
          <cell r="E99">
            <v>5000</v>
          </cell>
          <cell r="G99">
            <v>0</v>
          </cell>
        </row>
        <row r="100">
          <cell r="B100" t="str">
            <v>K3B-M10</v>
          </cell>
          <cell r="C100" t="str">
            <v>Keïp caùp 3 buolon M10</v>
          </cell>
          <cell r="D100" t="str">
            <v>caùi</v>
          </cell>
          <cell r="E100">
            <v>11760</v>
          </cell>
        </row>
        <row r="101">
          <cell r="B101" t="str">
            <v>QHAN-E60</v>
          </cell>
          <cell r="C101" t="str">
            <v>Que haøn E60, AWS</v>
          </cell>
          <cell r="D101" t="str">
            <v>kg</v>
          </cell>
          <cell r="E101">
            <v>11000</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F106">
            <v>10000</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row>
        <row r="109">
          <cell r="B109" t="str">
            <v>SikaNN</v>
          </cell>
          <cell r="C109" t="str">
            <v xml:space="preserve">Phuï gia ñoâng keát nhanh cho coâng taùc beùton Sikamen NN : 1lít/100kg cement </v>
          </cell>
          <cell r="D109" t="str">
            <v>lít</v>
          </cell>
          <cell r="E109">
            <v>15976</v>
          </cell>
        </row>
        <row r="110">
          <cell r="B110" t="str">
            <v>SIKA</v>
          </cell>
          <cell r="C110" t="str">
            <v>Sika 212-11</v>
          </cell>
          <cell r="D110" t="str">
            <v>m3</v>
          </cell>
          <cell r="E110">
            <v>30000000</v>
          </cell>
          <cell r="F110">
            <v>50000</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row>
        <row r="113">
          <cell r="B113" t="str">
            <v>SPECSEAL</v>
          </cell>
          <cell r="C113" t="str">
            <v xml:space="preserve">Specseal </v>
          </cell>
          <cell r="D113" t="str">
            <v>lít</v>
          </cell>
          <cell r="E113">
            <v>140000</v>
          </cell>
          <cell r="F113">
            <v>20000</v>
          </cell>
        </row>
        <row r="114">
          <cell r="B114" t="str">
            <v>JOINT-200IEJ</v>
          </cell>
          <cell r="C114" t="str">
            <v>Joint 200IEJ</v>
          </cell>
          <cell r="D114" t="str">
            <v>m</v>
          </cell>
          <cell r="E114">
            <v>91000</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row>
        <row r="117">
          <cell r="B117" t="str">
            <v>BDC10-90</v>
          </cell>
          <cell r="C117" t="str">
            <v>Bulon daõn chaân M10x90 Hilti</v>
          </cell>
          <cell r="D117" t="str">
            <v>Boä</v>
          </cell>
          <cell r="E117">
            <v>1500</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G124">
            <v>0</v>
          </cell>
        </row>
        <row r="125">
          <cell r="B125" t="str">
            <v>CSATKÑi</v>
          </cell>
          <cell r="C125" t="str">
            <v>Gia coâng cöûa saét kieáng saét vuoâng</v>
          </cell>
          <cell r="D125" t="str">
            <v>m2</v>
          </cell>
          <cell r="E125">
            <v>220000</v>
          </cell>
          <cell r="G125">
            <v>0</v>
          </cell>
        </row>
        <row r="126">
          <cell r="B126" t="str">
            <v>CSATKSO</v>
          </cell>
          <cell r="C126" t="str">
            <v>Gia coâng cöûa soå saét kieáng saét Vuoâng</v>
          </cell>
          <cell r="D126" t="str">
            <v>m2</v>
          </cell>
          <cell r="E126">
            <v>220000</v>
          </cell>
          <cell r="G126">
            <v>0</v>
          </cell>
        </row>
        <row r="127">
          <cell r="B127" t="str">
            <v>SATKGIO</v>
          </cell>
          <cell r="C127" t="str">
            <v>Gia coâng khung saét kieáng oâ gioù</v>
          </cell>
          <cell r="D127" t="str">
            <v>m2</v>
          </cell>
          <cell r="E127">
            <v>100000</v>
          </cell>
          <cell r="G127">
            <v>0</v>
          </cell>
        </row>
        <row r="128">
          <cell r="B128" t="str">
            <v>LCCT</v>
          </cell>
          <cell r="C128" t="str">
            <v>Lan can caàu thang khung saét tay vònh goã goõ</v>
          </cell>
          <cell r="D128" t="str">
            <v>boä</v>
          </cell>
          <cell r="E128">
            <v>1200000</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G130">
            <v>0</v>
          </cell>
        </row>
        <row r="131">
          <cell r="B131" t="str">
            <v>CPNGOÑI</v>
          </cell>
          <cell r="C131" t="str">
            <v>Gia coâng cöûa panoâ goã caêm xe</v>
          </cell>
          <cell r="D131" t="str">
            <v>m2</v>
          </cell>
          <cell r="E131">
            <v>650000</v>
          </cell>
          <cell r="G131">
            <v>0</v>
          </cell>
        </row>
        <row r="132">
          <cell r="B132" t="str">
            <v>PANO-GK</v>
          </cell>
          <cell r="C132" t="str">
            <v>Cöûa panoâ goã kieáng</v>
          </cell>
          <cell r="D132" t="str">
            <v>m2</v>
          </cell>
          <cell r="E132">
            <v>350000</v>
          </cell>
          <cell r="G132">
            <v>0</v>
          </cell>
        </row>
        <row r="133">
          <cell r="B133" t="str">
            <v>PANO-NK</v>
          </cell>
          <cell r="C133" t="str">
            <v>Cöûa khung nhoâm kieáng kieáng</v>
          </cell>
          <cell r="D133" t="str">
            <v>m2</v>
          </cell>
          <cell r="E133">
            <v>750000</v>
          </cell>
          <cell r="G133">
            <v>0</v>
          </cell>
        </row>
      </sheetData>
      <sheetData sheetId="1">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h.thg</v>
          </cell>
          <cell r="F223">
            <v>17500</v>
          </cell>
          <cell r="G223">
            <v>166357</v>
          </cell>
          <cell r="H223">
            <v>56427</v>
          </cell>
        </row>
        <row r="224">
          <cell r="C224" t="str">
            <v>03.2102</v>
          </cell>
          <cell r="D224" t="str">
            <v>Tieáp ñaát traïm bieán aùp ñieän aùp 66-110kV</v>
          </cell>
          <cell r="E224" t="str">
            <v>h.thg</v>
          </cell>
          <cell r="F224">
            <v>14000</v>
          </cell>
          <cell r="G224">
            <v>133085</v>
          </cell>
          <cell r="H224">
            <v>45142</v>
          </cell>
        </row>
        <row r="225">
          <cell r="C225" t="str">
            <v>03.2103</v>
          </cell>
          <cell r="D225" t="str">
            <v>Tieáp ñaát traïm bieán aùp ñieän aùp &lt;=35kV</v>
          </cell>
          <cell r="E225" t="str">
            <v>h.thg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04.1501</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TMDT"/>
      <sheetName val="TMC"/>
      <sheetName val="Tong du toan"/>
      <sheetName val="Tong hop kinh phi"/>
      <sheetName val="TH CPXL phan Dz"/>
      <sheetName val="Cai tao"/>
      <sheetName val="Bang 4.1_Vl-Nc-M phan N.cap"/>
      <sheetName val="Bang 4.1_thu hoi"/>
      <sheetName val="TH vl-nc-m HTDL"/>
      <sheetName val="TH vl-nc-m HTHH"/>
      <sheetName val="Chi tiet phan Dz"/>
      <sheetName val="Bang 6_ THCPXL phan TBA"/>
      <sheetName val="Chi tiet phan TBA"/>
      <sheetName val="VCDD"/>
      <sheetName val="KS-TK"/>
      <sheetName val="GiaQuyen"/>
      <sheetName val="Bang 12_ chenh lech VT Dz"/>
      <sheetName val="Bang 13_ chenh lech VTTBA"/>
      <sheetName val="Bang 14_ VT-TB chu yeu"/>
      <sheetName val="Bang 15_ VT-TB A cap"/>
      <sheetName val="..."/>
      <sheetName val="Liet ke cai tao"/>
      <sheetName val="Liet ke HTDL"/>
      <sheetName val="Liet ke HTHH"/>
      <sheetName val="Liet ke Tram "/>
      <sheetName val="LK_VTTH"/>
      <sheetName val=" . . . "/>
      <sheetName val="pp3p_NC"/>
      <sheetName val="ppht"/>
      <sheetName val="V.c noi bo"/>
      <sheetName val="TienLuong"/>
      <sheetName val="DG"/>
      <sheetName val="V_c noi bo"/>
      <sheetName val="Dgia vat tu"/>
      <sheetName val="Don gia_III"/>
      <sheetName val="Bang 12_ chenh lech VTÿDz"/>
      <sheetName val="dnc4"/>
      <sheetName val="CHITIET VL-NC-TT -1p"/>
      <sheetName val="CHITIET VL-NC-TT-3p"/>
      <sheetName val="Chiet tinh dz35"/>
      <sheetName val=""/>
      <sheetName val="TienLuonc"/>
      <sheetName val="Bang 14_ VT%TB chu yeu"/>
      <sheetName val="dg tphcm"/>
      <sheetName val="TMC_x0000__x0000_Წɔ_x0000__x0004__x0000__x0000__x0000__x0000__x0000__x0000_ᠸɔ_x0000__x0000__x0000__x0000__x0000__x0000__x0000__x0000_ᛘɔ_x0000__x0000__x0003__x0000_"/>
      <sheetName val="TMC??Წɔ?_x0004_??????ᠸɔ????????ᛘɔ??_x0003_?"/>
      <sheetName val="Dm"/>
      <sheetName val="Tong_du_toan"/>
      <sheetName val="Tong_hop_kinh_phi"/>
      <sheetName val="TH_CPXL_phan_Dz"/>
      <sheetName val="Cai_tao"/>
      <sheetName val="Bang_4_1_Vl-Nc-M_phan_N_cap"/>
      <sheetName val="Bang_4_1_thu_hoi"/>
      <sheetName val="TH_vl-nc-m_HTDL"/>
      <sheetName val="TH_vl-nc-m_HTHH"/>
      <sheetName val="Chi_tiet_phan_Dz"/>
      <sheetName val="Bang_6__THCPXL_phan_TBA"/>
      <sheetName val="Chi_tiet_phan_TBA"/>
      <sheetName val="Bang_12__chenh_lech_VT_Dz"/>
      <sheetName val="Bang_13__chenh_lech_VTTBA"/>
      <sheetName val="Bang_14__VT-TB_chu_yeu"/>
      <sheetName val="Bang_15__VT-TB_A_cap"/>
      <sheetName val="___"/>
      <sheetName val="Liet_ke_cai_tao"/>
      <sheetName val="Liet_ke_HTDL"/>
      <sheetName val="Liet_ke_HTHH"/>
      <sheetName val="Liet_ke_Tram_"/>
      <sheetName val="_______"/>
      <sheetName val="V_c_noi_bo"/>
      <sheetName val="V_c_noi_bo1"/>
      <sheetName val="CHITIET_VL-NC-TT_-1p"/>
      <sheetName val="CHITIET_VL-NC-TT-3p"/>
      <sheetName val="TMC__Წɔ__x0004_______ᠸɔ________ᛘɔ___x0003__"/>
      <sheetName val="DF"/>
      <sheetName val="(GiaC89_M)"/>
      <sheetName val="dm_xdcb"/>
      <sheetName val="Dgia_vat_tu"/>
      <sheetName val="Don_gia_III"/>
      <sheetName val="Bang_12__chenh_lech_VTÿDz"/>
      <sheetName val="Chiet_tinh_dz35"/>
      <sheetName val="DANH MUC"/>
      <sheetName val="_x0000__x0000__x0000__x0000__x0000__x0000__x0000__x0000__x0000__x0000_6[Vuot lu An Phu HT-a"/>
      <sheetName val="??????????6[Vuot lu An Phu HT-a"/>
      <sheetName val="do3"/>
      <sheetName val="__________6_Vuot lu An Phu HT-a"/>
      <sheetName val="Don g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2">
          <cell r="A12" t="str">
            <v>THEP</v>
          </cell>
          <cell r="B12" t="str">
            <v>VCFE1</v>
          </cell>
          <cell r="C12" t="str">
            <v>02.1351</v>
          </cell>
          <cell r="D12" t="str">
            <v>V/c coát theùp ( cöï ly &lt;=100m)</v>
          </cell>
          <cell r="E12" t="str">
            <v>taán</v>
          </cell>
          <cell r="F12">
            <v>1</v>
          </cell>
          <cell r="G12">
            <v>1</v>
          </cell>
          <cell r="H12">
            <v>2</v>
          </cell>
          <cell r="I12">
            <v>110221</v>
          </cell>
          <cell r="J12">
            <v>8267</v>
          </cell>
        </row>
        <row r="13">
          <cell r="A13" t="str">
            <v>XIMANG</v>
          </cell>
          <cell r="B13" t="str">
            <v>VCXM1</v>
          </cell>
          <cell r="C13" t="str">
            <v>02.1211</v>
          </cell>
          <cell r="D13" t="str">
            <v>V/c xi maêng ( cöï ly &lt;=100m)</v>
          </cell>
          <cell r="E13" t="str">
            <v>taán</v>
          </cell>
          <cell r="F13">
            <v>1</v>
          </cell>
          <cell r="G13">
            <v>1</v>
          </cell>
          <cell r="H13">
            <v>2</v>
          </cell>
          <cell r="I13">
            <v>71813</v>
          </cell>
          <cell r="J13">
            <v>14362.6</v>
          </cell>
        </row>
        <row r="14">
          <cell r="A14" t="str">
            <v>CAT</v>
          </cell>
          <cell r="B14" t="str">
            <v>VCCAT1</v>
          </cell>
          <cell r="C14" t="str">
            <v>02.1231</v>
          </cell>
          <cell r="D14" t="str">
            <v>V/c caùt cöï ly &lt;=100m</v>
          </cell>
          <cell r="E14" t="str">
            <v>m3</v>
          </cell>
          <cell r="F14">
            <v>1</v>
          </cell>
          <cell r="G14">
            <v>1</v>
          </cell>
          <cell r="H14">
            <v>2</v>
          </cell>
          <cell r="I14">
            <v>67251</v>
          </cell>
          <cell r="J14">
            <v>13450.2</v>
          </cell>
        </row>
        <row r="15">
          <cell r="A15" t="str">
            <v>DADAM</v>
          </cell>
          <cell r="B15" t="str">
            <v>VCLD1</v>
          </cell>
          <cell r="C15" t="str">
            <v>02.1241</v>
          </cell>
          <cell r="D15" t="str">
            <v>V/c ñaù daêm ( cöï ly &lt;=100m)</v>
          </cell>
          <cell r="E15" t="str">
            <v>m3</v>
          </cell>
          <cell r="F15">
            <v>1</v>
          </cell>
          <cell r="G15">
            <v>1</v>
          </cell>
          <cell r="H15">
            <v>2</v>
          </cell>
          <cell r="I15">
            <v>70635</v>
          </cell>
          <cell r="J15">
            <v>14127</v>
          </cell>
        </row>
        <row r="16">
          <cell r="A16" t="str">
            <v>DA</v>
          </cell>
          <cell r="B16" t="str">
            <v>VCDA1</v>
          </cell>
          <cell r="C16" t="str">
            <v>02.1451</v>
          </cell>
          <cell r="D16" t="str">
            <v>V/c ñaø caûn vaøo vò trí (cöï ly &lt;=100m)</v>
          </cell>
          <cell r="E16" t="str">
            <v>taán</v>
          </cell>
          <cell r="F16">
            <v>1</v>
          </cell>
          <cell r="G16">
            <v>1</v>
          </cell>
          <cell r="H16">
            <v>2</v>
          </cell>
          <cell r="I16">
            <v>90207</v>
          </cell>
          <cell r="J16">
            <v>6766</v>
          </cell>
        </row>
        <row r="17">
          <cell r="A17" t="str">
            <v>TD</v>
          </cell>
          <cell r="B17" t="str">
            <v>VCTD1</v>
          </cell>
          <cell r="C17" t="str">
            <v>02.1421</v>
          </cell>
          <cell r="D17" t="str">
            <v>V/c tieáp ñòa vaøo vò trí ( cöï ly &lt;=100m)</v>
          </cell>
          <cell r="E17" t="str">
            <v>taán</v>
          </cell>
          <cell r="F17">
            <v>1</v>
          </cell>
          <cell r="G17">
            <v>1</v>
          </cell>
          <cell r="H17">
            <v>2</v>
          </cell>
          <cell r="I17">
            <v>99184</v>
          </cell>
          <cell r="J17">
            <v>7439</v>
          </cell>
        </row>
        <row r="18">
          <cell r="A18" t="str">
            <v>DN</v>
          </cell>
          <cell r="B18" t="str">
            <v>VCDN1</v>
          </cell>
          <cell r="C18" t="str">
            <v>02.1451</v>
          </cell>
          <cell r="D18" t="str">
            <v>V/c ñeá neùo vaøo vò trí (cöï ly &lt;=100m)</v>
          </cell>
          <cell r="E18" t="str">
            <v>taán</v>
          </cell>
          <cell r="F18">
            <v>1</v>
          </cell>
          <cell r="G18">
            <v>1</v>
          </cell>
          <cell r="H18">
            <v>2</v>
          </cell>
          <cell r="I18">
            <v>90207</v>
          </cell>
          <cell r="J18">
            <v>6766</v>
          </cell>
        </row>
        <row r="19">
          <cell r="A19" t="str">
            <v>NX</v>
          </cell>
          <cell r="B19" t="str">
            <v>VCNX1</v>
          </cell>
          <cell r="C19" t="str">
            <v>02.1451</v>
          </cell>
          <cell r="D19" t="str">
            <v>V/c neo xoøe vaøo vò trí (cöï ly &lt;=100m)</v>
          </cell>
          <cell r="E19" t="str">
            <v>taán</v>
          </cell>
          <cell r="F19">
            <v>1</v>
          </cell>
          <cell r="G19">
            <v>1</v>
          </cell>
          <cell r="H19">
            <v>2</v>
          </cell>
          <cell r="I19">
            <v>90207</v>
          </cell>
          <cell r="J19">
            <v>18041.400000000001</v>
          </cell>
        </row>
        <row r="20">
          <cell r="A20" t="str">
            <v>COT</v>
          </cell>
          <cell r="B20" t="str">
            <v>VCC1</v>
          </cell>
          <cell r="C20" t="str">
            <v>02.1461</v>
          </cell>
          <cell r="D20" t="str">
            <v>V/c coät vaøo vò trí (cöï ly &lt;=100m)</v>
          </cell>
          <cell r="E20" t="str">
            <v>taán</v>
          </cell>
          <cell r="F20">
            <v>1</v>
          </cell>
          <cell r="G20">
            <v>1</v>
          </cell>
          <cell r="H20">
            <v>2</v>
          </cell>
          <cell r="I20">
            <v>140240</v>
          </cell>
          <cell r="J20">
            <v>10518</v>
          </cell>
        </row>
        <row r="21">
          <cell r="A21" t="str">
            <v>XA</v>
          </cell>
          <cell r="B21" t="str">
            <v>VCX1</v>
          </cell>
          <cell r="C21" t="str">
            <v>02.1361</v>
          </cell>
          <cell r="D21" t="str">
            <v>V/c xaø vaøo vò trí (cö ly &lt;=100m)</v>
          </cell>
          <cell r="E21" t="str">
            <v>taán</v>
          </cell>
          <cell r="F21">
            <v>1</v>
          </cell>
          <cell r="G21">
            <v>1</v>
          </cell>
          <cell r="H21">
            <v>2</v>
          </cell>
          <cell r="I21">
            <v>100214</v>
          </cell>
          <cell r="J21">
            <v>20042.800000000003</v>
          </cell>
        </row>
        <row r="22">
          <cell r="A22" t="str">
            <v>PK</v>
          </cell>
          <cell r="B22" t="str">
            <v>VCPK1</v>
          </cell>
          <cell r="C22" t="str">
            <v>02.1421</v>
          </cell>
          <cell r="D22" t="str">
            <v>V/c phuï kieän vaøo vò trí ( cöï ly &lt;=100m)</v>
          </cell>
          <cell r="E22" t="str">
            <v>taán</v>
          </cell>
          <cell r="F22">
            <v>1</v>
          </cell>
          <cell r="G22">
            <v>1</v>
          </cell>
          <cell r="H22">
            <v>2</v>
          </cell>
          <cell r="I22">
            <v>99184</v>
          </cell>
          <cell r="J22">
            <v>7439</v>
          </cell>
        </row>
        <row r="23">
          <cell r="A23" t="str">
            <v>ctram</v>
          </cell>
          <cell r="B23" t="str">
            <v>VCct5</v>
          </cell>
          <cell r="C23" t="str">
            <v>02.1411</v>
          </cell>
          <cell r="D23" t="str">
            <v>V/c cöø traøm 5m ( cöï ly &lt;=100m)</v>
          </cell>
          <cell r="E23" t="str">
            <v>caây</v>
          </cell>
          <cell r="F23">
            <v>1</v>
          </cell>
          <cell r="G23">
            <v>1</v>
          </cell>
          <cell r="H23">
            <v>2</v>
          </cell>
          <cell r="I23">
            <v>13214</v>
          </cell>
          <cell r="J23">
            <v>2642.8</v>
          </cell>
        </row>
        <row r="24">
          <cell r="A24" t="str">
            <v>DAY</v>
          </cell>
          <cell r="B24" t="str">
            <v>VCD1</v>
          </cell>
          <cell r="C24" t="str">
            <v>02.1441</v>
          </cell>
          <cell r="D24" t="str">
            <v>V/c daây vaøo vò trí (cöï ly &lt;=100m)</v>
          </cell>
          <cell r="E24" t="str">
            <v>taán</v>
          </cell>
          <cell r="F24">
            <v>1</v>
          </cell>
          <cell r="G24">
            <v>1</v>
          </cell>
          <cell r="H24">
            <v>2</v>
          </cell>
          <cell r="I24">
            <v>100214</v>
          </cell>
          <cell r="J24">
            <v>7516</v>
          </cell>
        </row>
        <row r="25">
          <cell r="A25" t="str">
            <v>DCTC</v>
          </cell>
          <cell r="B25" t="str">
            <v>VCDC1</v>
          </cell>
          <cell r="C25" t="str">
            <v>02.1482</v>
          </cell>
          <cell r="D25" t="str">
            <v>V/c duïng cuï thi coâng ( cöï ly &lt;=100m)</v>
          </cell>
          <cell r="E25" t="str">
            <v>taán</v>
          </cell>
          <cell r="F25">
            <v>1</v>
          </cell>
          <cell r="G25">
            <v>1</v>
          </cell>
          <cell r="H25">
            <v>2</v>
          </cell>
          <cell r="I25">
            <v>91090</v>
          </cell>
          <cell r="J25">
            <v>6832</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Soc Trang"/>
      <sheetName val="Dinh nghia"/>
      <sheetName val="Hinh thuc TT"/>
      <sheetName val="Hinh thuc HTHH"/>
      <sheetName val="Bang tong hop du toan"/>
      <sheetName val="VL-NC-M  DZ trung the 3 pha"/>
      <sheetName val="Day su phu kien DZ TT 3 pha"/>
      <sheetName val="Bang THDT DZ trung the 1 pha"/>
      <sheetName val="VL-NC-M  DZ trung the 1 pha"/>
      <sheetName val="Day su phu kien TT 1 pha"/>
      <sheetName val="0000"/>
      <sheetName val="Dinh muc Thu duc"/>
      <sheetName val="Gia Dinh "/>
      <sheetName val="Tong Hop"/>
      <sheetName val="Bang THDT DZ ha the DL "/>
      <sheetName val="Bang THDT DZ ha the HH"/>
      <sheetName val="VL-NC-M DZ ha the HH"/>
      <sheetName val="Phu kien duong day DZ ha the HH"/>
      <sheetName val="Dien luc Thu Duc"/>
      <sheetName val="Dien luc Gia Dinh"/>
      <sheetName val="Chi tiet mong-xa-chang"/>
      <sheetName val="Du toan TBA 50 KVA"/>
      <sheetName val="Du toan TBA 1X25"/>
      <sheetName val="VT-TB Tram 25 kVA"/>
      <sheetName val="VT-TB 13 Tram 50 kVA"/>
      <sheetName val="VLP-NC-MAY TBA 25 kVA"/>
      <sheetName val="Du toan TBA 1x15"/>
      <sheetName val="VT-TB Tram 15 kVA"/>
      <sheetName val="VLP-NC-MAY TBA 15 kVA"/>
      <sheetName val="Du toan TBA 3x15"/>
      <sheetName val="VT-TB Tram 3x15 kVA"/>
      <sheetName val="VLP-NC-MAY TBA 3x15 kVA"/>
      <sheetName val="Du toan TBA 1x50"/>
      <sheetName val="VT-TB Tram 50 kVA"/>
      <sheetName val="VLP-NC-MAY TBA 50 kVA"/>
      <sheetName val="1"/>
      <sheetName val="Van chuyen duong dai"/>
      <sheetName val=" Khao sat - thiet ke"/>
      <sheetName val="Ty le %"/>
      <sheetName val="gia"/>
      <sheetName val="dg tay ninh"/>
      <sheetName val="Dm"/>
      <sheetName val="Bia"/>
      <sheetName val="DT Go Dau - XD"/>
      <sheetName val="DT GoDau - ngoai TL"/>
      <sheetName val="DT chi tiet"/>
      <sheetName val="VCDD"/>
      <sheetName val="00000000"/>
      <sheetName val="10000000"/>
      <sheetName val="20000000"/>
      <sheetName val="30000000"/>
      <sheetName val="40000000"/>
      <sheetName val="50000000"/>
      <sheetName val="60000000"/>
    </sheetNames>
    <sheetDataSet>
      <sheetData sheetId="0" refreshError="1">
        <row r="4">
          <cell r="A4" t="str">
            <v>Ñaøo ñaát</v>
          </cell>
        </row>
        <row r="5">
          <cell r="A5" t="str">
            <v>03-1111</v>
          </cell>
          <cell r="B5" t="str">
            <v>m3</v>
          </cell>
          <cell r="D5">
            <v>11478</v>
          </cell>
          <cell r="F5" t="str">
            <v>Ñaøo hoá moùng dieän tích ñaùy &lt; 5 m2 saâu 1m ñaát caáp 1</v>
          </cell>
        </row>
        <row r="6">
          <cell r="A6" t="str">
            <v>03-1112</v>
          </cell>
          <cell r="B6" t="str">
            <v>m3</v>
          </cell>
          <cell r="D6">
            <v>16776</v>
          </cell>
          <cell r="F6" t="str">
            <v>Ñaøo hoá moùng dieän tích ñaùy &lt; 5 m2 saâu 1m ñaát caáp 2</v>
          </cell>
        </row>
        <row r="7">
          <cell r="A7" t="str">
            <v>03-1113</v>
          </cell>
          <cell r="B7" t="str">
            <v>m3</v>
          </cell>
          <cell r="D7">
            <v>24428</v>
          </cell>
          <cell r="F7" t="str">
            <v>Ñaøo hoá moùng dieän tích ñaùy &lt; 5 m2 saâu 1m ñaát caáp 3</v>
          </cell>
        </row>
        <row r="8">
          <cell r="A8" t="str">
            <v>03-1114</v>
          </cell>
          <cell r="B8" t="str">
            <v>m3</v>
          </cell>
          <cell r="D8">
            <v>37819</v>
          </cell>
          <cell r="F8" t="str">
            <v>Ñaøo hoá moùng dieän tích ñaùy &lt; 5 m2 saâu 1m ñaát caáp 4</v>
          </cell>
        </row>
        <row r="9">
          <cell r="A9" t="str">
            <v>Ñaép ñaát</v>
          </cell>
        </row>
        <row r="10">
          <cell r="A10" t="str">
            <v>03-2201</v>
          </cell>
          <cell r="B10" t="str">
            <v>m3</v>
          </cell>
          <cell r="D10">
            <v>8241</v>
          </cell>
          <cell r="F10" t="str">
            <v>Ñaép ñaát hoá moùng + ñaép chaân coät baèng TC ñaát caáp 1</v>
          </cell>
        </row>
        <row r="11">
          <cell r="A11" t="str">
            <v>03-2202</v>
          </cell>
          <cell r="B11" t="str">
            <v>m3</v>
          </cell>
          <cell r="D11">
            <v>10890</v>
          </cell>
          <cell r="F11" t="str">
            <v>Ñaép ñaát hoá moùng + ñaép chaân coät baèng TC ñaát caáp 2</v>
          </cell>
        </row>
        <row r="12">
          <cell r="A12" t="str">
            <v>03-2203</v>
          </cell>
          <cell r="B12" t="str">
            <v>m3</v>
          </cell>
          <cell r="D12">
            <v>13686</v>
          </cell>
          <cell r="F12" t="str">
            <v>Ñaép ñaát hoá moùng + ñaép chaân coät baèng TC ñaát caáp 3</v>
          </cell>
        </row>
        <row r="13">
          <cell r="A13" t="str">
            <v>03-2204</v>
          </cell>
          <cell r="B13" t="str">
            <v>m3</v>
          </cell>
          <cell r="D13">
            <v>16923</v>
          </cell>
          <cell r="F13" t="str">
            <v>Ñaép ñaát hoá moùng + ñaép chaân coät baèng TC ñaát caáp 4</v>
          </cell>
        </row>
        <row r="14">
          <cell r="A14" t="str">
            <v>Moùng</v>
          </cell>
        </row>
        <row r="15">
          <cell r="A15" t="str">
            <v>Ñaø caûn BTCT 1,2 m</v>
          </cell>
          <cell r="B15" t="str">
            <v>caùi</v>
          </cell>
          <cell r="C15">
            <v>70000</v>
          </cell>
          <cell r="F15" t="str">
            <v>XN beâ toâng TÑöùc</v>
          </cell>
        </row>
        <row r="16">
          <cell r="A16" t="str">
            <v>Ñaø caûn BTCT 1,5 m</v>
          </cell>
          <cell r="B16" t="str">
            <v>caùi</v>
          </cell>
          <cell r="C16">
            <v>170000</v>
          </cell>
          <cell r="F16" t="str">
            <v>XN beâ toâng TÑöùc</v>
          </cell>
        </row>
        <row r="17">
          <cell r="A17" t="str">
            <v>Ñaø caûn BTCT 2,5 m</v>
          </cell>
          <cell r="B17" t="str">
            <v>caùi</v>
          </cell>
          <cell r="C17">
            <v>352000</v>
          </cell>
          <cell r="F17" t="str">
            <v>XN beâ toâng TÑöùc</v>
          </cell>
        </row>
        <row r="18">
          <cell r="A18" t="str">
            <v>04-3801</v>
          </cell>
          <cell r="B18" t="str">
            <v>caùi</v>
          </cell>
          <cell r="D18">
            <v>11051</v>
          </cell>
          <cell r="F18" t="str">
            <v>Laép ñaët ñaø caûn &lt;=0,5T</v>
          </cell>
        </row>
        <row r="19">
          <cell r="A19" t="str">
            <v>04-3802</v>
          </cell>
          <cell r="B19" t="str">
            <v>caùi</v>
          </cell>
          <cell r="D19">
            <v>24214</v>
          </cell>
          <cell r="F19" t="str">
            <v>Laép ñaët ñaø caûn &lt;=0,5T</v>
          </cell>
        </row>
        <row r="20">
          <cell r="A20" t="str">
            <v>04-3803</v>
          </cell>
          <cell r="B20" t="str">
            <v>caùi</v>
          </cell>
          <cell r="D20">
            <v>42252</v>
          </cell>
          <cell r="F20" t="str">
            <v>Laép ñaët ñaø caûn &gt;0,5T</v>
          </cell>
        </row>
        <row r="21">
          <cell r="A21" t="str">
            <v>Vaän chuyeån ñaø caûn</v>
          </cell>
        </row>
        <row r="22">
          <cell r="A22" t="str">
            <v>02-1451</v>
          </cell>
          <cell r="D22">
            <v>90207</v>
          </cell>
          <cell r="F22" t="str">
            <v>Vaän chuyeån ñaø caûn cöï ly 100m</v>
          </cell>
        </row>
        <row r="23">
          <cell r="A23" t="str">
            <v>02-1452</v>
          </cell>
          <cell r="D23">
            <v>84615</v>
          </cell>
          <cell r="F23" t="str">
            <v>Vaän chuyeån ñaø caûn cöï ly 300m</v>
          </cell>
        </row>
        <row r="24">
          <cell r="A24" t="str">
            <v>02-1453</v>
          </cell>
          <cell r="D24">
            <v>83585</v>
          </cell>
          <cell r="F24" t="str">
            <v>Vaän chuyeån ñaø caûn cöï ly 500m</v>
          </cell>
        </row>
        <row r="25">
          <cell r="A25" t="str">
            <v>02-1454</v>
          </cell>
          <cell r="D25">
            <v>82702</v>
          </cell>
          <cell r="F25" t="str">
            <v>Vaän chuyeån ñaø caûn cöï ly &gt; 500m</v>
          </cell>
        </row>
        <row r="26">
          <cell r="A26" t="str">
            <v xml:space="preserve">Vaän chuyeån duïng cuï thi coâng </v>
          </cell>
        </row>
        <row r="27">
          <cell r="A27" t="str">
            <v>02-1481</v>
          </cell>
          <cell r="D27">
            <v>91090</v>
          </cell>
          <cell r="F27" t="str">
            <v>Vaän chuyeån DCTC cöï ly  100m</v>
          </cell>
        </row>
        <row r="28">
          <cell r="A28" t="str">
            <v>02-1482</v>
          </cell>
          <cell r="D28">
            <v>84615</v>
          </cell>
          <cell r="F28" t="str">
            <v>Vaän chuyeån DCTC cöï ly  300m</v>
          </cell>
        </row>
        <row r="29">
          <cell r="A29" t="str">
            <v>02-1483</v>
          </cell>
          <cell r="D29">
            <v>83585</v>
          </cell>
          <cell r="F29" t="str">
            <v>Vaän chuyeån DCTC cöï ly  500m</v>
          </cell>
        </row>
        <row r="30">
          <cell r="A30" t="str">
            <v>02-1484</v>
          </cell>
          <cell r="D30">
            <v>82849</v>
          </cell>
          <cell r="F30" t="str">
            <v>Vaän chuyeån DCTC cöï ly &gt; 500m</v>
          </cell>
        </row>
        <row r="32">
          <cell r="A32" t="str">
            <v>Coät</v>
          </cell>
        </row>
        <row r="33">
          <cell r="A33" t="str">
            <v>Coät BTLT 6,5m</v>
          </cell>
          <cell r="B33" t="str">
            <v>Coät</v>
          </cell>
        </row>
        <row r="34">
          <cell r="A34" t="str">
            <v>Coät BT vuoâng 6,5m</v>
          </cell>
          <cell r="B34" t="str">
            <v>Coät</v>
          </cell>
        </row>
        <row r="35">
          <cell r="A35" t="str">
            <v>Coät BT vuoâng 8,5m</v>
          </cell>
          <cell r="B35" t="str">
            <v>Coät</v>
          </cell>
        </row>
        <row r="36">
          <cell r="A36" t="str">
            <v>Coät BTLT 7,3m</v>
          </cell>
          <cell r="B36" t="str">
            <v>Coät</v>
          </cell>
        </row>
        <row r="37">
          <cell r="A37" t="str">
            <v>Coät BT vuoâng 7,5m</v>
          </cell>
          <cell r="B37" t="str">
            <v>Coät</v>
          </cell>
        </row>
        <row r="38">
          <cell r="A38" t="str">
            <v>Coät BTLT 8,4m</v>
          </cell>
          <cell r="B38" t="str">
            <v>Coät</v>
          </cell>
          <cell r="C38">
            <v>679091</v>
          </cell>
        </row>
        <row r="39">
          <cell r="A39" t="str">
            <v>Coät BTLT 9m</v>
          </cell>
          <cell r="B39" t="str">
            <v>Coät</v>
          </cell>
        </row>
        <row r="40">
          <cell r="A40" t="str">
            <v>Coät BTLT 10,5m</v>
          </cell>
          <cell r="B40" t="str">
            <v>Coät</v>
          </cell>
        </row>
        <row r="41">
          <cell r="A41" t="str">
            <v>Coät BTLT 12m</v>
          </cell>
          <cell r="B41" t="str">
            <v>Coät</v>
          </cell>
        </row>
        <row r="42">
          <cell r="A42" t="str">
            <v>Coät BTLT 14m</v>
          </cell>
          <cell r="B42" t="str">
            <v>Coät</v>
          </cell>
        </row>
        <row r="43">
          <cell r="A43" t="str">
            <v>Coät BTLT 18m</v>
          </cell>
          <cell r="B43" t="str">
            <v>Coät</v>
          </cell>
          <cell r="F43" t="str">
            <v>XN beâ toâng TÑöùc</v>
          </cell>
        </row>
        <row r="44">
          <cell r="A44" t="str">
            <v>Coät BTLT 20m</v>
          </cell>
          <cell r="B44" t="str">
            <v>Coät</v>
          </cell>
          <cell r="F44" t="str">
            <v>XN beâ toâng TÑöùc</v>
          </cell>
        </row>
        <row r="45">
          <cell r="A45" t="str">
            <v>Laép döïng coät BTLT 6,5m baèng TC</v>
          </cell>
          <cell r="B45" t="str">
            <v>Coät</v>
          </cell>
          <cell r="C45">
            <v>20790</v>
          </cell>
          <cell r="D45">
            <v>74917</v>
          </cell>
          <cell r="F45" t="str">
            <v>05-5211</v>
          </cell>
        </row>
        <row r="46">
          <cell r="A46" t="str">
            <v>Laép döïng coät BT vuoâng 6,5m baèng TC</v>
          </cell>
          <cell r="B46" t="str">
            <v>Coät</v>
          </cell>
          <cell r="C46">
            <v>20790</v>
          </cell>
          <cell r="D46">
            <v>74917</v>
          </cell>
          <cell r="F46" t="str">
            <v>05-5211</v>
          </cell>
        </row>
        <row r="47">
          <cell r="A47" t="str">
            <v>Laép döïng coät BTLT 7,3m baèng TC</v>
          </cell>
          <cell r="B47" t="str">
            <v>Coät</v>
          </cell>
          <cell r="C47">
            <v>20790</v>
          </cell>
          <cell r="D47">
            <v>74917</v>
          </cell>
          <cell r="F47" t="str">
            <v>05-5211</v>
          </cell>
        </row>
        <row r="48">
          <cell r="A48" t="str">
            <v>Laép döïng coät BT vuoâng 7,5m baèng TC</v>
          </cell>
          <cell r="B48" t="str">
            <v>Coät</v>
          </cell>
          <cell r="C48">
            <v>20790</v>
          </cell>
          <cell r="D48">
            <v>74917</v>
          </cell>
          <cell r="F48" t="str">
            <v>05-5211</v>
          </cell>
        </row>
        <row r="49">
          <cell r="A49" t="str">
            <v>Laép döïng coät BTLT 8,4m baèng TC</v>
          </cell>
          <cell r="B49" t="str">
            <v>Coät</v>
          </cell>
          <cell r="C49">
            <v>20790</v>
          </cell>
          <cell r="D49">
            <v>80605</v>
          </cell>
          <cell r="F49" t="str">
            <v>05-5212</v>
          </cell>
        </row>
        <row r="50">
          <cell r="A50" t="str">
            <v>Laép döïng coät BT vuoâng 8,5m baèng TC</v>
          </cell>
          <cell r="B50" t="str">
            <v>Coät</v>
          </cell>
          <cell r="C50">
            <v>20790</v>
          </cell>
          <cell r="D50">
            <v>80605</v>
          </cell>
          <cell r="F50" t="str">
            <v>05-5212</v>
          </cell>
        </row>
        <row r="51">
          <cell r="A51" t="str">
            <v>Laép döïng coät BTLT 9m baèng TC</v>
          </cell>
          <cell r="B51" t="str">
            <v>Coät</v>
          </cell>
          <cell r="C51">
            <v>20790</v>
          </cell>
          <cell r="D51">
            <v>80605</v>
          </cell>
          <cell r="F51" t="str">
            <v>05-5212</v>
          </cell>
        </row>
        <row r="52">
          <cell r="A52" t="str">
            <v>Laép döïng coät BTLT 10,5m baèng TC</v>
          </cell>
          <cell r="B52" t="str">
            <v>Coät</v>
          </cell>
          <cell r="C52">
            <v>20790</v>
          </cell>
          <cell r="D52">
            <v>86293</v>
          </cell>
          <cell r="F52" t="str">
            <v>05-5213</v>
          </cell>
        </row>
        <row r="53">
          <cell r="A53" t="str">
            <v>Laép döïng coät BTLT 12m baèng TC</v>
          </cell>
          <cell r="B53" t="str">
            <v>Coät</v>
          </cell>
          <cell r="C53">
            <v>20790</v>
          </cell>
          <cell r="D53">
            <v>86293</v>
          </cell>
          <cell r="F53" t="str">
            <v>05-5213</v>
          </cell>
        </row>
        <row r="54">
          <cell r="A54" t="str">
            <v>Laép döïng coät BTLT 14m baèng TC</v>
          </cell>
          <cell r="B54" t="str">
            <v>Coät</v>
          </cell>
          <cell r="C54">
            <v>20790</v>
          </cell>
          <cell r="D54">
            <v>107419</v>
          </cell>
          <cell r="F54" t="str">
            <v>05-5214</v>
          </cell>
        </row>
        <row r="55">
          <cell r="A55" t="str">
            <v>Laép döïng coät BTLT 18m baèng TC</v>
          </cell>
          <cell r="B55" t="str">
            <v>Coät</v>
          </cell>
          <cell r="C55">
            <v>24448</v>
          </cell>
          <cell r="D55">
            <v>152271</v>
          </cell>
          <cell r="F55" t="str">
            <v>05-5216</v>
          </cell>
        </row>
        <row r="56">
          <cell r="A56" t="str">
            <v>Laép döïng coät BTLT 20m baèng TC</v>
          </cell>
          <cell r="B56" t="str">
            <v>Coät</v>
          </cell>
          <cell r="C56">
            <v>24448</v>
          </cell>
          <cell r="D56">
            <v>177460</v>
          </cell>
          <cell r="F56" t="str">
            <v>05-5217</v>
          </cell>
        </row>
        <row r="57">
          <cell r="A57" t="str">
            <v>02-1461</v>
          </cell>
          <cell r="B57" t="str">
            <v>taán</v>
          </cell>
          <cell r="D57">
            <v>140241</v>
          </cell>
          <cell r="F57" t="str">
            <v>V/c coät BTLT cöï ly 100m</v>
          </cell>
        </row>
        <row r="58">
          <cell r="A58" t="str">
            <v>02-1462</v>
          </cell>
          <cell r="B58" t="str">
            <v>taán</v>
          </cell>
          <cell r="D58">
            <v>131705</v>
          </cell>
          <cell r="F58" t="str">
            <v>V/c coät BTLT cöï ly 300m</v>
          </cell>
        </row>
        <row r="59">
          <cell r="A59" t="str">
            <v>02-1463</v>
          </cell>
          <cell r="B59" t="str">
            <v>taán</v>
          </cell>
          <cell r="D59">
            <v>129940</v>
          </cell>
          <cell r="F59" t="str">
            <v>V/c coät BTLT cöï ly 500m</v>
          </cell>
        </row>
        <row r="60">
          <cell r="A60" t="str">
            <v>02-1464</v>
          </cell>
          <cell r="B60" t="str">
            <v>taán</v>
          </cell>
          <cell r="D60">
            <v>128762</v>
          </cell>
          <cell r="F60" t="str">
            <v>V/c coät BTLT cöï ly &gt;500m</v>
          </cell>
        </row>
        <row r="61">
          <cell r="A61" t="str">
            <v>Xaø</v>
          </cell>
        </row>
        <row r="62">
          <cell r="A62" t="str">
            <v>Xaø LBFCO phaân ñoaïn 3 pha</v>
          </cell>
          <cell r="B62" t="str">
            <v>boä</v>
          </cell>
          <cell r="C62" t="e">
            <v>#REF!</v>
          </cell>
          <cell r="D62" t="e">
            <v>#REF!</v>
          </cell>
          <cell r="E62" t="e">
            <v>#REF!</v>
          </cell>
          <cell r="F62" t="str">
            <v>Baûng tính</v>
          </cell>
        </row>
        <row r="63">
          <cell r="A63" t="str">
            <v>Xaø LBFCO phaân ñoaïn 1 pha</v>
          </cell>
          <cell r="B63" t="str">
            <v>boä</v>
          </cell>
          <cell r="F63" t="str">
            <v>Baûng tính</v>
          </cell>
        </row>
        <row r="64">
          <cell r="A64" t="str">
            <v>Xaø XÑT-2</v>
          </cell>
          <cell r="B64" t="str">
            <v>boä</v>
          </cell>
          <cell r="C64" t="e">
            <v>#REF!</v>
          </cell>
          <cell r="D64" t="e">
            <v>#REF!</v>
          </cell>
          <cell r="E64" t="e">
            <v>#REF!</v>
          </cell>
          <cell r="F64" t="str">
            <v>Baûng tính</v>
          </cell>
        </row>
        <row r="65">
          <cell r="A65" t="str">
            <v>Laép ñaët boä xaø XÑT-2 treân coät BT ly taâm</v>
          </cell>
          <cell r="B65" t="str">
            <v>boä</v>
          </cell>
          <cell r="D65">
            <v>17806</v>
          </cell>
          <cell r="F65" t="str">
            <v>05-6021</v>
          </cell>
        </row>
        <row r="66">
          <cell r="A66" t="str">
            <v>Laép ñaët boä xaø XÑL treân coät BT ly taâm</v>
          </cell>
          <cell r="B66" t="str">
            <v>boä</v>
          </cell>
          <cell r="D66">
            <v>17806</v>
          </cell>
          <cell r="F66" t="str">
            <v>05-6021</v>
          </cell>
        </row>
        <row r="67">
          <cell r="A67" t="str">
            <v>Xaø XÑG-2</v>
          </cell>
          <cell r="B67" t="str">
            <v>boä</v>
          </cell>
          <cell r="C67" t="e">
            <v>#REF!</v>
          </cell>
          <cell r="D67" t="e">
            <v>#REF!</v>
          </cell>
          <cell r="E67" t="e">
            <v>#REF!</v>
          </cell>
        </row>
        <row r="68">
          <cell r="A68" t="str">
            <v>Laép ñaët boä xaø XÑG-2 treân coät BT ly taâm</v>
          </cell>
          <cell r="B68" t="str">
            <v>boä</v>
          </cell>
          <cell r="D68">
            <v>23999</v>
          </cell>
          <cell r="F68" t="str">
            <v>05-6031</v>
          </cell>
        </row>
        <row r="69">
          <cell r="A69" t="str">
            <v>Laép ñaët boä xaø XÑGL treân coät BT ly taâm</v>
          </cell>
          <cell r="B69" t="str">
            <v>boä</v>
          </cell>
          <cell r="D69">
            <v>23999</v>
          </cell>
          <cell r="F69" t="str">
            <v>05-6031</v>
          </cell>
        </row>
        <row r="70">
          <cell r="A70" t="str">
            <v>Xaø XNG-2</v>
          </cell>
          <cell r="B70" t="str">
            <v>boä</v>
          </cell>
          <cell r="C70" t="e">
            <v>#REF!</v>
          </cell>
          <cell r="D70" t="e">
            <v>#REF!</v>
          </cell>
          <cell r="E70" t="e">
            <v>#REF!</v>
          </cell>
        </row>
        <row r="71">
          <cell r="A71" t="str">
            <v>Laép ñaët boä xaø XNG-2 treân coät BT ly taâm</v>
          </cell>
          <cell r="B71" t="str">
            <v>boä</v>
          </cell>
          <cell r="D71">
            <v>31896</v>
          </cell>
          <cell r="F71" t="str">
            <v>05-6032</v>
          </cell>
        </row>
        <row r="72">
          <cell r="A72" t="str">
            <v>Xaø XNGR-2</v>
          </cell>
          <cell r="B72" t="str">
            <v>boä</v>
          </cell>
          <cell r="C72" t="e">
            <v>#REF!</v>
          </cell>
          <cell r="D72" t="e">
            <v>#REF!</v>
          </cell>
          <cell r="E72" t="e">
            <v>#REF!</v>
          </cell>
        </row>
        <row r="73">
          <cell r="A73" t="str">
            <v>Laép ñaët boä xaø XNGR-2 treân coät BT ly taâm</v>
          </cell>
          <cell r="B73" t="str">
            <v>boä</v>
          </cell>
          <cell r="D73">
            <v>38244</v>
          </cell>
          <cell r="F73" t="str">
            <v>05-6042</v>
          </cell>
        </row>
        <row r="74">
          <cell r="A74" t="str">
            <v>Chaèng xieân CX</v>
          </cell>
          <cell r="B74" t="str">
            <v>boä</v>
          </cell>
          <cell r="C74" t="e">
            <v>#REF!</v>
          </cell>
          <cell r="D74" t="e">
            <v>#REF!</v>
          </cell>
          <cell r="E74" t="e">
            <v>#REF!</v>
          </cell>
          <cell r="F74" t="str">
            <v>Baûng tính</v>
          </cell>
        </row>
        <row r="75">
          <cell r="A75" t="str">
            <v>Chaèng heïp CH</v>
          </cell>
          <cell r="B75" t="str">
            <v>boä</v>
          </cell>
          <cell r="C75" t="e">
            <v>#REF!</v>
          </cell>
          <cell r="D75" t="e">
            <v>#REF!</v>
          </cell>
          <cell r="E75" t="e">
            <v>#REF!</v>
          </cell>
          <cell r="F75" t="str">
            <v>Baûng tính</v>
          </cell>
        </row>
        <row r="76">
          <cell r="A76" t="str">
            <v>Chaèng xieân CXX</v>
          </cell>
          <cell r="B76" t="str">
            <v>boä</v>
          </cell>
          <cell r="C76" t="e">
            <v>#REF!</v>
          </cell>
          <cell r="D76" t="e">
            <v>#REF!</v>
          </cell>
          <cell r="E76" t="e">
            <v>#REF!</v>
          </cell>
          <cell r="F76" t="str">
            <v>Baûng tính</v>
          </cell>
        </row>
        <row r="77">
          <cell r="A77" t="str">
            <v>Maùng che daây chaèng (keøm bu loâng)</v>
          </cell>
          <cell r="B77" t="str">
            <v>caùi</v>
          </cell>
          <cell r="C77">
            <v>5500</v>
          </cell>
        </row>
        <row r="78">
          <cell r="A78" t="str">
            <v>Daây söù phuï kieän</v>
          </cell>
        </row>
        <row r="79">
          <cell r="A79" t="str">
            <v>Daây daãn AC-35</v>
          </cell>
          <cell r="B79" t="str">
            <v>kg</v>
          </cell>
          <cell r="C79">
            <v>25000</v>
          </cell>
        </row>
        <row r="80">
          <cell r="A80" t="str">
            <v>Raûi caêng daây AC-35 baèng TC</v>
          </cell>
          <cell r="B80" t="str">
            <v>km</v>
          </cell>
          <cell r="C80">
            <v>226789</v>
          </cell>
          <cell r="D80">
            <v>198262</v>
          </cell>
          <cell r="F80" t="str">
            <v>06-6103</v>
          </cell>
        </row>
        <row r="81">
          <cell r="A81" t="str">
            <v>Daây daãn AC-50</v>
          </cell>
          <cell r="B81" t="str">
            <v>kg</v>
          </cell>
          <cell r="C81">
            <v>25000</v>
          </cell>
        </row>
        <row r="82">
          <cell r="A82" t="str">
            <v>Raûi caêng daây AC-50 baèng TC</v>
          </cell>
          <cell r="B82" t="str">
            <v>km</v>
          </cell>
          <cell r="C82">
            <v>227189</v>
          </cell>
          <cell r="D82">
            <v>261153</v>
          </cell>
          <cell r="F82" t="str">
            <v>06-6104</v>
          </cell>
        </row>
        <row r="83">
          <cell r="A83" t="str">
            <v>Daây daãn AC-70</v>
          </cell>
          <cell r="B83" t="str">
            <v>kg</v>
          </cell>
          <cell r="C83">
            <v>25000</v>
          </cell>
        </row>
        <row r="84">
          <cell r="A84" t="str">
            <v>Raûi caêng daây AC-70 baèng TC</v>
          </cell>
          <cell r="B84" t="str">
            <v>km</v>
          </cell>
          <cell r="C84">
            <v>227189</v>
          </cell>
          <cell r="D84">
            <v>348908</v>
          </cell>
          <cell r="F84" t="str">
            <v>06-6105</v>
          </cell>
        </row>
        <row r="85">
          <cell r="A85" t="str">
            <v>Daây daãn AC-95</v>
          </cell>
          <cell r="B85" t="str">
            <v>kg</v>
          </cell>
          <cell r="C85">
            <v>25000</v>
          </cell>
        </row>
        <row r="86">
          <cell r="A86" t="str">
            <v>Raûi caêng daây AC-95 baèng TC</v>
          </cell>
          <cell r="B86" t="str">
            <v>km</v>
          </cell>
          <cell r="C86">
            <v>227189</v>
          </cell>
          <cell r="D86">
            <v>475178</v>
          </cell>
          <cell r="F86" t="str">
            <v>06-6106</v>
          </cell>
        </row>
        <row r="87">
          <cell r="A87" t="str">
            <v>Daây daãn AC-120</v>
          </cell>
          <cell r="B87" t="str">
            <v>kg</v>
          </cell>
          <cell r="C87">
            <v>25000</v>
          </cell>
        </row>
        <row r="88">
          <cell r="A88" t="str">
            <v>Daây daãn AC-150</v>
          </cell>
          <cell r="B88" t="str">
            <v>kg</v>
          </cell>
          <cell r="C88">
            <v>25000</v>
          </cell>
        </row>
        <row r="89">
          <cell r="A89" t="str">
            <v>Daây daãn AC-185</v>
          </cell>
          <cell r="B89" t="str">
            <v>kg</v>
          </cell>
          <cell r="C89">
            <v>25000</v>
          </cell>
        </row>
        <row r="90">
          <cell r="A90" t="str">
            <v>Daây daãn AC-240</v>
          </cell>
          <cell r="B90" t="str">
            <v>kg</v>
          </cell>
          <cell r="C90">
            <v>25000</v>
          </cell>
        </row>
        <row r="91">
          <cell r="A91" t="str">
            <v>Raûi caêng daây AV-50 baèng TC</v>
          </cell>
          <cell r="B91" t="str">
            <v>km</v>
          </cell>
          <cell r="C91">
            <v>227189</v>
          </cell>
          <cell r="D91">
            <v>261153</v>
          </cell>
          <cell r="F91" t="str">
            <v>06-6104</v>
          </cell>
        </row>
        <row r="92">
          <cell r="A92" t="str">
            <v>Daây daãn A-16</v>
          </cell>
          <cell r="B92" t="str">
            <v>kg</v>
          </cell>
          <cell r="C92">
            <v>26627</v>
          </cell>
        </row>
        <row r="93">
          <cell r="A93" t="str">
            <v>Daây daãn A-25</v>
          </cell>
          <cell r="B93" t="str">
            <v>kg</v>
          </cell>
          <cell r="C93">
            <v>26462</v>
          </cell>
        </row>
        <row r="94">
          <cell r="A94" t="str">
            <v>Daây daãn A-35</v>
          </cell>
          <cell r="B94" t="str">
            <v>kg</v>
          </cell>
          <cell r="C94">
            <v>26361</v>
          </cell>
        </row>
        <row r="95">
          <cell r="A95" t="str">
            <v>Daây daãn A-50</v>
          </cell>
          <cell r="B95" t="str">
            <v>kg</v>
          </cell>
          <cell r="C95">
            <v>26260</v>
          </cell>
        </row>
        <row r="96">
          <cell r="A96" t="str">
            <v>Daây daãn A-70</v>
          </cell>
          <cell r="B96" t="str">
            <v>kg</v>
          </cell>
          <cell r="C96">
            <v>26158</v>
          </cell>
        </row>
        <row r="97">
          <cell r="A97" t="str">
            <v>Daây daãn A-95</v>
          </cell>
          <cell r="B97" t="str">
            <v>kg</v>
          </cell>
          <cell r="C97">
            <v>26058</v>
          </cell>
        </row>
        <row r="98">
          <cell r="A98" t="str">
            <v>Daây daãn A-120</v>
          </cell>
          <cell r="B98" t="str">
            <v>kg</v>
          </cell>
          <cell r="C98">
            <v>26100</v>
          </cell>
        </row>
        <row r="99">
          <cell r="A99" t="str">
            <v>Daây daãn A-150</v>
          </cell>
          <cell r="B99" t="str">
            <v>kg</v>
          </cell>
          <cell r="C99">
            <v>26048</v>
          </cell>
        </row>
        <row r="100">
          <cell r="A100" t="str">
            <v>Daây daãn A-185</v>
          </cell>
          <cell r="B100" t="str">
            <v>kg</v>
          </cell>
          <cell r="C100">
            <v>25996</v>
          </cell>
        </row>
        <row r="101">
          <cell r="A101" t="str">
            <v>Daây daãn A-240</v>
          </cell>
          <cell r="B101" t="str">
            <v>kg</v>
          </cell>
          <cell r="C101">
            <v>25944</v>
          </cell>
        </row>
        <row r="102">
          <cell r="A102" t="str">
            <v>Daây daãn A-300</v>
          </cell>
          <cell r="B102" t="str">
            <v>kg</v>
          </cell>
          <cell r="C102">
            <v>25892</v>
          </cell>
        </row>
        <row r="103">
          <cell r="A103" t="str">
            <v>Daây ñoàng traàn M-16 mm2</v>
          </cell>
          <cell r="B103" t="str">
            <v>kg</v>
          </cell>
          <cell r="C103">
            <v>30200</v>
          </cell>
        </row>
        <row r="104">
          <cell r="A104" t="str">
            <v>Daây ñoàng traàn M-25 mm2</v>
          </cell>
          <cell r="B104" t="str">
            <v>kg</v>
          </cell>
          <cell r="C104">
            <v>30000</v>
          </cell>
        </row>
        <row r="105">
          <cell r="A105" t="str">
            <v>Daây ñoàng traàn M-35 mm2</v>
          </cell>
          <cell r="B105" t="str">
            <v>kg</v>
          </cell>
          <cell r="C105">
            <v>29818</v>
          </cell>
        </row>
        <row r="106">
          <cell r="A106" t="str">
            <v>Daây ñoàng traàn M-50 mm2</v>
          </cell>
          <cell r="B106" t="str">
            <v>kg</v>
          </cell>
          <cell r="C106">
            <v>29600</v>
          </cell>
        </row>
        <row r="107">
          <cell r="A107" t="str">
            <v>Daây ñoàng traàn M-70 mm2</v>
          </cell>
          <cell r="B107" t="str">
            <v>kg</v>
          </cell>
          <cell r="C107">
            <v>29500</v>
          </cell>
        </row>
        <row r="108">
          <cell r="A108" t="str">
            <v>Daây ñoàng traàn M-95 mm2</v>
          </cell>
          <cell r="B108" t="str">
            <v>kg</v>
          </cell>
          <cell r="C108">
            <v>29400</v>
          </cell>
        </row>
        <row r="109">
          <cell r="A109" t="str">
            <v>Daây ñoàng traàn M-120 mm2</v>
          </cell>
          <cell r="B109" t="str">
            <v>kg</v>
          </cell>
          <cell r="C109">
            <v>30000</v>
          </cell>
        </row>
        <row r="110">
          <cell r="A110" t="str">
            <v>Daây ñoàng traàn M-150 mm2</v>
          </cell>
          <cell r="B110" t="str">
            <v>kg</v>
          </cell>
          <cell r="C110">
            <v>29900</v>
          </cell>
        </row>
        <row r="111">
          <cell r="A111" t="str">
            <v>Daây ñoàng traàn M-180 mm2</v>
          </cell>
          <cell r="B111" t="str">
            <v>kg</v>
          </cell>
          <cell r="C111">
            <v>29800</v>
          </cell>
        </row>
        <row r="112">
          <cell r="A112" t="str">
            <v>Daây ñoàng traàn M-240 mm2</v>
          </cell>
          <cell r="B112" t="str">
            <v>kg</v>
          </cell>
          <cell r="C112">
            <v>29700</v>
          </cell>
        </row>
        <row r="113">
          <cell r="A113" t="str">
            <v>Daây ñoàng traàn M-300 mm2</v>
          </cell>
          <cell r="B113" t="str">
            <v>kg</v>
          </cell>
          <cell r="C113">
            <v>29600</v>
          </cell>
        </row>
        <row r="114">
          <cell r="A114" t="str">
            <v>Caùch ñieän</v>
          </cell>
        </row>
        <row r="115">
          <cell r="A115" t="str">
            <v>Söù chaèng</v>
          </cell>
          <cell r="B115" t="str">
            <v>Caùi</v>
          </cell>
          <cell r="C115">
            <v>15500</v>
          </cell>
        </row>
        <row r="116">
          <cell r="A116" t="str">
            <v>Söù treo Polymer 24 kV</v>
          </cell>
          <cell r="B116" t="str">
            <v>Caùi</v>
          </cell>
          <cell r="C116">
            <v>240000</v>
          </cell>
        </row>
        <row r="117">
          <cell r="A117" t="str">
            <v>Söù ñöùng 6 kV</v>
          </cell>
          <cell r="B117" t="str">
            <v>boä</v>
          </cell>
          <cell r="C117">
            <v>32000</v>
          </cell>
        </row>
        <row r="118">
          <cell r="A118" t="str">
            <v>Söù ñöùng 10 kV</v>
          </cell>
          <cell r="B118" t="str">
            <v>boä</v>
          </cell>
          <cell r="C118">
            <v>32000</v>
          </cell>
        </row>
        <row r="119">
          <cell r="A119" t="str">
            <v>Söù ñöùng 15 kV</v>
          </cell>
          <cell r="B119" t="str">
            <v>boä</v>
          </cell>
          <cell r="C119">
            <v>35000</v>
          </cell>
        </row>
        <row r="120">
          <cell r="A120" t="str">
            <v>Söù ñöùng 22 Kv choáng muoái bieån</v>
          </cell>
          <cell r="B120" t="str">
            <v>boä</v>
          </cell>
          <cell r="C120">
            <v>86000</v>
          </cell>
        </row>
        <row r="121">
          <cell r="A121" t="str">
            <v>Söù ñöùng 22 kV</v>
          </cell>
          <cell r="B121" t="str">
            <v>boä</v>
          </cell>
          <cell r="C121">
            <v>55000</v>
          </cell>
        </row>
        <row r="122">
          <cell r="A122" t="str">
            <v>Ty söù ñöùng</v>
          </cell>
          <cell r="B122" t="str">
            <v>boä</v>
          </cell>
          <cell r="C122">
            <v>14000</v>
          </cell>
        </row>
        <row r="123">
          <cell r="A123" t="str">
            <v>Söù ñöùng 35 kV</v>
          </cell>
          <cell r="B123" t="str">
            <v>boä</v>
          </cell>
          <cell r="C123">
            <v>125000</v>
          </cell>
        </row>
        <row r="124">
          <cell r="A124" t="str">
            <v>Söù ñöùng 35 kV (ty maï)</v>
          </cell>
          <cell r="B124" t="str">
            <v>boä</v>
          </cell>
          <cell r="C124">
            <v>134000</v>
          </cell>
        </row>
        <row r="125">
          <cell r="A125" t="str">
            <v>Chaân söù ñænh</v>
          </cell>
          <cell r="B125" t="str">
            <v>Caùi</v>
          </cell>
        </row>
        <row r="126">
          <cell r="A126" t="str">
            <v>Söù haï oáng chæ +Rack 1söù+bulon</v>
          </cell>
          <cell r="B126" t="str">
            <v>boä</v>
          </cell>
          <cell r="C126" t="e">
            <v>#REF!</v>
          </cell>
          <cell r="D126" t="e">
            <v>#REF!</v>
          </cell>
          <cell r="E126" t="e">
            <v>#REF!</v>
          </cell>
        </row>
        <row r="127">
          <cell r="A127" t="str">
            <v>Söù oáng chæ haï theá</v>
          </cell>
          <cell r="B127" t="str">
            <v>cuïc</v>
          </cell>
          <cell r="C127">
            <v>2500</v>
          </cell>
        </row>
        <row r="128">
          <cell r="A128" t="str">
            <v>Rack 1 söù</v>
          </cell>
          <cell r="B128" t="str">
            <v>boä</v>
          </cell>
          <cell r="C128">
            <v>4500</v>
          </cell>
        </row>
        <row r="129">
          <cell r="A129" t="str">
            <v>Rack 2 söù</v>
          </cell>
          <cell r="B129" t="str">
            <v>boä</v>
          </cell>
          <cell r="C129">
            <v>20000</v>
          </cell>
        </row>
        <row r="130">
          <cell r="A130" t="str">
            <v>Rack 3 söù</v>
          </cell>
          <cell r="B130" t="str">
            <v>boä</v>
          </cell>
          <cell r="C130">
            <v>29500</v>
          </cell>
        </row>
        <row r="131">
          <cell r="A131" t="str">
            <v>Rack 4 söù</v>
          </cell>
          <cell r="B131" t="str">
            <v>boä</v>
          </cell>
          <cell r="C131">
            <v>38500</v>
          </cell>
        </row>
        <row r="132">
          <cell r="A132" t="str">
            <v>Bulon</v>
          </cell>
        </row>
        <row r="133">
          <cell r="A133" t="str">
            <v>Bulon: M12 x 50</v>
          </cell>
          <cell r="B133" t="str">
            <v>boä</v>
          </cell>
          <cell r="C133">
            <v>1100</v>
          </cell>
        </row>
        <row r="134">
          <cell r="A134" t="str">
            <v>Bulon: M16 x 50</v>
          </cell>
          <cell r="B134" t="str">
            <v>boä</v>
          </cell>
          <cell r="C134">
            <v>2300</v>
          </cell>
        </row>
        <row r="135">
          <cell r="A135" t="str">
            <v>Bulon: M16 x 70</v>
          </cell>
          <cell r="B135" t="str">
            <v>boä</v>
          </cell>
          <cell r="C135">
            <v>2800</v>
          </cell>
        </row>
        <row r="136">
          <cell r="A136" t="str">
            <v>Bulon: M16 x 100</v>
          </cell>
          <cell r="B136" t="str">
            <v>boä</v>
          </cell>
          <cell r="C136">
            <v>2900</v>
          </cell>
        </row>
        <row r="137">
          <cell r="A137" t="str">
            <v>Bulon: M16 x 120</v>
          </cell>
          <cell r="B137" t="str">
            <v>boä</v>
          </cell>
          <cell r="C137">
            <v>3300</v>
          </cell>
        </row>
        <row r="138">
          <cell r="A138" t="str">
            <v>Bulon: M16 x 150</v>
          </cell>
          <cell r="B138" t="str">
            <v>boä</v>
          </cell>
          <cell r="C138">
            <v>3800</v>
          </cell>
        </row>
        <row r="139">
          <cell r="A139" t="str">
            <v>Bulon: M16 x 175</v>
          </cell>
          <cell r="B139" t="str">
            <v>boä</v>
          </cell>
          <cell r="C139">
            <v>4200</v>
          </cell>
        </row>
        <row r="140">
          <cell r="A140" t="str">
            <v>Bulon: M16 x 200</v>
          </cell>
          <cell r="B140" t="str">
            <v>boä</v>
          </cell>
          <cell r="C140">
            <v>4600</v>
          </cell>
        </row>
        <row r="141">
          <cell r="A141" t="str">
            <v>Bulon: M16 x 250</v>
          </cell>
          <cell r="B141" t="str">
            <v>boä</v>
          </cell>
          <cell r="C141">
            <v>5400</v>
          </cell>
        </row>
        <row r="142">
          <cell r="A142" t="str">
            <v>Bulon: M16 x 280</v>
          </cell>
          <cell r="B142" t="str">
            <v>boä</v>
          </cell>
          <cell r="C142">
            <v>6200</v>
          </cell>
        </row>
        <row r="143">
          <cell r="A143" t="str">
            <v>Bulon maét M16 x 300</v>
          </cell>
          <cell r="B143" t="str">
            <v>boä</v>
          </cell>
          <cell r="C143">
            <v>9460</v>
          </cell>
        </row>
        <row r="144">
          <cell r="A144" t="str">
            <v>Bulon: M16 x 300</v>
          </cell>
          <cell r="B144" t="str">
            <v>boä</v>
          </cell>
          <cell r="C144">
            <v>7000</v>
          </cell>
        </row>
        <row r="145">
          <cell r="A145" t="str">
            <v>Bulon: M16 x 350</v>
          </cell>
          <cell r="B145" t="str">
            <v>boä</v>
          </cell>
          <cell r="C145">
            <v>8800</v>
          </cell>
        </row>
        <row r="146">
          <cell r="A146" t="str">
            <v>Bulon: M16 x 400</v>
          </cell>
          <cell r="B146" t="str">
            <v>boä</v>
          </cell>
          <cell r="C146">
            <v>7500</v>
          </cell>
        </row>
        <row r="147">
          <cell r="A147" t="str">
            <v>Bulon: M16 x 450</v>
          </cell>
          <cell r="B147" t="str">
            <v>boä</v>
          </cell>
          <cell r="C147">
            <v>8200</v>
          </cell>
        </row>
        <row r="148">
          <cell r="A148" t="str">
            <v>Bulon: M20 x 45</v>
          </cell>
          <cell r="B148" t="str">
            <v>boä</v>
          </cell>
          <cell r="C148">
            <v>3900</v>
          </cell>
        </row>
        <row r="149">
          <cell r="A149" t="str">
            <v>Bulon: M20 x 60</v>
          </cell>
          <cell r="B149" t="str">
            <v>boä</v>
          </cell>
          <cell r="C149">
            <v>4300</v>
          </cell>
        </row>
        <row r="150">
          <cell r="A150" t="str">
            <v>Bulon: M20 x 70</v>
          </cell>
          <cell r="B150" t="str">
            <v>boä</v>
          </cell>
          <cell r="C150">
            <v>4700</v>
          </cell>
        </row>
        <row r="151">
          <cell r="A151" t="str">
            <v>Bulon: M20 x 100</v>
          </cell>
          <cell r="B151" t="str">
            <v>boä</v>
          </cell>
          <cell r="C151">
            <v>6300</v>
          </cell>
        </row>
        <row r="152">
          <cell r="A152" t="str">
            <v>Bulon: M20 x 120</v>
          </cell>
          <cell r="B152" t="str">
            <v>boä</v>
          </cell>
          <cell r="C152">
            <v>5800</v>
          </cell>
        </row>
        <row r="153">
          <cell r="A153" t="str">
            <v>Bulon: M20 x 150</v>
          </cell>
          <cell r="B153" t="str">
            <v>boä</v>
          </cell>
          <cell r="C153">
            <v>6400</v>
          </cell>
        </row>
        <row r="154">
          <cell r="A154" t="str">
            <v>Bulon: M20 x 200</v>
          </cell>
          <cell r="B154" t="str">
            <v>boä</v>
          </cell>
          <cell r="C154">
            <v>7500</v>
          </cell>
        </row>
        <row r="155">
          <cell r="A155" t="str">
            <v>Bulon: M20 x 250</v>
          </cell>
          <cell r="B155" t="str">
            <v>boä</v>
          </cell>
          <cell r="C155">
            <v>8500</v>
          </cell>
        </row>
        <row r="156">
          <cell r="A156" t="str">
            <v>Bulon: M20 x 300</v>
          </cell>
          <cell r="B156" t="str">
            <v>boä</v>
          </cell>
          <cell r="C156">
            <v>9500</v>
          </cell>
        </row>
        <row r="157">
          <cell r="A157" t="str">
            <v>Bulon: M20 x 350</v>
          </cell>
          <cell r="B157" t="str">
            <v>boä</v>
          </cell>
          <cell r="C157">
            <v>10500</v>
          </cell>
        </row>
        <row r="158">
          <cell r="A158" t="str">
            <v>Bulon: M20 x 400</v>
          </cell>
          <cell r="B158" t="str">
            <v>boä</v>
          </cell>
          <cell r="C158">
            <v>11500</v>
          </cell>
        </row>
        <row r="159">
          <cell r="A159" t="str">
            <v>Bulon: M20 x 500</v>
          </cell>
          <cell r="B159" t="str">
            <v>boä</v>
          </cell>
          <cell r="C159">
            <v>13500</v>
          </cell>
        </row>
        <row r="160">
          <cell r="A160" t="str">
            <v>Bulon: M22 x 80</v>
          </cell>
          <cell r="B160" t="str">
            <v>boä</v>
          </cell>
          <cell r="C160">
            <v>6000</v>
          </cell>
        </row>
        <row r="161">
          <cell r="A161" t="str">
            <v>Bulon: M22 x 100</v>
          </cell>
          <cell r="B161" t="str">
            <v>boä</v>
          </cell>
          <cell r="C161">
            <v>6500</v>
          </cell>
        </row>
        <row r="162">
          <cell r="A162" t="str">
            <v>Bulon: M22 x 120</v>
          </cell>
          <cell r="B162" t="str">
            <v>boä</v>
          </cell>
          <cell r="C162">
            <v>7000</v>
          </cell>
        </row>
        <row r="163">
          <cell r="A163" t="str">
            <v>Bulon: M22 x 150</v>
          </cell>
          <cell r="B163" t="str">
            <v>boä</v>
          </cell>
          <cell r="C163">
            <v>7700</v>
          </cell>
        </row>
        <row r="164">
          <cell r="A164" t="str">
            <v>Bulon: M22 x 180</v>
          </cell>
          <cell r="B164" t="str">
            <v>boä</v>
          </cell>
          <cell r="C164">
            <v>8400</v>
          </cell>
        </row>
        <row r="165">
          <cell r="A165" t="str">
            <v>Bulon: M22 x 200</v>
          </cell>
          <cell r="B165" t="str">
            <v>boä</v>
          </cell>
          <cell r="C165">
            <v>9000</v>
          </cell>
        </row>
        <row r="166">
          <cell r="A166" t="str">
            <v>Bulon: M22 x 250</v>
          </cell>
          <cell r="B166" t="str">
            <v>boä</v>
          </cell>
          <cell r="C166">
            <v>10200</v>
          </cell>
        </row>
        <row r="167">
          <cell r="A167" t="str">
            <v>Bulon: M22 x 300</v>
          </cell>
          <cell r="B167" t="str">
            <v>boä</v>
          </cell>
          <cell r="C167">
            <v>11500</v>
          </cell>
        </row>
        <row r="168">
          <cell r="A168" t="str">
            <v>Bulon: M22 x 350</v>
          </cell>
          <cell r="B168" t="str">
            <v>boä</v>
          </cell>
          <cell r="C168">
            <v>12200</v>
          </cell>
        </row>
        <row r="169">
          <cell r="A169" t="str">
            <v>Bulon: M22 x 400</v>
          </cell>
          <cell r="B169" t="str">
            <v>boä</v>
          </cell>
          <cell r="C169">
            <v>13700</v>
          </cell>
        </row>
        <row r="170">
          <cell r="A170" t="str">
            <v>Bulon: M22 x 450</v>
          </cell>
          <cell r="B170" t="str">
            <v>boä</v>
          </cell>
          <cell r="C170">
            <v>15300</v>
          </cell>
        </row>
        <row r="171">
          <cell r="A171" t="str">
            <v>Bulon: M22 x 500</v>
          </cell>
          <cell r="B171" t="str">
            <v>boä</v>
          </cell>
          <cell r="C171">
            <v>17300</v>
          </cell>
        </row>
        <row r="172">
          <cell r="A172" t="str">
            <v>Bulon: M22 x 550</v>
          </cell>
          <cell r="B172" t="str">
            <v>boä</v>
          </cell>
          <cell r="C172">
            <v>18500</v>
          </cell>
        </row>
        <row r="173">
          <cell r="A173" t="str">
            <v>Bulon: M22 x 600</v>
          </cell>
          <cell r="B173" t="str">
            <v>boä</v>
          </cell>
          <cell r="C173">
            <v>19000</v>
          </cell>
        </row>
        <row r="174">
          <cell r="A174" t="str">
            <v>Bulon: M22 x 650</v>
          </cell>
          <cell r="B174" t="str">
            <v>boä</v>
          </cell>
          <cell r="C174">
            <v>20000</v>
          </cell>
        </row>
        <row r="175">
          <cell r="A175" t="str">
            <v>Bulon: M22 x 700</v>
          </cell>
          <cell r="B175" t="str">
            <v>boä</v>
          </cell>
          <cell r="C175">
            <v>22000</v>
          </cell>
        </row>
        <row r="176">
          <cell r="A176" t="str">
            <v>Bulon: M22 x 750</v>
          </cell>
          <cell r="B176" t="str">
            <v>boä</v>
          </cell>
          <cell r="C176">
            <v>23200</v>
          </cell>
        </row>
        <row r="177">
          <cell r="A177" t="str">
            <v>Bulon: M22 x 800</v>
          </cell>
          <cell r="B177" t="str">
            <v>boä</v>
          </cell>
          <cell r="C177">
            <v>24500</v>
          </cell>
        </row>
        <row r="178">
          <cell r="A178" t="str">
            <v>Phuï kieän</v>
          </cell>
        </row>
        <row r="179">
          <cell r="A179" t="str">
            <v>Keïp hotline</v>
          </cell>
          <cell r="B179" t="str">
            <v>Caùi</v>
          </cell>
          <cell r="C179">
            <v>14000</v>
          </cell>
        </row>
        <row r="180">
          <cell r="A180" t="str">
            <v>Keïp quay 2/0</v>
          </cell>
          <cell r="B180" t="str">
            <v>Caùi</v>
          </cell>
          <cell r="C180">
            <v>12500</v>
          </cell>
        </row>
        <row r="181">
          <cell r="A181" t="str">
            <v>Keïp quay 4/0</v>
          </cell>
          <cell r="B181" t="str">
            <v>Caùi</v>
          </cell>
          <cell r="C181">
            <v>17000</v>
          </cell>
        </row>
        <row r="182">
          <cell r="A182" t="str">
            <v>Keïp quay + Splitbolt ñoàng</v>
          </cell>
          <cell r="B182" t="str">
            <v>Caùi</v>
          </cell>
          <cell r="C182">
            <v>19000</v>
          </cell>
        </row>
        <row r="183">
          <cell r="A183" t="str">
            <v>Keïp quay + Splitbolt nhoâm</v>
          </cell>
          <cell r="B183" t="str">
            <v>Caùi</v>
          </cell>
          <cell r="C183">
            <v>18500</v>
          </cell>
        </row>
        <row r="184">
          <cell r="A184" t="str">
            <v>Keïp Splitbolt ñoàng nhoâm</v>
          </cell>
          <cell r="B184" t="str">
            <v>Caùi</v>
          </cell>
          <cell r="C184">
            <v>6500</v>
          </cell>
        </row>
        <row r="185">
          <cell r="A185" t="str">
            <v>Keïp Splitbolt nhoâm</v>
          </cell>
          <cell r="B185" t="str">
            <v>Caùi</v>
          </cell>
          <cell r="C185">
            <v>6000</v>
          </cell>
        </row>
        <row r="186">
          <cell r="A186" t="str">
            <v>Keïp 3 bulon</v>
          </cell>
          <cell r="B186" t="str">
            <v>Caùi</v>
          </cell>
          <cell r="C186">
            <v>11500</v>
          </cell>
        </row>
        <row r="187">
          <cell r="A187" t="str">
            <v>Keïp 2 bulon</v>
          </cell>
          <cell r="B187" t="str">
            <v>Caùi</v>
          </cell>
          <cell r="C187">
            <v>8000</v>
          </cell>
        </row>
        <row r="188">
          <cell r="A188" t="str">
            <v>Keïp coïc noái ñaát</v>
          </cell>
          <cell r="B188" t="str">
            <v>Caùi</v>
          </cell>
          <cell r="C188">
            <v>3000</v>
          </cell>
        </row>
        <row r="189">
          <cell r="A189" t="str">
            <v>OÁng noái daây AC-50</v>
          </cell>
          <cell r="B189" t="str">
            <v>oáng</v>
          </cell>
          <cell r="C189">
            <v>16500</v>
          </cell>
        </row>
        <row r="190">
          <cell r="A190" t="str">
            <v>OÁng noái daây AV-50</v>
          </cell>
          <cell r="B190" t="str">
            <v>oáng</v>
          </cell>
          <cell r="C190">
            <v>16500</v>
          </cell>
        </row>
        <row r="191">
          <cell r="A191" t="str">
            <v>OÁng noái daây</v>
          </cell>
          <cell r="B191" t="str">
            <v>oáng</v>
          </cell>
        </row>
        <row r="192">
          <cell r="A192" t="str">
            <v>OÁng noái daây</v>
          </cell>
          <cell r="B192" t="str">
            <v>oáng</v>
          </cell>
        </row>
        <row r="193">
          <cell r="A193" t="str">
            <v>Vong treo ñaàu troøn VT-7</v>
          </cell>
          <cell r="B193" t="str">
            <v>boä</v>
          </cell>
          <cell r="C193">
            <v>4762</v>
          </cell>
          <cell r="F193" t="str">
            <v>VT7</v>
          </cell>
        </row>
        <row r="194">
          <cell r="A194" t="str">
            <v>Vong treo ñaàu troøn VT-10</v>
          </cell>
          <cell r="B194" t="str">
            <v>boä</v>
          </cell>
          <cell r="C194">
            <v>5714</v>
          </cell>
          <cell r="F194" t="str">
            <v>VT10</v>
          </cell>
        </row>
        <row r="195">
          <cell r="A195" t="str">
            <v>Vong treo ñaàu troøn VT-12</v>
          </cell>
          <cell r="B195" t="str">
            <v>boä</v>
          </cell>
          <cell r="C195">
            <v>8571</v>
          </cell>
          <cell r="F195" t="str">
            <v>VT12</v>
          </cell>
        </row>
        <row r="196">
          <cell r="A196" t="str">
            <v>Maét noái ñôn MN 1-7</v>
          </cell>
          <cell r="B196" t="str">
            <v>boä</v>
          </cell>
          <cell r="C196">
            <v>6476</v>
          </cell>
          <cell r="F196" t="str">
            <v>MN 1-7</v>
          </cell>
        </row>
        <row r="197">
          <cell r="A197" t="str">
            <v>Maét noái ñôn MN 1-10</v>
          </cell>
          <cell r="B197" t="str">
            <v>Caùi</v>
          </cell>
          <cell r="C197">
            <v>11143</v>
          </cell>
          <cell r="F197" t="str">
            <v>MN 1-10</v>
          </cell>
        </row>
        <row r="198">
          <cell r="A198" t="str">
            <v>Maét noái ñôn MN 1-12</v>
          </cell>
          <cell r="B198" t="str">
            <v>Caùi</v>
          </cell>
          <cell r="C198">
            <v>16286</v>
          </cell>
          <cell r="F198" t="str">
            <v>MN 1-12</v>
          </cell>
        </row>
        <row r="199">
          <cell r="A199" t="str">
            <v>Maét noái keùp MN 2-7</v>
          </cell>
          <cell r="B199" t="str">
            <v>Caùi</v>
          </cell>
          <cell r="C199">
            <v>9048</v>
          </cell>
          <cell r="F199" t="str">
            <v>MN 2-7</v>
          </cell>
        </row>
        <row r="200">
          <cell r="A200" t="str">
            <v>Maét noái keùp MN 2-10</v>
          </cell>
          <cell r="B200" t="str">
            <v>Caùi</v>
          </cell>
          <cell r="C200">
            <v>14762</v>
          </cell>
          <cell r="F200" t="str">
            <v>MN 2-10</v>
          </cell>
        </row>
        <row r="201">
          <cell r="A201" t="str">
            <v>Maét noái keùp MN 2-12</v>
          </cell>
          <cell r="B201" t="str">
            <v>Caùi</v>
          </cell>
          <cell r="C201">
            <v>19510</v>
          </cell>
          <cell r="F201" t="str">
            <v>MN 2-12</v>
          </cell>
        </row>
        <row r="202">
          <cell r="A202" t="str">
            <v>Khoaù ñôõ daây D -357</v>
          </cell>
          <cell r="B202" t="str">
            <v>Caùi</v>
          </cell>
          <cell r="C202">
            <v>22762</v>
          </cell>
          <cell r="F202" t="str">
            <v>D -357</v>
          </cell>
        </row>
        <row r="203">
          <cell r="A203" t="str">
            <v>Khoaù ñôõ daây D -912</v>
          </cell>
          <cell r="B203" t="str">
            <v>Caùi</v>
          </cell>
          <cell r="C203">
            <v>24657</v>
          </cell>
          <cell r="F203" t="str">
            <v>D -912</v>
          </cell>
        </row>
        <row r="204">
          <cell r="A204" t="str">
            <v>Khoaù ñôõ daây D -159</v>
          </cell>
          <cell r="B204" t="str">
            <v>Caùi</v>
          </cell>
          <cell r="C204">
            <v>38000</v>
          </cell>
          <cell r="F204" t="str">
            <v>D -159</v>
          </cell>
        </row>
        <row r="205">
          <cell r="A205" t="str">
            <v>Khoaù neùo daây D -357</v>
          </cell>
          <cell r="B205" t="str">
            <v>Caùi</v>
          </cell>
          <cell r="F205" t="str">
            <v xml:space="preserve">N -357 </v>
          </cell>
        </row>
        <row r="206">
          <cell r="A206" t="str">
            <v>Khoaù neùo daây D -912</v>
          </cell>
          <cell r="B206" t="str">
            <v>Caùi</v>
          </cell>
          <cell r="F206" t="str">
            <v>N -912</v>
          </cell>
        </row>
        <row r="207">
          <cell r="A207" t="str">
            <v>Khoaù neùo daây D -159</v>
          </cell>
          <cell r="B207" t="str">
            <v>Caùi</v>
          </cell>
          <cell r="F207" t="str">
            <v>N -158</v>
          </cell>
        </row>
        <row r="208">
          <cell r="A208" t="str">
            <v>Moùc treo chöõ U(ma ní) MT-7</v>
          </cell>
          <cell r="B208" t="str">
            <v>Caùi</v>
          </cell>
          <cell r="F208" t="str">
            <v>MT -7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Dak Lak"/>
      <sheetName val="TH phan lap dat dien"/>
      <sheetName val="BTH VL-NC-M lap dat"/>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V.c noi bo"/>
      <sheetName val="ang rao_x0009__x0000__x0000_h"/>
      <sheetName val="朠慩䈠湩⁨畄湯൧_x0000_䡔呄丠慨䐠午ၘ_x0000_䱖中ⵃ⁍桎ଠ_x0000_䱔栠湡⁧慲౯_x0000_"/>
      <sheetName val="Don gia Tay Ninh"/>
      <sheetName val="DG"/>
      <sheetName val="??????_x0010_????5????_x0000_?????5????_x0000_???"/>
      <sheetName val="ang rao_x0009_??h"/>
      <sheetName val="??????_x0010_????5??????????5????????"/>
      <sheetName val="朠慩䈠湩⁨畄湯൧?䡔呄丠慨䐠午ၘ?䱖中ⵃ⁍桎ଠ?䱔栠湡⁧慲౯?"/>
      <sheetName val="ang rao_x0009_"/>
      <sheetName val="朠慩䈠湩⁨畄湯൧"/>
      <sheetName val="_______x0010_____5____"/>
      <sheetName val="ang rao_x0009___h"/>
      <sheetName val="_______x0010_____5__________5________"/>
      <sheetName val="朠慩䈠湩⁨畄湯൧_䡔呄丠慨䐠午ၘ_䱖中ⵃ⁍桎ଠ_䱔栠湡⁧慲౯_"/>
      <sheetName val="\H PCCC"/>
      <sheetName val="DG vat tu"/>
      <sheetName val="DON GIA CAN THO"/>
      <sheetName val="??????_x0010_?????????_x0000_??????????_x0000_???"/>
      <sheetName val="_H PCCC"/>
      <sheetName val="Dinh nghia"/>
      <sheetName val="nkc"/>
      <sheetName val="_______x0010__________"/>
      <sheetName val="ang rao _x0000__x0000_h"/>
      <sheetName val="ang rao ??h"/>
      <sheetName val="ang rao "/>
      <sheetName val="ang rao __h"/>
      <sheetName val="????????_x0000_???????_x0000_??????_x0000_??????_x0000_"/>
      <sheetName val="Don_gia_Dak_Lak"/>
      <sheetName val="TH_phan_lap_dat_dien"/>
      <sheetName val="BTH_VL-NC-M_lap_dat"/>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DG_vat_tu"/>
      <sheetName val="ang_rao h"/>
      <sheetName val="Don_gia_Tay_Ninh"/>
      <sheetName val="??????_x0010_????????????????????????"/>
      <sheetName val="???????????????????????????????"/>
      <sheetName val="????????"/>
      <sheetName val="_______x0010_________________________"/>
      <sheetName val="________"/>
      <sheetName val="\H DUONG "/>
      <sheetName val="TL duong giam thong"/>
      <sheetName val="TL(nha dieu khien"/>
      <sheetName val="Fgoai troi"/>
      <sheetName val="TL_x0000_lgoai troi"/>
      <sheetName val="Tl&quot;PCCC"/>
      <sheetName val="TL"/>
      <sheetName val="DG BTong"/>
      <sheetName val="Nhi dieu hanh SX"/>
      <sheetName val="V_c_noi_bo"/>
      <sheetName val="\H_PCCC"/>
      <sheetName val="ang_rao_h"/>
      <sheetName val="????????????????????????????"/>
      <sheetName val="ang_rao_??h"/>
      <sheetName val="??????????????????????????????"/>
      <sheetName val="ang_rao_"/>
      <sheetName val="DON_GIA_CAN_THO"/>
      <sheetName val="_H_PCCC"/>
      <sheetName val="??????????5?????????5???????"/>
      <sheetName val="??????????5??????????5????????"/>
      <sheetName val="Nhi_dieu_hanh_SX"/>
      <sheetName val="DG_BTong"/>
      <sheetName val="Dinh_nghia"/>
      <sheetName val="DONGIA"/>
      <sheetName val="CHITIET"/>
      <sheetName val="[TBA 110 kV Cujut.xlsٺ_x0001_慩䈠湩⁨畄湯൧_x0000_"/>
      <sheetName val="_______________________________"/>
      <sheetName val="[TBA 110 kV Cujut.xlsٺ_x0001_慩䈠湩⁨畄湯൧?"/>
      <sheetName val="_TBA 110 kV Cujut.xlsٺ_x0001_慩䈠湩⁨畄湯൧"/>
      <sheetName val="_H DUONG "/>
      <sheetName val="_TBA 110 kV Cujut.xlsٺ_x0001_慩䈠湩⁨畄湯൧_"/>
      <sheetName val="____________________________"/>
      <sheetName val="ang_rao___h"/>
      <sheetName val="______________________________"/>
      <sheetName val="__________5_________5_______"/>
      <sheetName val="__________5__________5________"/>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E16">
            <v>12341</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cell r="F21">
            <v>2044.95</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BC.1124</v>
          </cell>
          <cell r="B59" t="str">
            <v>Ñaøo san ñaát baèng maùy ñaøo £ 0,8m3. OÂtoâ 5T, maùy uûi £ 110 CV phaïm vi 300m</v>
          </cell>
          <cell r="C59" t="str">
            <v>m3</v>
          </cell>
          <cell r="E59">
            <v>142.75</v>
          </cell>
          <cell r="F59">
            <v>6555.89</v>
          </cell>
        </row>
        <row r="60">
          <cell r="A60" t="str">
            <v>BC.1313</v>
          </cell>
          <cell r="B60" t="str">
            <v>Ñaøo san ñaát baèng maùy ñaøo £ 0,4m3. OÂtoâ 5T, maùy uûi £ 110 CV phaïm vi 500m</v>
          </cell>
          <cell r="C60" t="str">
            <v>m3</v>
          </cell>
          <cell r="E60">
            <v>100.55</v>
          </cell>
          <cell r="F60">
            <v>6993.43</v>
          </cell>
        </row>
        <row r="61">
          <cell r="A61" t="str">
            <v>BC.1323</v>
          </cell>
          <cell r="B61" t="str">
            <v>Ñaøo san ñaát baèng maùy ñaøo £ 0,8m3. OÂtoâ 5T, maùy uûi £ 110 CV phaïm vi 500m</v>
          </cell>
          <cell r="C61" t="str">
            <v>m3</v>
          </cell>
          <cell r="E61">
            <v>100.55</v>
          </cell>
          <cell r="F61">
            <v>6743.97</v>
          </cell>
        </row>
        <row r="62">
          <cell r="A62" t="str">
            <v>BC.1324</v>
          </cell>
          <cell r="B62" t="str">
            <v>Ñaøo san ñaát baèng maùy ñaøo £ 0,8m3. OÂtoâ 5T, maùy uûi £ 110 CV phaïm vi 500m</v>
          </cell>
          <cell r="C62" t="str">
            <v>m3</v>
          </cell>
          <cell r="E62">
            <v>142.75</v>
          </cell>
          <cell r="F62">
            <v>7151.64</v>
          </cell>
        </row>
        <row r="63">
          <cell r="A63" t="str">
            <v>BC.1513</v>
          </cell>
          <cell r="B63" t="str">
            <v>Ñaøo san ñaát baèng maùy ñaøo £ 0,4m3. OÂtoâ 5T, maùy uûi £ 110 CV phaïm vi 700m</v>
          </cell>
          <cell r="C63" t="str">
            <v>m3</v>
          </cell>
          <cell r="E63">
            <v>100.55</v>
          </cell>
          <cell r="F63">
            <v>7458.2</v>
          </cell>
        </row>
        <row r="64">
          <cell r="A64" t="str">
            <v>BC.1523</v>
          </cell>
          <cell r="B64" t="str">
            <v>Ñaøo san ñaát baèng maùy ñaøo £ 0,4m3. OÂtoâ 5T, maùy uûi £ 110 CV phaïm vi 700m</v>
          </cell>
          <cell r="C64" t="str">
            <v>m3</v>
          </cell>
          <cell r="E64">
            <v>100.55</v>
          </cell>
          <cell r="F64">
            <v>7208.74</v>
          </cell>
        </row>
        <row r="65">
          <cell r="A65" t="str">
            <v>BC.1524</v>
          </cell>
          <cell r="B65" t="str">
            <v>Ñaøo san ñaát baèng maùy ñaøo £ 0,4m3. OÂtoâ 5T, maùy uûi £ 110 CV phaïm vi 700m</v>
          </cell>
          <cell r="C65" t="str">
            <v>m3</v>
          </cell>
          <cell r="E65">
            <v>142.75</v>
          </cell>
          <cell r="F65">
            <v>7672.17</v>
          </cell>
        </row>
        <row r="66">
          <cell r="A66" t="str">
            <v>BC.1753</v>
          </cell>
          <cell r="B66" t="str">
            <v>Ñaøo san ñaát baèng maùy ñaøo £ 0,8m3. OÂtoâ 10T,maùy uûi £ 110 CV phaïm vi 700m</v>
          </cell>
          <cell r="C66" t="str">
            <v>m3</v>
          </cell>
          <cell r="E66">
            <v>100.55</v>
          </cell>
          <cell r="F66">
            <v>7349.15</v>
          </cell>
        </row>
        <row r="67">
          <cell r="A67" t="str">
            <v>BC.1754</v>
          </cell>
          <cell r="B67" t="str">
            <v>Ñaøo san ñaát baèng maùy ñaøo £ 0,8m3. OÂtoâ 10T,maùy uûi £ 110 CV phaïm vi 700m</v>
          </cell>
          <cell r="C67" t="str">
            <v>m3</v>
          </cell>
          <cell r="E67">
            <v>142.75</v>
          </cell>
          <cell r="F67">
            <v>8084.45</v>
          </cell>
        </row>
        <row r="68">
          <cell r="A68" t="str">
            <v>BD.1113</v>
          </cell>
          <cell r="B68" t="str">
            <v xml:space="preserve">Ñaøo xuùc ñaát phaïm vi £ 300m ñaát loaïi 3 (baèng oâtoâ 5T, maùy uûi £110CV, maùy ñaøo £ 0,4 m3) </v>
          </cell>
          <cell r="C68" t="str">
            <v>m3</v>
          </cell>
          <cell r="E68">
            <v>100.55</v>
          </cell>
          <cell r="F68">
            <v>5977.37</v>
          </cell>
        </row>
        <row r="69">
          <cell r="A69" t="str">
            <v>BD.1123</v>
          </cell>
          <cell r="B69" t="str">
            <v xml:space="preserve">Ñaøo xuùc ñaát phaïm vi £ 300m ñaát loaïi 3 (baèng oâtoâ 5T, maùy uûi £110CV, maùy ñaøo £ 0,8 m3) </v>
          </cell>
          <cell r="C69" t="str">
            <v>m3</v>
          </cell>
          <cell r="E69">
            <v>100.55</v>
          </cell>
          <cell r="F69">
            <v>5771.27</v>
          </cell>
        </row>
        <row r="70">
          <cell r="A70" t="str">
            <v>BD.1124</v>
          </cell>
          <cell r="B70" t="str">
            <v xml:space="preserve">Ñaøo xuùc ñaát phaïm vi £ 300m ñaát loaïi 3 (baèng oâtoâ 5T, maùy uûi £110CV, maùy ñaøo £ 0,8 m3) </v>
          </cell>
          <cell r="C70" t="str">
            <v>m3</v>
          </cell>
          <cell r="E70">
            <v>142.75</v>
          </cell>
          <cell r="F70">
            <v>6353.11</v>
          </cell>
        </row>
        <row r="71">
          <cell r="A71" t="str">
            <v>BD.1313</v>
          </cell>
          <cell r="B71" t="str">
            <v xml:space="preserve">Ñaøo xuùc ñaát phaïm vi £ 500m ñaát loaïi 3 (baèng oâtoâ 5T, maùy uûi £110CV, maùy ñaøo £ 0,4 m3) </v>
          </cell>
          <cell r="C71" t="str">
            <v>m3</v>
          </cell>
          <cell r="E71">
            <v>100.55</v>
          </cell>
          <cell r="F71">
            <v>6690</v>
          </cell>
        </row>
        <row r="72">
          <cell r="A72" t="str">
            <v>BD.1323</v>
          </cell>
          <cell r="B72" t="str">
            <v xml:space="preserve">Ñaøo xuùc ñaát phaïm vi £ 500m ñaát loaïi 3 (baèng oâtoâ 5T, maùy uûi £110CV, maùy ñaøo £ 0,8 m3) </v>
          </cell>
          <cell r="C72" t="str">
            <v>m3</v>
          </cell>
          <cell r="E72">
            <v>100.55</v>
          </cell>
          <cell r="F72">
            <v>6483.9</v>
          </cell>
        </row>
        <row r="73">
          <cell r="A73" t="str">
            <v>BD.1324</v>
          </cell>
          <cell r="B73" t="str">
            <v xml:space="preserve">Ñaøo xuùc ñaát phaïm vi £ 500m ñaát loaïi 3 (baèng oâtoâ 5T, maùy uûi £110CV, maùy ñaøo £ 0,8 m3) </v>
          </cell>
          <cell r="C73" t="str">
            <v>m3</v>
          </cell>
          <cell r="E73">
            <v>142.75</v>
          </cell>
          <cell r="F73">
            <v>6848.85</v>
          </cell>
        </row>
        <row r="74">
          <cell r="A74" t="str">
            <v>BD.1513</v>
          </cell>
          <cell r="B74" t="str">
            <v xml:space="preserve">Ñaøo xuùc ñaát phaïm vi £ 700m ñaát loaïi 3 (baèng oâtoâ 5T, maùy uûi £110CV, maùy ñaøo £ 0,4 m3) </v>
          </cell>
          <cell r="C74" t="str">
            <v>m3</v>
          </cell>
          <cell r="E74">
            <v>100.55</v>
          </cell>
          <cell r="F74">
            <v>7154.77</v>
          </cell>
        </row>
        <row r="75">
          <cell r="A75" t="str">
            <v>BD.1523</v>
          </cell>
          <cell r="B75" t="str">
            <v xml:space="preserve">Ñaøo xuùc ñaát phaïm vi £ 700m ñaát loaïi 3 (baèng oâtoâ 5T, maùy uûi £110CV, maùy ñaøo £ 0,8 m3) </v>
          </cell>
          <cell r="C75" t="str">
            <v>m3</v>
          </cell>
          <cell r="E75">
            <v>100.55</v>
          </cell>
          <cell r="F75">
            <v>6855.71</v>
          </cell>
        </row>
        <row r="76">
          <cell r="A76" t="str">
            <v>BD.1524</v>
          </cell>
          <cell r="B76" t="str">
            <v xml:space="preserve">Ñaøo xuùc ñaát phaïm vi £ 700m ñaát loaïi 3 (baèng oâtoâ 5T, maùy uûi £110CV, maùy ñaøo £ 0,8 m3) </v>
          </cell>
          <cell r="C76" t="str">
            <v>m3</v>
          </cell>
          <cell r="E76">
            <v>142.75</v>
          </cell>
          <cell r="F76">
            <v>7369.38</v>
          </cell>
        </row>
        <row r="77">
          <cell r="A77" t="str">
            <v>BD.1713</v>
          </cell>
          <cell r="B77" t="str">
            <v xml:space="preserve">Ñaøo xuùc ñaát phaïm vi £ 1000m ñaát loaïi 3 (baèng oâtoâ 5T, maùy uûi £110CV, maùy ñaøo £ 0,4 m3) </v>
          </cell>
          <cell r="C77" t="str">
            <v>m3</v>
          </cell>
          <cell r="E77">
            <v>100.55</v>
          </cell>
          <cell r="F77">
            <v>7836.42</v>
          </cell>
        </row>
        <row r="78">
          <cell r="A78" t="str">
            <v>BD.1723</v>
          </cell>
          <cell r="B78" t="str">
            <v xml:space="preserve">Ñaøo xuùc ñaát phaïm vi £ 1000m ñaát loaïi 3 (baèng oâtoâ 5T, maùy uûi £110CV, maùy ñaøo £ 0,8 m3) </v>
          </cell>
          <cell r="C78" t="str">
            <v>m3</v>
          </cell>
          <cell r="E78">
            <v>100.55</v>
          </cell>
          <cell r="F78">
            <v>8123.57</v>
          </cell>
        </row>
        <row r="79">
          <cell r="A79" t="str">
            <v>BG.1113</v>
          </cell>
          <cell r="B79" t="str">
            <v xml:space="preserve">Ñaøo neàn ñöôøng laøm môùi phaïm vi £ 300m ñaát C3 (baèng oâtoâ 5T, maùy uûi £110CV, maùy ñaøo £ 0,4 m3) </v>
          </cell>
          <cell r="C79" t="str">
            <v>m3</v>
          </cell>
          <cell r="E79">
            <v>2420.54</v>
          </cell>
          <cell r="F79">
            <v>6843.64</v>
          </cell>
        </row>
        <row r="80">
          <cell r="A80" t="str">
            <v>BG.1123</v>
          </cell>
          <cell r="B80" t="str">
            <v xml:space="preserve">Ñaøo neàn ñöôøng laøm môùi phaïm vi £ 300m ñaát C3 (baèng oâtoâ 5T, maùy uûi £110CV, maùy ñaøo £ 0,8 m3) </v>
          </cell>
          <cell r="C80" t="str">
            <v>m3</v>
          </cell>
          <cell r="E80">
            <v>2420.54</v>
          </cell>
          <cell r="F80">
            <v>6553.43</v>
          </cell>
        </row>
        <row r="81">
          <cell r="A81" t="str">
            <v>BG.1124</v>
          </cell>
          <cell r="B81" t="str">
            <v xml:space="preserve">Ñaøo neàn ñöôøng laøm môùi phaïm vi £ 300m ñaát C3 (baèng oâtoâ 5T, maùy uûi £110CV, maùy ñaøo £ 0,8 m3) </v>
          </cell>
          <cell r="C81" t="str">
            <v>m3</v>
          </cell>
          <cell r="E81">
            <v>2805.34</v>
          </cell>
          <cell r="F81">
            <v>7220.33</v>
          </cell>
        </row>
        <row r="82">
          <cell r="A82" t="str">
            <v>BG.1713</v>
          </cell>
          <cell r="B82" t="str">
            <v xml:space="preserve">Ñaøo neàn ñöôøng laøm môùi phaïm vi £ 1000m ñaát C3 (baèng oâtoâ 5T, maùy uûi £110CV, maùy ñaøo £ 0,4 m3) </v>
          </cell>
          <cell r="C82" t="str">
            <v>m3</v>
          </cell>
          <cell r="E82">
            <v>2420.54</v>
          </cell>
          <cell r="F82">
            <v>8702.69</v>
          </cell>
        </row>
        <row r="83">
          <cell r="A83" t="str">
            <v>BG.1733</v>
          </cell>
          <cell r="B83" t="str">
            <v xml:space="preserve">Ñaøo neàn ñöôøng laøm môùi phaïm vi £ 300m ñaát C3 (baèng oâtoâ 7T, maùy uûi £110CV, maùy ñaøo £ 0,4 m3) </v>
          </cell>
          <cell r="C83" t="str">
            <v>m3</v>
          </cell>
          <cell r="E83">
            <v>2420.54</v>
          </cell>
          <cell r="F83">
            <v>8412.48</v>
          </cell>
        </row>
        <row r="84">
          <cell r="A84" t="str">
            <v>BG.1734</v>
          </cell>
          <cell r="B84" t="str">
            <v xml:space="preserve">Ñaøo neàn ñöôøng laøm môùi phaïm vi £ 300m ñaát C3 (baèng oâtoâ 7T, maùy uûi £110CV, maùy ñaøo £ 0,4 m3) </v>
          </cell>
          <cell r="C84" t="str">
            <v>m3</v>
          </cell>
          <cell r="E84">
            <v>2805.34</v>
          </cell>
          <cell r="F84">
            <v>9079.3700000000008</v>
          </cell>
        </row>
        <row r="85">
          <cell r="A85" t="str">
            <v>BJ.1111</v>
          </cell>
          <cell r="B85" t="str">
            <v>Vaän chuyeån lôùp thaûo moäc cöï ly 1000 meùt</v>
          </cell>
          <cell r="C85" t="str">
            <v>m3</v>
          </cell>
          <cell r="F85">
            <v>2044.95</v>
          </cell>
        </row>
        <row r="86">
          <cell r="A86" t="str">
            <v>BJ.1114</v>
          </cell>
          <cell r="B86" t="str">
            <v>Vaän chuyeån lôùp thaûo moäc cöï ly 1000 meùt</v>
          </cell>
          <cell r="C86" t="str">
            <v>m3</v>
          </cell>
          <cell r="F86">
            <v>2726.6</v>
          </cell>
        </row>
        <row r="87">
          <cell r="A87" t="str">
            <v>BJ.1113</v>
          </cell>
          <cell r="B87" t="str">
            <v>Vaän chuyeån ñaát thöøa xa 1000m baèng oâtoâ 5T</v>
          </cell>
          <cell r="C87" t="str">
            <v>m3</v>
          </cell>
          <cell r="F87">
            <v>2664.63</v>
          </cell>
        </row>
        <row r="88">
          <cell r="A88" t="str">
            <v>BJ.1114</v>
          </cell>
          <cell r="B88" t="str">
            <v>Vaän chuyeån ñaát thöøa xa 1000m baèng oâtoâ 5T</v>
          </cell>
          <cell r="C88" t="str">
            <v>m3</v>
          </cell>
          <cell r="F88">
            <v>2726.6</v>
          </cell>
        </row>
        <row r="89">
          <cell r="A89" t="str">
            <v>BK.2103</v>
          </cell>
          <cell r="B89" t="str">
            <v>San ñaàm ñaát maët baèng ñaát caáp 3 baèng maùy ñaàm 9T, maùy uûi 110 CV</v>
          </cell>
          <cell r="C89" t="str">
            <v>m3</v>
          </cell>
          <cell r="F89">
            <v>2133.14</v>
          </cell>
        </row>
        <row r="90">
          <cell r="A90" t="str">
            <v>BK.2104</v>
          </cell>
          <cell r="B90" t="str">
            <v>San ñaàm ñaát maët baèng ñaát caáp 3 baèng maùy ñaàm 9T, maùy uûi 110 CV</v>
          </cell>
          <cell r="C90" t="str">
            <v>m3</v>
          </cell>
          <cell r="F90">
            <v>2528.52</v>
          </cell>
        </row>
        <row r="91">
          <cell r="A91" t="str">
            <v>BK.2203</v>
          </cell>
          <cell r="B91" t="str">
            <v>San ñaàm ñaát maët baèng ñaát caáp 3 baèng maùy ñaàm 16T, maùy uûi 110 CV</v>
          </cell>
          <cell r="C91" t="str">
            <v>m3</v>
          </cell>
          <cell r="F91">
            <v>1840.04</v>
          </cell>
        </row>
        <row r="92">
          <cell r="A92" t="str">
            <v>BK.2204</v>
          </cell>
          <cell r="B92" t="str">
            <v>San ñaàm ñaát maët baèng ñaát caáp 3 baèng maùy ñaàm 16T, maùy uûi 110 CV</v>
          </cell>
          <cell r="C92" t="str">
            <v>m3</v>
          </cell>
          <cell r="F92">
            <v>2343.25</v>
          </cell>
        </row>
        <row r="93">
          <cell r="A93" t="str">
            <v>BK.2303</v>
          </cell>
          <cell r="B93" t="str">
            <v>San ñaàm ñaát maët baèng ñaát caáp 3 baèng maùy ñaàm 25T, maùy uûi 110 CV</v>
          </cell>
          <cell r="C93" t="str">
            <v>m3</v>
          </cell>
          <cell r="F93">
            <v>1756.17</v>
          </cell>
        </row>
        <row r="94">
          <cell r="A94" t="str">
            <v>BK.2304</v>
          </cell>
          <cell r="B94" t="str">
            <v>San ñaàm ñaát maët baèng ñaát caáp 3 baèng maùy ñaàm 25T, maùy uûi 110 CV</v>
          </cell>
          <cell r="C94" t="str">
            <v>m3</v>
          </cell>
          <cell r="F94">
            <v>2231.8000000000002</v>
          </cell>
        </row>
        <row r="95">
          <cell r="A95" t="str">
            <v>BK.4113</v>
          </cell>
          <cell r="B95" t="str">
            <v>Ñaép ñaát neàn ñöôøng maùy ñaàm 9T, maùy uûi 110 CV ñaát caáp 3 (K=0,9)</v>
          </cell>
          <cell r="C95" t="str">
            <v>m3</v>
          </cell>
          <cell r="E95">
            <v>392.25</v>
          </cell>
          <cell r="F95">
            <v>2486.8200000000002</v>
          </cell>
        </row>
        <row r="96">
          <cell r="A96" t="str">
            <v>BK.4114</v>
          </cell>
          <cell r="B96" t="str">
            <v>Ñaép ñaát neàn ñöôøng maùy ñaàm 9T, maùy uûi 110 CV ñaát caáp 3 (K=0,9)</v>
          </cell>
          <cell r="C96" t="str">
            <v>m3</v>
          </cell>
          <cell r="E96">
            <v>392.25</v>
          </cell>
          <cell r="F96">
            <v>2533.5300000000002</v>
          </cell>
        </row>
        <row r="97">
          <cell r="A97" t="str">
            <v>BK.4123</v>
          </cell>
          <cell r="B97" t="str">
            <v>Ñaép ñaát neàn ñöôøng maùy ñaàm 9T, maùy uûi 110 CV ñaát caáp 3 (K=0,95)</v>
          </cell>
          <cell r="C97" t="str">
            <v>m3</v>
          </cell>
          <cell r="E97">
            <v>392.25</v>
          </cell>
          <cell r="F97">
            <v>3607.89</v>
          </cell>
        </row>
        <row r="98">
          <cell r="A98" t="str">
            <v>BK.4124</v>
          </cell>
          <cell r="B98" t="str">
            <v>Ñaép ñaát neàn ñöôøng maùy ñaàm 9T, maùy uûi 110 CV ñaát caáp 3 (K=0,95)</v>
          </cell>
          <cell r="C98" t="str">
            <v>m3</v>
          </cell>
          <cell r="E98">
            <v>392.25</v>
          </cell>
          <cell r="F98">
            <v>3674.61</v>
          </cell>
        </row>
        <row r="99">
          <cell r="A99" t="str">
            <v>BK.4213</v>
          </cell>
          <cell r="B99" t="str">
            <v>Ñaép ñaát neàn ñöôøng maùy ñaàm 16T, maùy uûi 110 CV ñaát caáp 3 (K=0,90)</v>
          </cell>
          <cell r="C99" t="str">
            <v>m3</v>
          </cell>
          <cell r="E99">
            <v>392.25</v>
          </cell>
          <cell r="F99">
            <v>2147.0100000000002</v>
          </cell>
        </row>
        <row r="100">
          <cell r="A100" t="str">
            <v>BK.4214</v>
          </cell>
          <cell r="B100" t="str">
            <v>Ñaép ñaát neàn ñöôøng maùy ñaàm 16T, maùy uûi 110 CV ñaát caáp 3 (K=0,90)</v>
          </cell>
          <cell r="C100" t="str">
            <v>m3</v>
          </cell>
          <cell r="E100">
            <v>392.25</v>
          </cell>
          <cell r="F100">
            <v>2192.29</v>
          </cell>
        </row>
        <row r="101">
          <cell r="A101" t="str">
            <v>BK.4223</v>
          </cell>
          <cell r="B101" t="str">
            <v>Ñaép ñaát neàn ñöôøng maùy ñaàm 16T, maùy uûi 110 CV ñaát caáp 3 (K=0,95)</v>
          </cell>
          <cell r="C101" t="str">
            <v>m3</v>
          </cell>
          <cell r="E101">
            <v>392.25</v>
          </cell>
          <cell r="F101">
            <v>3103.09</v>
          </cell>
        </row>
        <row r="102">
          <cell r="A102" t="str">
            <v>BK.4224</v>
          </cell>
          <cell r="B102" t="str">
            <v>Ñaép ñaát neàn ñöôøng maùy ñaàm 16T, maùy uûi 110 CV ñaát caáp 3 (K=0,95)</v>
          </cell>
          <cell r="C102" t="str">
            <v>m3</v>
          </cell>
          <cell r="E102">
            <v>392.25</v>
          </cell>
          <cell r="F102">
            <v>3165.15</v>
          </cell>
        </row>
        <row r="103">
          <cell r="A103" t="str">
            <v>BK.4313</v>
          </cell>
          <cell r="B103" t="str">
            <v>Ñaép ñaát neàn ñöôøng maùy ñaàm 25T, maùy uûi 110 CV ñaát caáp 3 (K=0,90)</v>
          </cell>
          <cell r="C103" t="str">
            <v>m3</v>
          </cell>
          <cell r="E103">
            <v>392.25</v>
          </cell>
          <cell r="F103">
            <v>2048.87</v>
          </cell>
        </row>
        <row r="104">
          <cell r="A104" t="str">
            <v>BK.4314</v>
          </cell>
          <cell r="B104" t="str">
            <v>Ñaép ñaát neàn ñöôøng maùy ñaàm 25T, maùy uûi 110 CV ñaát caáp 3 (K=0,90)</v>
          </cell>
          <cell r="C104" t="str">
            <v>m3</v>
          </cell>
          <cell r="E104">
            <v>392.25</v>
          </cell>
          <cell r="F104">
            <v>2085.46</v>
          </cell>
        </row>
        <row r="105">
          <cell r="A105" t="str">
            <v>BK.4323</v>
          </cell>
          <cell r="B105" t="str">
            <v>Ñaép ñaát neàn ñöôøng maùy ñaàm 25T, maùy uûi 110 CV ñaát caáp 3 (K=0,95)</v>
          </cell>
          <cell r="C105" t="str">
            <v>m3</v>
          </cell>
          <cell r="E105">
            <v>392.25</v>
          </cell>
          <cell r="F105">
            <v>2963.54</v>
          </cell>
        </row>
        <row r="106">
          <cell r="A106" t="str">
            <v>BK.4324</v>
          </cell>
          <cell r="B106" t="str">
            <v>Ñaép ñaát neàn ñöôøng maùy ñaàm 25T, maùy uûi 110 CV ñaát caáp 3 (K=0,95)</v>
          </cell>
          <cell r="C106" t="str">
            <v>m3</v>
          </cell>
          <cell r="E106">
            <v>392.25</v>
          </cell>
          <cell r="F106">
            <v>3014.82</v>
          </cell>
        </row>
        <row r="107">
          <cell r="A107" t="str">
            <v>BK.5111</v>
          </cell>
          <cell r="B107" t="str">
            <v xml:space="preserve">Ñaép caùt hoá moùng </v>
          </cell>
          <cell r="C107" t="str">
            <v>m3</v>
          </cell>
          <cell r="D107">
            <v>92775.58</v>
          </cell>
          <cell r="E107">
            <v>1880.8</v>
          </cell>
          <cell r="F107">
            <v>2388.5500000000002</v>
          </cell>
        </row>
        <row r="108">
          <cell r="A108" t="str">
            <v>BK.5112</v>
          </cell>
          <cell r="B108" t="str">
            <v>Ñaép caùt maët baèng</v>
          </cell>
          <cell r="C108" t="str">
            <v>m3</v>
          </cell>
          <cell r="D108">
            <v>92775.58</v>
          </cell>
          <cell r="E108">
            <v>194.57</v>
          </cell>
          <cell r="F108">
            <v>2207.56</v>
          </cell>
        </row>
        <row r="109">
          <cell r="A109" t="str">
            <v>BK.5113</v>
          </cell>
          <cell r="B109" t="str">
            <v>Ñaép caùt neàn ñöôøng K=0,95</v>
          </cell>
          <cell r="C109" t="str">
            <v>m3</v>
          </cell>
          <cell r="D109">
            <v>92775.58</v>
          </cell>
          <cell r="E109">
            <v>259.42</v>
          </cell>
          <cell r="F109">
            <v>3212.15</v>
          </cell>
        </row>
        <row r="110">
          <cell r="A110" t="str">
            <v>BK.5114</v>
          </cell>
          <cell r="B110" t="str">
            <v>Ñaép caùt neàn ñöôøng K=0,98</v>
          </cell>
          <cell r="C110" t="str">
            <v>m3</v>
          </cell>
          <cell r="D110">
            <v>36976.980000000003</v>
          </cell>
          <cell r="E110">
            <v>259.42</v>
          </cell>
          <cell r="F110">
            <v>3729.73</v>
          </cell>
        </row>
        <row r="111">
          <cell r="A111" t="str">
            <v>EB.1110</v>
          </cell>
          <cell r="B111" t="str">
            <v>Laøm moùng ñöôøng baèng ñaù ba, ñaù hoäc chieàu daøy ñaõ leøn eùp £ 20cm</v>
          </cell>
          <cell r="C111" t="str">
            <v>m3</v>
          </cell>
          <cell r="D111">
            <v>110363</v>
          </cell>
          <cell r="E111">
            <v>7944</v>
          </cell>
          <cell r="F111">
            <v>2528</v>
          </cell>
        </row>
        <row r="112">
          <cell r="A112" t="str">
            <v>EB.1120</v>
          </cell>
          <cell r="B112" t="str">
            <v>Laøm moùng ñöôøng baèng ñaù ba, ñaù hoäc chieàu daøy ñaõ leøn eùp &gt; 20cm</v>
          </cell>
          <cell r="C112" t="str">
            <v>m3</v>
          </cell>
          <cell r="D112">
            <v>110363</v>
          </cell>
          <cell r="E112">
            <v>6976</v>
          </cell>
          <cell r="F112">
            <v>2275</v>
          </cell>
        </row>
        <row r="113">
          <cell r="A113" t="str">
            <v>EB.2110</v>
          </cell>
          <cell r="B113" t="str">
            <v xml:space="preserve">Laøm moùng caáp phoái ñaù daêm lôùp döôùi ñöôøng môû roäng </v>
          </cell>
          <cell r="C113" t="str">
            <v>m3</v>
          </cell>
          <cell r="D113">
            <v>66240</v>
          </cell>
          <cell r="E113">
            <v>568.22</v>
          </cell>
          <cell r="F113">
            <v>9787.66</v>
          </cell>
        </row>
        <row r="114">
          <cell r="A114" t="str">
            <v>EB.2120</v>
          </cell>
          <cell r="B114" t="str">
            <v>Laøm moùng caáp phoái ñaù daêm lôùp döôùi ñöôøng laøm môùi</v>
          </cell>
          <cell r="C114" t="str">
            <v>m3</v>
          </cell>
          <cell r="D114">
            <v>66240</v>
          </cell>
          <cell r="E114">
            <v>527.63</v>
          </cell>
          <cell r="F114">
            <v>8300.2800000000007</v>
          </cell>
        </row>
        <row r="115">
          <cell r="A115" t="str">
            <v>EB.2210</v>
          </cell>
          <cell r="B115" t="str">
            <v xml:space="preserve">Laøm moùng caáp phoái ñaù daêm lôùp döôùi ñöôøng môû roäng </v>
          </cell>
          <cell r="C115" t="str">
            <v>m3</v>
          </cell>
          <cell r="D115">
            <v>66240</v>
          </cell>
          <cell r="E115">
            <v>622.33000000000004</v>
          </cell>
          <cell r="F115">
            <v>7988.29</v>
          </cell>
        </row>
        <row r="116">
          <cell r="A116" t="str">
            <v>EB.2220</v>
          </cell>
          <cell r="B116" t="str">
            <v>Laøm moùng caáp phoái ñaù daêm lôùp döôùi ñöôøng laøm môùi</v>
          </cell>
          <cell r="C116" t="str">
            <v>m3</v>
          </cell>
          <cell r="D116">
            <v>66240</v>
          </cell>
          <cell r="E116">
            <v>595.28</v>
          </cell>
          <cell r="F116">
            <v>6710.16</v>
          </cell>
        </row>
        <row r="117">
          <cell r="A117" t="str">
            <v>EC.1111</v>
          </cell>
          <cell r="B117" t="str">
            <v>Laøm maët ñöôøng ñaù daêm nöôùc lôùp treân chieàu daøy ñaõ leøn eùp 8 cm</v>
          </cell>
          <cell r="C117" t="str">
            <v>m3</v>
          </cell>
          <cell r="D117">
            <v>12125.09</v>
          </cell>
          <cell r="E117">
            <v>1355.09</v>
          </cell>
          <cell r="F117">
            <v>3159.02</v>
          </cell>
        </row>
        <row r="118">
          <cell r="A118" t="str">
            <v>EC.1112</v>
          </cell>
          <cell r="B118" t="str">
            <v>Laøm maët ñöôøng ñaù daêm nöôùc lôùp treân chieàu daøy ñaõ leøn eùp 10 cm</v>
          </cell>
          <cell r="C118" t="str">
            <v>m3</v>
          </cell>
          <cell r="D118">
            <v>14831.61</v>
          </cell>
          <cell r="E118">
            <v>1451.88</v>
          </cell>
          <cell r="F118">
            <v>3902.32</v>
          </cell>
        </row>
        <row r="119">
          <cell r="A119" t="str">
            <v>EC.1113</v>
          </cell>
          <cell r="B119" t="str">
            <v>Laøm maët ñöôøng ñaù daêm nöôùc lôùp treân chieàu daøy ñaõ leøn eùp 12 cm</v>
          </cell>
          <cell r="C119" t="str">
            <v>m3</v>
          </cell>
          <cell r="D119">
            <v>17263.3</v>
          </cell>
          <cell r="E119">
            <v>1520.84</v>
          </cell>
          <cell r="F119">
            <v>4672.17</v>
          </cell>
        </row>
        <row r="120">
          <cell r="A120" t="str">
            <v>EC.1114</v>
          </cell>
          <cell r="B120" t="str">
            <v>Laøm maët ñöôøng ñaù daêm nöôùc lôùp treân chieàu daøy ñaõ leøn eùp 14 cm</v>
          </cell>
          <cell r="C120" t="str">
            <v>m3</v>
          </cell>
          <cell r="D120">
            <v>20163.75</v>
          </cell>
          <cell r="E120">
            <v>1586.18</v>
          </cell>
          <cell r="F120">
            <v>5442.02</v>
          </cell>
        </row>
        <row r="121">
          <cell r="A121" t="str">
            <v>EC.1115</v>
          </cell>
          <cell r="B121" t="str">
            <v>Laøm maët ñöôøng ñaù daêm nöôùc lôùp treân chieàu daøy ñaõ leøn eùp 15 cm</v>
          </cell>
          <cell r="C121" t="str">
            <v>m3</v>
          </cell>
          <cell r="D121">
            <v>17282.490000000002</v>
          </cell>
          <cell r="E121">
            <v>1624.9</v>
          </cell>
          <cell r="F121">
            <v>5813.66</v>
          </cell>
        </row>
        <row r="122">
          <cell r="A122" t="str">
            <v>EC.1211</v>
          </cell>
          <cell r="B122" t="str">
            <v>Laøm maët ñöôøng ñaù daêm nöôùc lôùp döôùi chieàu daøy ñaõ leøn eùp 8 cm</v>
          </cell>
          <cell r="C122" t="str">
            <v>m3</v>
          </cell>
          <cell r="D122">
            <v>8738.7800000000007</v>
          </cell>
          <cell r="E122">
            <v>661.82</v>
          </cell>
          <cell r="F122">
            <v>2654.64</v>
          </cell>
        </row>
        <row r="123">
          <cell r="A123" t="str">
            <v>EC.1212</v>
          </cell>
          <cell r="B123" t="str">
            <v>Laøm maët ñöôøng ñaù daêm nöôùc lôùp döôùi chieàu daøy ñaõ leøn eùp 10 cm</v>
          </cell>
          <cell r="C123" t="str">
            <v>m3</v>
          </cell>
          <cell r="D123">
            <v>10915.2</v>
          </cell>
          <cell r="E123">
            <v>741.67</v>
          </cell>
          <cell r="F123">
            <v>3185.57</v>
          </cell>
        </row>
        <row r="124">
          <cell r="A124" t="str">
            <v>EC.1213</v>
          </cell>
          <cell r="B124" t="str">
            <v>Laøm maët ñöôøng ñaù daêm nöôùc lôùp döôùi chieàu daøy ñaõ leøn eùp 12 cm</v>
          </cell>
          <cell r="C124" t="str">
            <v>m3</v>
          </cell>
          <cell r="D124">
            <v>13099.9</v>
          </cell>
          <cell r="E124">
            <v>793.69</v>
          </cell>
          <cell r="F124">
            <v>4167.79</v>
          </cell>
        </row>
        <row r="125">
          <cell r="A125" t="str">
            <v>EC.1214</v>
          </cell>
          <cell r="B125" t="str">
            <v>Laøm maët ñöôøng ñaù daêm nöôùc lôùp döôùi chieàu daøy ñaõ leøn eùp 14 cm</v>
          </cell>
          <cell r="C125" t="str">
            <v>m3</v>
          </cell>
          <cell r="D125">
            <v>15284.6</v>
          </cell>
          <cell r="E125">
            <v>846.93</v>
          </cell>
          <cell r="F125">
            <v>4619.08</v>
          </cell>
        </row>
        <row r="126">
          <cell r="A126" t="str">
            <v>EC.1215</v>
          </cell>
          <cell r="B126" t="str">
            <v>Laøm maët ñöôøng ñaù daêm nöôùc lôùp döôùi chieàu daøy ñaõ leøn eùp 15 cm</v>
          </cell>
          <cell r="C126" t="str">
            <v>m3</v>
          </cell>
          <cell r="D126">
            <v>16376.94</v>
          </cell>
          <cell r="E126">
            <v>873.55</v>
          </cell>
          <cell r="F126">
            <v>4937.63</v>
          </cell>
        </row>
        <row r="127">
          <cell r="A127" t="str">
            <v>EC.2111</v>
          </cell>
          <cell r="B127" t="str">
            <v>Laøm maët ñöôøng caáp phoái lôùp treân chieàu daøy ñaõ leøn eùp 6 cm</v>
          </cell>
          <cell r="C127" t="str">
            <v>m3</v>
          </cell>
          <cell r="D127">
            <v>3024.46</v>
          </cell>
          <cell r="E127">
            <v>398.28</v>
          </cell>
          <cell r="F127">
            <v>1884.8</v>
          </cell>
        </row>
        <row r="128">
          <cell r="A128" t="str">
            <v>EC.2112</v>
          </cell>
          <cell r="B128" t="str">
            <v>Laøm maët ñöôøng caáp phoái lôùp treân chieàu daøy ñaõ leøn eùp 8 cm</v>
          </cell>
          <cell r="C128" t="str">
            <v>m3</v>
          </cell>
          <cell r="D128">
            <v>3708.46</v>
          </cell>
          <cell r="E128">
            <v>423.25</v>
          </cell>
          <cell r="F128">
            <v>2601.5500000000002</v>
          </cell>
        </row>
        <row r="129">
          <cell r="A129" t="str">
            <v>EC.2113</v>
          </cell>
          <cell r="B129" t="str">
            <v>Laøm maët ñöôøng caáp phoái lôùp treân chieàu daøy ñaõ leøn eùp 10 cm</v>
          </cell>
          <cell r="C129" t="str">
            <v>m3</v>
          </cell>
          <cell r="D129">
            <v>4394.8599999999997</v>
          </cell>
          <cell r="E129">
            <v>449.4</v>
          </cell>
          <cell r="F129">
            <v>3185.57</v>
          </cell>
        </row>
        <row r="130">
          <cell r="A130" t="str">
            <v>EC.2114</v>
          </cell>
          <cell r="B130" t="str">
            <v>Laøm maët ñöôøng caáp phoái lôùp treân chieàu daøy ñaõ leøn eùp 12 cm</v>
          </cell>
          <cell r="C130" t="str">
            <v>m3</v>
          </cell>
          <cell r="D130">
            <v>5081.26</v>
          </cell>
          <cell r="E130">
            <v>475.56</v>
          </cell>
          <cell r="F130">
            <v>3875.78</v>
          </cell>
        </row>
        <row r="131">
          <cell r="A131" t="str">
            <v>EC.2115</v>
          </cell>
          <cell r="B131" t="str">
            <v>Laøm maët ñöôøng caáp phoái lôùp treân chieàu daøy ñaõ leøn eùp 14 cm</v>
          </cell>
          <cell r="C131" t="str">
            <v>m3</v>
          </cell>
          <cell r="D131">
            <v>5765.26</v>
          </cell>
          <cell r="E131">
            <v>501.72</v>
          </cell>
          <cell r="F131">
            <v>4512.8900000000003</v>
          </cell>
        </row>
        <row r="132">
          <cell r="A132" t="str">
            <v>EC.2116</v>
          </cell>
          <cell r="B132" t="str">
            <v>Laøm maët ñöôøng caáp phoái lôùp treân chieàu daøy ñaõ leøn eùp 16 cm</v>
          </cell>
          <cell r="C132" t="str">
            <v>m3</v>
          </cell>
          <cell r="D132">
            <v>4651.66</v>
          </cell>
          <cell r="E132">
            <v>527.87</v>
          </cell>
          <cell r="F132">
            <v>5070.37</v>
          </cell>
        </row>
        <row r="133">
          <cell r="A133" t="str">
            <v>EC.2117</v>
          </cell>
          <cell r="B133" t="str">
            <v>Laøm maët ñöôøng caáp phoái lôùp treân chieàu daøy ñaõ leøn eùp 18 cm</v>
          </cell>
          <cell r="C133" t="str">
            <v>m3</v>
          </cell>
          <cell r="D133">
            <v>7135.66</v>
          </cell>
          <cell r="E133">
            <v>552.84</v>
          </cell>
          <cell r="F133">
            <v>5760.57</v>
          </cell>
        </row>
        <row r="134">
          <cell r="A134" t="str">
            <v>EC.2118</v>
          </cell>
          <cell r="B134" t="str">
            <v>Laøm maët ñöôøng caáp phoái lôùp treân chieàu daøy ñaõ leøn eùp 20 cm</v>
          </cell>
          <cell r="C134" t="str">
            <v>m3</v>
          </cell>
          <cell r="D134">
            <v>7822.06</v>
          </cell>
          <cell r="E134">
            <v>578.99</v>
          </cell>
          <cell r="F134">
            <v>6397.68</v>
          </cell>
        </row>
        <row r="135">
          <cell r="A135" t="str">
            <v>EC.2211</v>
          </cell>
          <cell r="B135" t="str">
            <v>Laøm maët ñöôøng caáp phoái lôùp döôùi chieàu daøy ñaõ leøn eùp 8 cm</v>
          </cell>
          <cell r="C135" t="str">
            <v>m3</v>
          </cell>
          <cell r="D135">
            <v>2056.8000000000002</v>
          </cell>
          <cell r="E135">
            <v>235.4</v>
          </cell>
          <cell r="F135">
            <v>1353.87</v>
          </cell>
        </row>
        <row r="136">
          <cell r="A136" t="str">
            <v>EC.2212</v>
          </cell>
          <cell r="B136" t="str">
            <v>Laøm maët ñöôøng caáp phoái lôùp döôùi chieàu daøy ñaõ leøn eùp 8 cm</v>
          </cell>
          <cell r="C136" t="str">
            <v>m3</v>
          </cell>
          <cell r="D136">
            <v>2740.8</v>
          </cell>
          <cell r="E136">
            <v>261.56</v>
          </cell>
          <cell r="F136">
            <v>1858.25</v>
          </cell>
        </row>
        <row r="137">
          <cell r="A137" t="str">
            <v>EC.2213</v>
          </cell>
          <cell r="B137" t="str">
            <v>Laøm maët ñöôøng caáp phoái lôùp döôùi chieàu daøy ñaõ leøn eùp 10 cm</v>
          </cell>
          <cell r="C137" t="str">
            <v>m3</v>
          </cell>
          <cell r="D137">
            <v>3427.2</v>
          </cell>
          <cell r="E137">
            <v>287.70999999999998</v>
          </cell>
          <cell r="F137">
            <v>2256.4499999999998</v>
          </cell>
        </row>
        <row r="138">
          <cell r="A138" t="str">
            <v>EC.2214</v>
          </cell>
          <cell r="B138" t="str">
            <v>Laøm maët ñöôøng caáp phoái lôùp döôùi chieàu daøy ñaõ leøn eùp 12 cm</v>
          </cell>
          <cell r="C138" t="str">
            <v>m3</v>
          </cell>
          <cell r="D138">
            <v>4113.6000000000004</v>
          </cell>
          <cell r="E138">
            <v>313.87</v>
          </cell>
          <cell r="F138">
            <v>2760.83</v>
          </cell>
        </row>
        <row r="139">
          <cell r="A139" t="str">
            <v>EC.2215</v>
          </cell>
          <cell r="B139" t="str">
            <v>Laøm maët ñöôøng caáp phoái lôùp döôùi chieàu daøy ñaõ leøn eùp 14 cm</v>
          </cell>
          <cell r="C139" t="str">
            <v>m3</v>
          </cell>
          <cell r="D139">
            <v>4797.6000000000004</v>
          </cell>
          <cell r="E139">
            <v>340.03</v>
          </cell>
          <cell r="F139">
            <v>3212.12</v>
          </cell>
        </row>
        <row r="140">
          <cell r="A140" t="str">
            <v>EC.2216</v>
          </cell>
          <cell r="B140" t="str">
            <v>Laøm maët ñöôøng caáp phoái lôùp döôùi chieàu daøy ñaõ leøn eùp 16 cm</v>
          </cell>
          <cell r="C140" t="str">
            <v>m3</v>
          </cell>
          <cell r="D140">
            <v>5484</v>
          </cell>
          <cell r="E140">
            <v>364.99</v>
          </cell>
          <cell r="F140">
            <v>3610.31</v>
          </cell>
        </row>
        <row r="141">
          <cell r="A141" t="str">
            <v>EC.2217</v>
          </cell>
          <cell r="B141" t="str">
            <v>Laøm maët ñöôøng caáp phoái lôùp döôùi chieàu daøy ñaõ leøn eùp 18 cm</v>
          </cell>
          <cell r="C141" t="str">
            <v>m3</v>
          </cell>
          <cell r="D141">
            <v>6168</v>
          </cell>
          <cell r="E141">
            <v>391.15</v>
          </cell>
          <cell r="F141">
            <v>4114.7</v>
          </cell>
        </row>
        <row r="142">
          <cell r="A142" t="str">
            <v>EC.2218</v>
          </cell>
          <cell r="B142" t="str">
            <v>Laøm maët ñöôøng caáp phoái lôùp döôùi chieàu daøy ñaõ leøn eùp 20 cm</v>
          </cell>
          <cell r="C142" t="str">
            <v>m3</v>
          </cell>
          <cell r="D142">
            <v>6854.4</v>
          </cell>
          <cell r="E142">
            <v>417.3</v>
          </cell>
          <cell r="F142">
            <v>4725.26</v>
          </cell>
        </row>
        <row r="143">
          <cell r="A143" t="str">
            <v>EC.4112</v>
          </cell>
          <cell r="B143" t="str">
            <v>Laøm maët ñöôøng ñaù daêm nhöïa thaâm nhaäp laùng nhöïa tieâu chuaån 5,5 kg/m2 chieàu daøy ñaõ leøn eùp 6 cm</v>
          </cell>
          <cell r="C143" t="str">
            <v>m2</v>
          </cell>
          <cell r="D143">
            <v>31381.43</v>
          </cell>
          <cell r="E143">
            <v>1893.77</v>
          </cell>
          <cell r="F143">
            <v>3286.7</v>
          </cell>
        </row>
        <row r="144">
          <cell r="A144" t="str">
            <v>EC.4113</v>
          </cell>
          <cell r="B144" t="str">
            <v>Laøm maët ñöôøng ñaù daêm nhöïa thaâm nhaäp laùng nhöïa tieâu chuaån 5,5 kg/m2 chieàu daøy ñaõ leøn eùp 7 cm</v>
          </cell>
          <cell r="C144" t="str">
            <v>m2</v>
          </cell>
          <cell r="D144">
            <v>33223.22</v>
          </cell>
          <cell r="E144">
            <v>1893.77</v>
          </cell>
          <cell r="F144">
            <v>3286.7</v>
          </cell>
        </row>
        <row r="145">
          <cell r="A145" t="str">
            <v>EC.4114</v>
          </cell>
          <cell r="B145" t="str">
            <v>Laøm maët ñöôøng ñaù daêm nhöïa thaâm nhaäp laùng nhöïa tieâu chuaån 5,5 kg/m2 chieàu daøy ñaõ leøn eùp 8 cm</v>
          </cell>
          <cell r="C145" t="str">
            <v>m2</v>
          </cell>
          <cell r="D145">
            <v>35065.019999999997</v>
          </cell>
          <cell r="E145">
            <v>1893.77</v>
          </cell>
          <cell r="F145">
            <v>3286.7</v>
          </cell>
        </row>
        <row r="146">
          <cell r="A146" t="str">
            <v>EC.4312</v>
          </cell>
          <cell r="B146" t="str">
            <v>Laøm maët ñöôøng ñaù daêm nhöïa thaâm nhaäp saâu laùng nhöïa tieâu chuaån 7kg/m2 chieàu daøy ñaõ leøn eùp 6 cm</v>
          </cell>
          <cell r="C146" t="str">
            <v>m2</v>
          </cell>
          <cell r="D146">
            <v>35524.26</v>
          </cell>
          <cell r="E146">
            <v>1893.77</v>
          </cell>
          <cell r="F146">
            <v>3286.7</v>
          </cell>
        </row>
        <row r="147">
          <cell r="A147" t="str">
            <v>EC.4313</v>
          </cell>
          <cell r="B147" t="str">
            <v>Laøm maët ñöôøng ñaù daêm nhöïa thaâm nhaäp saâu laùng nhöïa tieâu chuaån 7kg/m2 chieàu daøy ñaõ leøn eùp 7 cm</v>
          </cell>
          <cell r="C147" t="str">
            <v>m2</v>
          </cell>
          <cell r="D147">
            <v>37366.06</v>
          </cell>
          <cell r="E147">
            <v>1893.77</v>
          </cell>
          <cell r="F147">
            <v>3286.7</v>
          </cell>
        </row>
        <row r="148">
          <cell r="A148" t="str">
            <v>EC.4314</v>
          </cell>
          <cell r="B148" t="str">
            <v>Laøm maët ñöôøng ñaù daêm nhöïa thaâm nhaäp saâu laùng nhöïa tieâu chuaån 7kg/m2 chieàu daøy ñaõ leøn eùp 8 cm</v>
          </cell>
          <cell r="C148" t="str">
            <v>m2</v>
          </cell>
          <cell r="D148">
            <v>39207.85</v>
          </cell>
          <cell r="E148">
            <v>1893.77</v>
          </cell>
          <cell r="F148">
            <v>3286.7</v>
          </cell>
        </row>
        <row r="149">
          <cell r="A149" t="str">
            <v>GA.1113</v>
          </cell>
          <cell r="B149" t="str">
            <v>Xaây moùng ñaù hoäc M#50</v>
          </cell>
          <cell r="C149" t="str">
            <v>m3</v>
          </cell>
          <cell r="D149">
            <v>228755</v>
          </cell>
          <cell r="E149">
            <v>24775</v>
          </cell>
        </row>
        <row r="150">
          <cell r="A150" t="str">
            <v>GA.1114</v>
          </cell>
          <cell r="B150" t="str">
            <v>Xaây moùng ñaù hoäc M#75</v>
          </cell>
          <cell r="C150" t="str">
            <v>m3</v>
          </cell>
          <cell r="D150">
            <v>257601</v>
          </cell>
          <cell r="E150">
            <v>24775</v>
          </cell>
        </row>
        <row r="151">
          <cell r="A151" t="str">
            <v>GA.1115</v>
          </cell>
          <cell r="B151" t="str">
            <v>Xaây moùng ñaù hoäc M#100</v>
          </cell>
          <cell r="C151" t="str">
            <v>m3</v>
          </cell>
          <cell r="D151">
            <v>288603</v>
          </cell>
          <cell r="E151">
            <v>24775</v>
          </cell>
        </row>
        <row r="152">
          <cell r="A152" t="str">
            <v>GE.1114</v>
          </cell>
          <cell r="B152" t="str">
            <v>Xaây moùng gaïch theû 5x10x20 vöõa XM#75 daøy £ 30cm</v>
          </cell>
          <cell r="C152" t="str">
            <v>m3</v>
          </cell>
          <cell r="D152">
            <v>361203</v>
          </cell>
          <cell r="E152">
            <v>21791</v>
          </cell>
        </row>
        <row r="153">
          <cell r="A153" t="str">
            <v>GE.1124</v>
          </cell>
          <cell r="B153" t="str">
            <v>Xaây moùng gaïch theû 5x10x20 vöõa XM#75 daøy &gt; 30cm</v>
          </cell>
          <cell r="C153" t="str">
            <v>m3</v>
          </cell>
          <cell r="D153">
            <v>354989</v>
          </cell>
          <cell r="E153">
            <v>19327</v>
          </cell>
        </row>
        <row r="154">
          <cell r="A154" t="str">
            <v>GE.2114</v>
          </cell>
          <cell r="B154" t="str">
            <v>Xaây töôøng gaïch theû 5x10x20 vöõa XM#75 daøy £10cm cao £4m</v>
          </cell>
          <cell r="C154" t="str">
            <v>m3</v>
          </cell>
          <cell r="D154">
            <v>375070</v>
          </cell>
          <cell r="E154">
            <v>28925</v>
          </cell>
          <cell r="F154">
            <v>1631</v>
          </cell>
        </row>
        <row r="155">
          <cell r="A155" t="str">
            <v>GE.2124</v>
          </cell>
          <cell r="B155" t="str">
            <v>Xaây töôøng gaïch theû 5x10x20 vöõa XM#75 daøy £10cm cao &gt;4m</v>
          </cell>
          <cell r="C155" t="str">
            <v>m3</v>
          </cell>
          <cell r="D155">
            <v>429847</v>
          </cell>
          <cell r="E155">
            <v>31520</v>
          </cell>
          <cell r="F155">
            <v>5990</v>
          </cell>
        </row>
        <row r="156">
          <cell r="A156" t="str">
            <v>GE.2214</v>
          </cell>
          <cell r="B156" t="str">
            <v>Xaây töôøng gaïch theû 5x10x20 vöõa XM#75 daøy £30cm cao £4m</v>
          </cell>
          <cell r="C156" t="str">
            <v>m3</v>
          </cell>
          <cell r="D156">
            <v>385632</v>
          </cell>
          <cell r="E156">
            <v>23737</v>
          </cell>
          <cell r="F156">
            <v>1631</v>
          </cell>
        </row>
        <row r="157">
          <cell r="A157" t="str">
            <v>GE.2224</v>
          </cell>
          <cell r="B157" t="str">
            <v>Xaây töôøng gaïch theû 5x10x20 vöõa XM#75 daøy £30cm cao &gt;4m</v>
          </cell>
          <cell r="C157" t="str">
            <v>m3</v>
          </cell>
          <cell r="D157">
            <v>440409</v>
          </cell>
          <cell r="E157">
            <v>25553</v>
          </cell>
          <cell r="F157">
            <v>5990</v>
          </cell>
        </row>
        <row r="158">
          <cell r="A158" t="str">
            <v>GE.3114</v>
          </cell>
          <cell r="B158" t="str">
            <v>Xaây truï gaïch theû 5x10x20 vöõa XM#75 cao £4m</v>
          </cell>
          <cell r="C158" t="str">
            <v>m3</v>
          </cell>
          <cell r="D158">
            <v>380058</v>
          </cell>
          <cell r="E158">
            <v>46696</v>
          </cell>
          <cell r="F158">
            <v>1631</v>
          </cell>
        </row>
        <row r="159">
          <cell r="A159" t="str">
            <v>GE.3124</v>
          </cell>
          <cell r="B159" t="str">
            <v>Xaây truï gaïch theû 5x10x20  vöõa XM#75 cao &gt;4m</v>
          </cell>
          <cell r="C159" t="str">
            <v>m3</v>
          </cell>
          <cell r="D159">
            <v>434835</v>
          </cell>
          <cell r="E159">
            <v>51884</v>
          </cell>
          <cell r="F159">
            <v>5990</v>
          </cell>
        </row>
        <row r="160">
          <cell r="A160" t="str">
            <v>GG.1114</v>
          </cell>
          <cell r="B160" t="str">
            <v>Xaây moùng gaïch theû 4x8x19 vöõa XM#75 daøy £ 30cm</v>
          </cell>
          <cell r="C160" t="str">
            <v>m3</v>
          </cell>
          <cell r="D160">
            <v>430729</v>
          </cell>
          <cell r="E160">
            <v>30482</v>
          </cell>
        </row>
        <row r="161">
          <cell r="A161" t="str">
            <v>GG.1124</v>
          </cell>
          <cell r="B161" t="str">
            <v>Xaây moùng gaïch theû 4x8x19 vöõa XM#75 daøy &gt; 30cm</v>
          </cell>
          <cell r="C161" t="str">
            <v>m3</v>
          </cell>
          <cell r="D161">
            <v>427369</v>
          </cell>
          <cell r="E161">
            <v>26980</v>
          </cell>
        </row>
        <row r="162">
          <cell r="A162" t="str">
            <v>GG.2114</v>
          </cell>
          <cell r="B162" t="str">
            <v>Xaây töôøng gaïch theû 4x8x19 vöõa XM#75 daøy £10cm cao £4m</v>
          </cell>
          <cell r="C162" t="str">
            <v>m3</v>
          </cell>
          <cell r="D162">
            <v>447793</v>
          </cell>
          <cell r="E162">
            <v>35022</v>
          </cell>
          <cell r="F162">
            <v>906</v>
          </cell>
        </row>
        <row r="163">
          <cell r="A163" t="str">
            <v>GG.2124</v>
          </cell>
          <cell r="B163" t="str">
            <v>Xaây töôøng gaïch theû 4x8x19 vöõa XM#75 daøy £10cm cao &gt;4m</v>
          </cell>
          <cell r="C163" t="str">
            <v>m3</v>
          </cell>
          <cell r="D163">
            <v>502570</v>
          </cell>
          <cell r="E163">
            <v>38913</v>
          </cell>
          <cell r="F163">
            <v>5810</v>
          </cell>
        </row>
        <row r="164">
          <cell r="A164" t="str">
            <v>GG.2214</v>
          </cell>
          <cell r="B164" t="str">
            <v>Xaây töôøng gaïch theû 4x8x19 vöõa XM#75 daøy £30cm cao £4m</v>
          </cell>
          <cell r="C164" t="str">
            <v>m3</v>
          </cell>
          <cell r="D164">
            <v>434790</v>
          </cell>
          <cell r="E164">
            <v>31130</v>
          </cell>
          <cell r="F164">
            <v>1495</v>
          </cell>
        </row>
        <row r="165">
          <cell r="A165" t="str">
            <v>GG.2224</v>
          </cell>
          <cell r="B165" t="str">
            <v>Xaây töôøng gaïch theû 4x8x19 vöõa XM#75 daøy £30cm cao &gt;4m</v>
          </cell>
          <cell r="C165" t="str">
            <v>m3</v>
          </cell>
          <cell r="D165">
            <v>489567</v>
          </cell>
          <cell r="E165">
            <v>33725</v>
          </cell>
          <cell r="F165">
            <v>5854</v>
          </cell>
        </row>
        <row r="166">
          <cell r="A166" t="str">
            <v>GG.3114</v>
          </cell>
          <cell r="B166" t="str">
            <v>Xaây truï gaïch theû 4x8x19 vöõa XM#75 cao £4m</v>
          </cell>
          <cell r="C166" t="str">
            <v>m3</v>
          </cell>
          <cell r="D166">
            <v>419047</v>
          </cell>
          <cell r="E166">
            <v>60704</v>
          </cell>
          <cell r="F166">
            <v>1359</v>
          </cell>
        </row>
        <row r="167">
          <cell r="A167" t="str">
            <v>GG.3124</v>
          </cell>
          <cell r="B167" t="str">
            <v>Xaây truï gaïch theû 4x8x19  vöõa XM#75 cao &gt;4m</v>
          </cell>
          <cell r="C167" t="str">
            <v>m3</v>
          </cell>
          <cell r="D167">
            <v>473824</v>
          </cell>
          <cell r="E167">
            <v>67449</v>
          </cell>
          <cell r="F167">
            <v>5718</v>
          </cell>
        </row>
        <row r="168">
          <cell r="A168" t="str">
            <v>GI.1114</v>
          </cell>
          <cell r="B168" t="str">
            <v>Xaây töôøng gaïch oáng 8x8x19 vöõa XM#75 daøy £10cm cao £4m</v>
          </cell>
          <cell r="C168" t="str">
            <v>m3</v>
          </cell>
          <cell r="D168">
            <v>300526</v>
          </cell>
          <cell r="E168">
            <v>25293</v>
          </cell>
          <cell r="F168">
            <v>906</v>
          </cell>
        </row>
        <row r="169">
          <cell r="A169" t="str">
            <v>GI.1124</v>
          </cell>
          <cell r="B169" t="str">
            <v>Xaây töôøng gaïch oáng 8x8x19 vöõa XM#75 daøy £10cm cao &gt;4m</v>
          </cell>
          <cell r="C169" t="str">
            <v>m3</v>
          </cell>
          <cell r="D169">
            <v>355303</v>
          </cell>
          <cell r="E169">
            <v>27888</v>
          </cell>
          <cell r="F169">
            <v>4176</v>
          </cell>
        </row>
        <row r="170">
          <cell r="A170" t="str">
            <v>GI.1214</v>
          </cell>
          <cell r="B170" t="str">
            <v>Xaây töôøng gaïch oáng 8x8x19 vöõa XM#75 daøy £30cm cao £4m</v>
          </cell>
          <cell r="C170" t="str">
            <v>m3</v>
          </cell>
          <cell r="D170">
            <v>303531</v>
          </cell>
          <cell r="E170">
            <v>22051</v>
          </cell>
          <cell r="F170">
            <v>1359</v>
          </cell>
        </row>
        <row r="171">
          <cell r="A171" t="str">
            <v>GI.1224</v>
          </cell>
          <cell r="B171" t="str">
            <v>Xaây töôøng gaïch oáng 8x8x19 vöõa XM#75 daøy £30cm cao &gt;4m</v>
          </cell>
          <cell r="C171" t="str">
            <v>m3</v>
          </cell>
          <cell r="D171">
            <v>358309</v>
          </cell>
          <cell r="E171">
            <v>23996</v>
          </cell>
          <cell r="F171">
            <v>4084</v>
          </cell>
        </row>
        <row r="172">
          <cell r="A172" t="str">
            <v>HA.1111</v>
          </cell>
          <cell r="B172" t="str">
            <v>Beâ toâng loùt moùng ñaù 4x6 M#100</v>
          </cell>
          <cell r="C172" t="str">
            <v>m3</v>
          </cell>
          <cell r="D172">
            <v>288905</v>
          </cell>
          <cell r="E172">
            <v>20481</v>
          </cell>
          <cell r="F172">
            <v>12041</v>
          </cell>
        </row>
        <row r="173">
          <cell r="A173" t="str">
            <v>HA.1112</v>
          </cell>
          <cell r="B173" t="str">
            <v>Beâ toâng loùt moùng ñaù 4x6 M#150</v>
          </cell>
          <cell r="C173" t="str">
            <v>m3</v>
          </cell>
          <cell r="D173">
            <v>334587</v>
          </cell>
          <cell r="E173">
            <v>20481</v>
          </cell>
          <cell r="F173">
            <v>12041</v>
          </cell>
        </row>
        <row r="174">
          <cell r="A174" t="str">
            <v>HA.1213</v>
          </cell>
          <cell r="B174" t="str">
            <v>Beâ toâng moùng ñaù 1x2 M#200 chieàu roäng £250cm</v>
          </cell>
          <cell r="C174" t="str">
            <v>m3</v>
          </cell>
          <cell r="D174">
            <v>467231</v>
          </cell>
          <cell r="E174">
            <v>20357</v>
          </cell>
          <cell r="F174">
            <v>12480</v>
          </cell>
        </row>
        <row r="175">
          <cell r="A175" t="str">
            <v>HA.1214</v>
          </cell>
          <cell r="B175" t="str">
            <v>Beâ toâng moùng ñaù 1x2 M#250 chieàu roäng £250cm</v>
          </cell>
          <cell r="C175" t="str">
            <v>m3</v>
          </cell>
          <cell r="D175">
            <v>519141</v>
          </cell>
          <cell r="E175">
            <v>20357</v>
          </cell>
          <cell r="F175">
            <v>12480</v>
          </cell>
        </row>
        <row r="176">
          <cell r="A176" t="str">
            <v>HA.1223</v>
          </cell>
          <cell r="B176" t="str">
            <v>Beâ toâng moùng ñaù 1x2 M#200 chieàu roäng &gt;250cm</v>
          </cell>
          <cell r="C176" t="str">
            <v>m3</v>
          </cell>
          <cell r="D176">
            <v>501505</v>
          </cell>
          <cell r="E176">
            <v>29915</v>
          </cell>
          <cell r="F176">
            <v>12480</v>
          </cell>
        </row>
        <row r="177">
          <cell r="A177" t="str">
            <v>HA.1233</v>
          </cell>
          <cell r="B177" t="str">
            <v>Beâ toâng moùng ñaù 2x4 M#200 chieàu roäng £250cm</v>
          </cell>
          <cell r="C177" t="str">
            <v>m3</v>
          </cell>
          <cell r="D177">
            <v>431019</v>
          </cell>
          <cell r="E177">
            <v>20357</v>
          </cell>
          <cell r="F177">
            <v>12480</v>
          </cell>
        </row>
        <row r="178">
          <cell r="A178" t="str">
            <v>HA.1243</v>
          </cell>
          <cell r="B178" t="str">
            <v>Beâ toâng moùng ñaù 2x4 M#200 chieàu roäng &gt;250cm</v>
          </cell>
          <cell r="C178" t="str">
            <v>m3</v>
          </cell>
          <cell r="D178">
            <v>465293</v>
          </cell>
          <cell r="E178">
            <v>29915</v>
          </cell>
          <cell r="F178">
            <v>12480</v>
          </cell>
        </row>
        <row r="179">
          <cell r="A179" t="str">
            <v>HA.1332</v>
          </cell>
          <cell r="B179" t="str">
            <v>Beâ toâng neàn ñaù 4x6 M#150</v>
          </cell>
          <cell r="C179" t="str">
            <v>m3</v>
          </cell>
          <cell r="D179">
            <v>337932</v>
          </cell>
          <cell r="E179">
            <v>19613</v>
          </cell>
          <cell r="F179">
            <v>12480</v>
          </cell>
        </row>
        <row r="180">
          <cell r="A180" t="str">
            <v>HA.2113</v>
          </cell>
          <cell r="B180" t="str">
            <v>Beâ toâng töôøng ñaù 1x2 M#200 daøy £45cm cao £4m</v>
          </cell>
          <cell r="C180" t="str">
            <v>m3</v>
          </cell>
          <cell r="D180">
            <v>581692</v>
          </cell>
          <cell r="E180">
            <v>49030</v>
          </cell>
          <cell r="F180">
            <v>15888</v>
          </cell>
        </row>
        <row r="181">
          <cell r="A181" t="str">
            <v>HA.2123</v>
          </cell>
          <cell r="B181" t="str">
            <v>Beâ toâng töôøng ñaù 1x2 M#200 daøy £45cm cao &gt;4m</v>
          </cell>
          <cell r="C181" t="str">
            <v>m3</v>
          </cell>
          <cell r="D181">
            <v>582315</v>
          </cell>
          <cell r="E181">
            <v>54738</v>
          </cell>
          <cell r="F181">
            <v>21882</v>
          </cell>
        </row>
        <row r="182">
          <cell r="A182" t="str">
            <v>HA.2313</v>
          </cell>
          <cell r="B182" t="str">
            <v>Beâ toâng coät ñaù 1x2 M#200; S£0,1m2 cao £4m</v>
          </cell>
          <cell r="C182" t="str">
            <v>m3</v>
          </cell>
          <cell r="D182">
            <v>511614</v>
          </cell>
          <cell r="E182">
            <v>58370</v>
          </cell>
          <cell r="F182">
            <v>15888</v>
          </cell>
        </row>
        <row r="183">
          <cell r="A183" t="str">
            <v>HA.2323</v>
          </cell>
          <cell r="B183" t="str">
            <v>Beâ toâng coät ñaù 1x2 M#200; S£0,1m2 cao &gt;4m</v>
          </cell>
          <cell r="C183" t="str">
            <v>m3</v>
          </cell>
          <cell r="D183">
            <v>511614</v>
          </cell>
          <cell r="E183">
            <v>62520</v>
          </cell>
          <cell r="F183">
            <v>21882</v>
          </cell>
        </row>
        <row r="184">
          <cell r="A184" t="str">
            <v>HA.3113</v>
          </cell>
          <cell r="B184" t="str">
            <v>Beâ toâng daàm, giaèng ñaù 1x2 M#200</v>
          </cell>
          <cell r="C184" t="str">
            <v>m3</v>
          </cell>
          <cell r="D184">
            <v>467231</v>
          </cell>
          <cell r="E184">
            <v>46117</v>
          </cell>
          <cell r="F184">
            <v>21882</v>
          </cell>
        </row>
        <row r="185">
          <cell r="A185" t="str">
            <v>HA.3213</v>
          </cell>
          <cell r="B185" t="str">
            <v>Beâ toâng saøn maùi ñaù 1x2 M#200</v>
          </cell>
          <cell r="C185" t="str">
            <v>m3</v>
          </cell>
          <cell r="D185">
            <v>467231</v>
          </cell>
          <cell r="E185">
            <v>32168</v>
          </cell>
          <cell r="F185">
            <v>18474</v>
          </cell>
        </row>
        <row r="186">
          <cell r="A186" t="str">
            <v>HA.3313</v>
          </cell>
          <cell r="B186" t="str">
            <v>Beâ toâng oâ vaêng, taám ñan maùi ñaù 1x2 M#200</v>
          </cell>
          <cell r="C186" t="str">
            <v>m3</v>
          </cell>
          <cell r="D186">
            <v>467231</v>
          </cell>
          <cell r="E186">
            <v>49290</v>
          </cell>
          <cell r="F186">
            <v>18474</v>
          </cell>
        </row>
        <row r="187">
          <cell r="A187" t="str">
            <v>HA.3315</v>
          </cell>
          <cell r="B187" t="str">
            <v>Beâ toâng oâ vaêng, taám ñan maùi ñaù 1x2 M#300</v>
          </cell>
          <cell r="C187" t="str">
            <v>m3</v>
          </cell>
          <cell r="D187">
            <v>568610</v>
          </cell>
          <cell r="E187">
            <v>49290</v>
          </cell>
          <cell r="F187">
            <v>18474</v>
          </cell>
        </row>
        <row r="188">
          <cell r="A188" t="str">
            <v>HA.3413</v>
          </cell>
          <cell r="B188" t="str">
            <v>Beâ toâng caàu thanh thöôøng ñaù 1x2 M#200</v>
          </cell>
          <cell r="C188" t="str">
            <v>m3</v>
          </cell>
          <cell r="D188">
            <v>467231</v>
          </cell>
          <cell r="E188">
            <v>37616</v>
          </cell>
          <cell r="F188">
            <v>18474</v>
          </cell>
        </row>
        <row r="189">
          <cell r="A189" t="str">
            <v>HA.3423</v>
          </cell>
          <cell r="B189" t="str">
            <v>Beâ toâng caàu thanh xoay ñaù 1x2 M#200</v>
          </cell>
          <cell r="C189" t="str">
            <v>m3</v>
          </cell>
          <cell r="D189">
            <v>467231</v>
          </cell>
          <cell r="E189">
            <v>39821</v>
          </cell>
          <cell r="F189">
            <v>18474</v>
          </cell>
        </row>
        <row r="190">
          <cell r="A190" t="str">
            <v>HA.5213</v>
          </cell>
          <cell r="B190" t="str">
            <v>Beâ toâng möông caùp, raõnh nöôùc ñaù 1x2 M#200</v>
          </cell>
          <cell r="C190" t="str">
            <v>m3</v>
          </cell>
          <cell r="D190">
            <v>467231</v>
          </cell>
          <cell r="E190">
            <v>28666</v>
          </cell>
          <cell r="F190">
            <v>9146</v>
          </cell>
        </row>
        <row r="191">
          <cell r="A191" t="str">
            <v>HA.8113</v>
          </cell>
          <cell r="B191" t="str">
            <v>Beâ toâng maët ñöôøng ñaù 1x2 M#200 chieàu daøy £25cm</v>
          </cell>
          <cell r="C191" t="str">
            <v>m3</v>
          </cell>
          <cell r="D191">
            <v>505644</v>
          </cell>
          <cell r="E191">
            <v>24623</v>
          </cell>
          <cell r="F191">
            <v>15375</v>
          </cell>
        </row>
        <row r="192">
          <cell r="A192" t="str">
            <v>HG.4113</v>
          </cell>
          <cell r="B192" t="str">
            <v>Ñoå beâ toâng naép möông M#200 ñaù 1x2</v>
          </cell>
          <cell r="C192" t="str">
            <v>m3</v>
          </cell>
          <cell r="D192">
            <v>460382</v>
          </cell>
          <cell r="E192">
            <v>31901</v>
          </cell>
          <cell r="F192">
            <v>9146</v>
          </cell>
        </row>
        <row r="193">
          <cell r="A193" t="str">
            <v>IA.1110</v>
          </cell>
          <cell r="B193" t="str">
            <v>Saûn xuaát vaø gia coâng theùp moùng F £10</v>
          </cell>
          <cell r="C193" t="str">
            <v>kg</v>
          </cell>
          <cell r="D193">
            <v>4373.9030000000002</v>
          </cell>
          <cell r="E193">
            <v>146.83199999999999</v>
          </cell>
          <cell r="F193">
            <v>15.916</v>
          </cell>
        </row>
        <row r="194">
          <cell r="A194" t="str">
            <v>IA.1120</v>
          </cell>
          <cell r="B194" t="str">
            <v>Saûn xuaát vaø gia coâng theùp moùng F £18</v>
          </cell>
          <cell r="C194" t="str">
            <v>kg</v>
          </cell>
          <cell r="D194">
            <v>4377.4989999999998</v>
          </cell>
          <cell r="E194">
            <v>108.178</v>
          </cell>
          <cell r="F194">
            <v>99.350999999999999</v>
          </cell>
        </row>
        <row r="195">
          <cell r="A195" t="str">
            <v>IA.1130</v>
          </cell>
          <cell r="B195" t="str">
            <v>Saûn xuaát vaø gia coâng theùp moùng F &gt;18</v>
          </cell>
          <cell r="C195" t="str">
            <v>kg</v>
          </cell>
          <cell r="D195">
            <v>4382.4889999999996</v>
          </cell>
          <cell r="E195">
            <v>82.366</v>
          </cell>
          <cell r="F195">
            <v>104.586</v>
          </cell>
        </row>
        <row r="196">
          <cell r="A196" t="str">
            <v>IA.2111</v>
          </cell>
          <cell r="B196" t="str">
            <v>Saûn xuaát vaø gia coâng theùp töôøng F £10 cao £4m</v>
          </cell>
          <cell r="C196" t="str">
            <v>kg</v>
          </cell>
          <cell r="D196">
            <v>4373.9030000000002</v>
          </cell>
          <cell r="E196">
            <v>179.834</v>
          </cell>
          <cell r="F196">
            <v>15.916</v>
          </cell>
        </row>
        <row r="197">
          <cell r="A197" t="str">
            <v>IA.2121</v>
          </cell>
          <cell r="B197" t="str">
            <v>Saûn xuaát vaø gia coâng theùp töôøng F £18 cao £4m</v>
          </cell>
          <cell r="C197" t="str">
            <v>kg</v>
          </cell>
          <cell r="D197">
            <v>4377.4989999999998</v>
          </cell>
          <cell r="E197">
            <v>147.37700000000001</v>
          </cell>
          <cell r="F197">
            <v>99.350999999999999</v>
          </cell>
        </row>
        <row r="198">
          <cell r="A198" t="str">
            <v>IA.2131</v>
          </cell>
          <cell r="B198" t="str">
            <v>Saûn xuaát vaø gia coâng theùp töôøng F &gt;18 cao £4m</v>
          </cell>
          <cell r="C198" t="str">
            <v>kg</v>
          </cell>
          <cell r="D198">
            <v>4382.4889999999996</v>
          </cell>
          <cell r="E198">
            <v>120.065</v>
          </cell>
          <cell r="F198">
            <v>104.586</v>
          </cell>
        </row>
        <row r="199">
          <cell r="A199" t="str">
            <v>IA.2211</v>
          </cell>
          <cell r="B199" t="str">
            <v>Saûn xuaát vaø gia coâng theùp truï F £10 cao £4m</v>
          </cell>
          <cell r="C199" t="str">
            <v>kg</v>
          </cell>
          <cell r="D199">
            <v>4373.9030000000002</v>
          </cell>
          <cell r="E199">
            <v>179.38399999999999</v>
          </cell>
          <cell r="F199">
            <v>15.916</v>
          </cell>
        </row>
        <row r="200">
          <cell r="A200" t="str">
            <v>IA.2221</v>
          </cell>
          <cell r="B200" t="str">
            <v>Saûn xuaát vaø gia coâng theùp truï F £18 cao £4m</v>
          </cell>
          <cell r="C200" t="str">
            <v>kg</v>
          </cell>
          <cell r="D200">
            <v>4378.8599999999997</v>
          </cell>
          <cell r="E200">
            <v>132.20400000000001</v>
          </cell>
          <cell r="F200">
            <v>102.444</v>
          </cell>
        </row>
        <row r="201">
          <cell r="A201" t="str">
            <v>IA.2231</v>
          </cell>
          <cell r="B201" t="str">
            <v>Saûn xuaát vaø gia coâng theùp truï F &gt;18 cao £4m</v>
          </cell>
          <cell r="C201" t="str">
            <v>kg</v>
          </cell>
          <cell r="D201">
            <v>4389.2929999999997</v>
          </cell>
          <cell r="E201">
            <v>111.88500000000001</v>
          </cell>
          <cell r="F201">
            <v>121.6</v>
          </cell>
        </row>
        <row r="202">
          <cell r="A202" t="str">
            <v>IA.2311</v>
          </cell>
          <cell r="B202" t="str">
            <v>Saûn xuaát vaø gia coâng theùp daàm F £10 cao £4m</v>
          </cell>
          <cell r="C202" t="str">
            <v>kg</v>
          </cell>
          <cell r="D202">
            <v>4373.9030000000002</v>
          </cell>
          <cell r="E202">
            <v>213.74299999999999</v>
          </cell>
          <cell r="F202">
            <v>15.916</v>
          </cell>
        </row>
        <row r="203">
          <cell r="A203" t="str">
            <v>IA.2321</v>
          </cell>
          <cell r="B203" t="str">
            <v>Saûn xuaát vaø gia coâng theùp daàm F £18 cao £4m</v>
          </cell>
          <cell r="C203" t="str">
            <v>kg</v>
          </cell>
          <cell r="D203">
            <v>4377.9530000000004</v>
          </cell>
          <cell r="E203">
            <v>132.46799999999999</v>
          </cell>
          <cell r="F203">
            <v>100.35599999999999</v>
          </cell>
        </row>
        <row r="204">
          <cell r="A204" t="str">
            <v>IA.2331</v>
          </cell>
          <cell r="B204" t="str">
            <v>Saûn xuaát vaø gia coâng theùp daàm F &gt;18 cao £4m</v>
          </cell>
          <cell r="C204" t="str">
            <v>kg</v>
          </cell>
          <cell r="D204">
            <v>4388.0990000000002</v>
          </cell>
          <cell r="E204">
            <v>120.065</v>
          </cell>
          <cell r="F204">
            <v>118.97</v>
          </cell>
        </row>
        <row r="205">
          <cell r="A205" t="str">
            <v>IA.2411</v>
          </cell>
          <cell r="B205" t="str">
            <v>SX, gia coâng coát theùp oâ vaêng, taám ñan F £10</v>
          </cell>
          <cell r="C205" t="str">
            <v>kg</v>
          </cell>
          <cell r="D205">
            <v>4373.9030000000002</v>
          </cell>
          <cell r="E205">
            <v>286.57400000000001</v>
          </cell>
          <cell r="F205">
            <v>15.916</v>
          </cell>
        </row>
        <row r="206">
          <cell r="A206" t="str">
            <v>IA.2421</v>
          </cell>
          <cell r="B206" t="str">
            <v>SX, gia coâng coát theùp oâ vaêng, taám ñan F £18</v>
          </cell>
          <cell r="C206" t="str">
            <v>kg</v>
          </cell>
          <cell r="D206">
            <v>4377.326</v>
          </cell>
          <cell r="E206">
            <v>272.19200000000001</v>
          </cell>
          <cell r="F206">
            <v>99.582999999999998</v>
          </cell>
        </row>
        <row r="207">
          <cell r="A207" t="str">
            <v>IA.2431</v>
          </cell>
          <cell r="B207" t="str">
            <v>SX, gia coâng coát theùp oâ vaêng, taám ñan F &gt;18</v>
          </cell>
          <cell r="C207" t="str">
            <v>kg</v>
          </cell>
          <cell r="D207">
            <v>4382.4889999999996</v>
          </cell>
          <cell r="E207">
            <v>267.31</v>
          </cell>
          <cell r="F207">
            <v>105.127</v>
          </cell>
        </row>
        <row r="208">
          <cell r="A208" t="str">
            <v>IA.2511</v>
          </cell>
          <cell r="B208" t="str">
            <v>Saûn xuaát vaø gia coâng theùp saøn F £10 cao £16m</v>
          </cell>
          <cell r="C208" t="str">
            <v>kg</v>
          </cell>
          <cell r="D208">
            <v>4373.9030000000002</v>
          </cell>
          <cell r="E208">
            <v>189.76599999999999</v>
          </cell>
          <cell r="F208">
            <v>18.096</v>
          </cell>
        </row>
        <row r="209">
          <cell r="A209" t="str">
            <v>IA.2521</v>
          </cell>
          <cell r="B209" t="str">
            <v>Saûn xuaát vaø gia coâng theùp saøn F £18 cao £16m</v>
          </cell>
          <cell r="C209" t="str">
            <v>kg</v>
          </cell>
          <cell r="D209">
            <v>4377.326</v>
          </cell>
          <cell r="E209">
            <v>141.51400000000001</v>
          </cell>
          <cell r="F209">
            <v>101.76300000000001</v>
          </cell>
        </row>
        <row r="210">
          <cell r="A210" t="str">
            <v>IA.2531</v>
          </cell>
          <cell r="B210" t="str">
            <v>Saûn xuaát vaø gia coâng theùp saøn F &gt;18 cao £16m</v>
          </cell>
          <cell r="C210" t="str">
            <v>kg</v>
          </cell>
          <cell r="D210">
            <v>4382.4889999999996</v>
          </cell>
          <cell r="E210">
            <v>107.65900000000001</v>
          </cell>
          <cell r="F210">
            <v>107.307</v>
          </cell>
        </row>
        <row r="211">
          <cell r="A211" t="str">
            <v>IA.2611</v>
          </cell>
          <cell r="B211" t="str">
            <v>SX, gia coâng coát theùp caàu thang thöôøng F £10</v>
          </cell>
          <cell r="C211" t="str">
            <v>kg</v>
          </cell>
          <cell r="D211">
            <v>4373.9030000000002</v>
          </cell>
          <cell r="E211">
            <v>239.20699999999999</v>
          </cell>
          <cell r="F211">
            <v>15.916</v>
          </cell>
        </row>
        <row r="212">
          <cell r="A212" t="str">
            <v>IA.2621</v>
          </cell>
          <cell r="B212" t="str">
            <v>SX, gia coâng coát theùp caàu thang thöôøng F £18</v>
          </cell>
          <cell r="C212" t="str">
            <v>kg</v>
          </cell>
          <cell r="D212">
            <v>4377.326</v>
          </cell>
          <cell r="E212">
            <v>193.02799999999999</v>
          </cell>
          <cell r="F212">
            <v>99.582999999999998</v>
          </cell>
        </row>
        <row r="213">
          <cell r="A213" t="str">
            <v>IA.2631</v>
          </cell>
          <cell r="B213" t="str">
            <v>SX, gia coâng coát theùp caàu thang thöôøng F &gt;18</v>
          </cell>
          <cell r="C213" t="str">
            <v>kg</v>
          </cell>
          <cell r="D213">
            <v>4382.4889999999996</v>
          </cell>
          <cell r="E213">
            <v>185.11199999999999</v>
          </cell>
          <cell r="F213">
            <v>105.127</v>
          </cell>
        </row>
        <row r="214">
          <cell r="A214" t="str">
            <v>IA.3511</v>
          </cell>
          <cell r="B214" t="str">
            <v>SX, gia coâng coát theùp möông caùp F £10</v>
          </cell>
          <cell r="C214" t="str">
            <v>kg</v>
          </cell>
          <cell r="D214">
            <v>4373.9030000000002</v>
          </cell>
          <cell r="E214">
            <v>142.292</v>
          </cell>
          <cell r="F214">
            <v>15.916</v>
          </cell>
        </row>
        <row r="215">
          <cell r="A215" t="str">
            <v>IA.3521</v>
          </cell>
          <cell r="B215" t="str">
            <v>SX, gia coâng coát theùp möông caùp F &gt;10</v>
          </cell>
          <cell r="C215" t="str">
            <v>kg</v>
          </cell>
          <cell r="D215">
            <v>4382.4889999999996</v>
          </cell>
          <cell r="E215">
            <v>90.019000000000005</v>
          </cell>
          <cell r="F215">
            <v>111.72499999999999</v>
          </cell>
        </row>
        <row r="216">
          <cell r="A216" t="str">
            <v>IB.2511</v>
          </cell>
          <cell r="B216" t="str">
            <v>Saûn xuaát vaø gia coâng theùp naép möông</v>
          </cell>
          <cell r="C216" t="str">
            <v>kg</v>
          </cell>
          <cell r="D216">
            <v>4373.9030000000002</v>
          </cell>
          <cell r="E216">
            <v>221.804</v>
          </cell>
          <cell r="F216">
            <v>15.916</v>
          </cell>
        </row>
        <row r="217">
          <cell r="A217" t="str">
            <v>KA.1110</v>
          </cell>
          <cell r="B217" t="str">
            <v>Vaùn khuoân moùng daøi, beä maùy</v>
          </cell>
          <cell r="C217" t="str">
            <v>m2</v>
          </cell>
          <cell r="D217">
            <v>28799.81</v>
          </cell>
          <cell r="E217">
            <v>1765.35</v>
          </cell>
        </row>
        <row r="218">
          <cell r="A218" t="str">
            <v>KA.1220</v>
          </cell>
          <cell r="B218" t="str">
            <v>Vaùn khuoân moùng coät vuoâng, hình chöõ nhaät</v>
          </cell>
          <cell r="C218" t="str">
            <v>m2</v>
          </cell>
          <cell r="D218">
            <v>29021.41</v>
          </cell>
          <cell r="E218">
            <v>3852.39</v>
          </cell>
        </row>
        <row r="219">
          <cell r="A219" t="str">
            <v>KA.2120</v>
          </cell>
          <cell r="B219" t="str">
            <v>Vaùn khuoân coät vuoâng, hình chöõ nhaät</v>
          </cell>
          <cell r="C219" t="str">
            <v>m2</v>
          </cell>
          <cell r="D219">
            <v>37805.980000000003</v>
          </cell>
          <cell r="E219">
            <v>10659.5</v>
          </cell>
        </row>
        <row r="220">
          <cell r="A220" t="str">
            <v>KA.2210</v>
          </cell>
          <cell r="B220" t="str">
            <v>Vaùn khuoân xaø daàm, giaèng</v>
          </cell>
          <cell r="C220" t="str">
            <v>m2</v>
          </cell>
          <cell r="D220">
            <v>40621.279999999999</v>
          </cell>
          <cell r="E220">
            <v>4651.2700000000004</v>
          </cell>
        </row>
        <row r="221">
          <cell r="A221" t="str">
            <v>KA.2310</v>
          </cell>
          <cell r="B221" t="str">
            <v>Vaùn khuoân saøn maùi</v>
          </cell>
          <cell r="C221" t="str">
            <v>m2</v>
          </cell>
          <cell r="D221">
            <v>33042.699999999997</v>
          </cell>
          <cell r="E221">
            <v>3646.07</v>
          </cell>
        </row>
        <row r="222">
          <cell r="A222" t="str">
            <v>KA.2320</v>
          </cell>
          <cell r="B222" t="str">
            <v>Vaùn khuoân lanh toâ, lanh toâ lieàn maùi haét, taám ñan</v>
          </cell>
          <cell r="C222" t="str">
            <v>m2</v>
          </cell>
          <cell r="D222">
            <v>33042.699999999997</v>
          </cell>
          <cell r="E222">
            <v>3851.71</v>
          </cell>
        </row>
        <row r="223">
          <cell r="A223" t="str">
            <v>KA.2510</v>
          </cell>
          <cell r="B223" t="str">
            <v>Vaùn khuoân töôøng thaúng chieàu daøy £45cm</v>
          </cell>
          <cell r="C223" t="str">
            <v>m2</v>
          </cell>
          <cell r="D223">
            <v>29079.74</v>
          </cell>
          <cell r="E223">
            <v>3758.36</v>
          </cell>
        </row>
        <row r="224">
          <cell r="A224" t="str">
            <v>KA.7110</v>
          </cell>
          <cell r="B224" t="str">
            <v>Vaùn khuoân maùi bôø keânh möông</v>
          </cell>
          <cell r="C224" t="str">
            <v>m2</v>
          </cell>
          <cell r="D224">
            <v>771.45</v>
          </cell>
          <cell r="E224">
            <v>1716.38</v>
          </cell>
          <cell r="F224">
            <v>2612.9699999999998</v>
          </cell>
        </row>
        <row r="225">
          <cell r="A225" t="str">
            <v>KP.2310</v>
          </cell>
          <cell r="B225" t="str">
            <v>Vaùn khuoân naép ñan</v>
          </cell>
          <cell r="C225" t="str">
            <v>m2</v>
          </cell>
          <cell r="D225">
            <v>2698.5</v>
          </cell>
          <cell r="E225">
            <v>3180.21</v>
          </cell>
        </row>
        <row r="226">
          <cell r="A226" t="str">
            <v>LA.5110</v>
          </cell>
          <cell r="B226" t="str">
            <v>Laép CKBT ñuùc saün P £50 kg</v>
          </cell>
          <cell r="C226" t="str">
            <v>caùi</v>
          </cell>
          <cell r="D226">
            <v>1120</v>
          </cell>
          <cell r="E226">
            <v>2029</v>
          </cell>
        </row>
        <row r="227">
          <cell r="A227" t="str">
            <v>LA.5120</v>
          </cell>
          <cell r="B227" t="str">
            <v>Laép CKBT ñuùc saün P £100 kg</v>
          </cell>
          <cell r="C227" t="str">
            <v>Caùi</v>
          </cell>
          <cell r="D227">
            <v>1866</v>
          </cell>
          <cell r="E227">
            <v>3382</v>
          </cell>
        </row>
        <row r="228">
          <cell r="A228" t="str">
            <v>LA.5130</v>
          </cell>
          <cell r="B228" t="str">
            <v>Laép CKBT ñuùc saün P £250 kg</v>
          </cell>
          <cell r="C228" t="str">
            <v>Caùi</v>
          </cell>
          <cell r="D228">
            <v>2613</v>
          </cell>
          <cell r="E228">
            <v>6088</v>
          </cell>
        </row>
        <row r="229">
          <cell r="A229" t="str">
            <v>LA.5140</v>
          </cell>
          <cell r="B229" t="str">
            <v>Laép CKBT ñuùc saün P &gt;250 kg</v>
          </cell>
          <cell r="C229" t="str">
            <v>caùi</v>
          </cell>
          <cell r="D229">
            <v>3733</v>
          </cell>
          <cell r="E229">
            <v>11500</v>
          </cell>
        </row>
        <row r="230">
          <cell r="A230" t="str">
            <v>MA.2410</v>
          </cell>
          <cell r="B230" t="str">
            <v>Xaø goà goã 5x10cm ñoùng traàn</v>
          </cell>
          <cell r="C230" t="str">
            <v>m3</v>
          </cell>
          <cell r="D230">
            <v>2409291</v>
          </cell>
          <cell r="E230">
            <v>51495</v>
          </cell>
        </row>
        <row r="231">
          <cell r="A231" t="str">
            <v>NA.1320</v>
          </cell>
          <cell r="B231" t="str">
            <v xml:space="preserve">Saûn xuaát xaø goà theùp U100x46x4,5 </v>
          </cell>
          <cell r="C231" t="str">
            <v>taán</v>
          </cell>
          <cell r="D231">
            <v>4763643</v>
          </cell>
          <cell r="E231">
            <v>91056</v>
          </cell>
        </row>
        <row r="232">
          <cell r="A232" t="str">
            <v>NA.1520</v>
          </cell>
          <cell r="B232" t="str">
            <v>Saûn xuaát lan can saét</v>
          </cell>
          <cell r="C232" t="str">
            <v>taán</v>
          </cell>
          <cell r="D232">
            <v>4723650</v>
          </cell>
          <cell r="E232">
            <v>477125</v>
          </cell>
          <cell r="F232">
            <v>218510</v>
          </cell>
        </row>
        <row r="233">
          <cell r="A233" t="str">
            <v>NA.1530</v>
          </cell>
          <cell r="B233" t="str">
            <v>Saûn xuaát cöûa soå rôøi</v>
          </cell>
          <cell r="C233" t="str">
            <v>taán</v>
          </cell>
          <cell r="D233">
            <v>4805536</v>
          </cell>
          <cell r="E233">
            <v>1172060</v>
          </cell>
          <cell r="F233">
            <v>1277772</v>
          </cell>
        </row>
        <row r="234">
          <cell r="A234" t="str">
            <v>NA.1610</v>
          </cell>
          <cell r="B234" t="str">
            <v>Saûn xuaát haøng raøo löôùi theùp</v>
          </cell>
          <cell r="C234" t="str">
            <v>m2</v>
          </cell>
          <cell r="D234">
            <v>83396</v>
          </cell>
          <cell r="E234">
            <v>15176</v>
          </cell>
          <cell r="F234">
            <v>7734</v>
          </cell>
        </row>
        <row r="235">
          <cell r="A235" t="str">
            <v>NA.1620</v>
          </cell>
          <cell r="B235" t="str">
            <v>Saûn xuaát cöûa löôùi theùp</v>
          </cell>
          <cell r="C235" t="str">
            <v>m2</v>
          </cell>
          <cell r="D235">
            <v>100782</v>
          </cell>
          <cell r="E235">
            <v>16862</v>
          </cell>
          <cell r="F235">
            <v>9281</v>
          </cell>
        </row>
        <row r="236">
          <cell r="A236" t="str">
            <v>NA.1630</v>
          </cell>
          <cell r="B236" t="str">
            <v>Saûn xuaát haøng raøo song saét</v>
          </cell>
          <cell r="C236" t="str">
            <v>m2</v>
          </cell>
          <cell r="D236">
            <v>93111</v>
          </cell>
          <cell r="E236">
            <v>19457</v>
          </cell>
          <cell r="F236">
            <v>11601</v>
          </cell>
        </row>
        <row r="237">
          <cell r="A237" t="str">
            <v>NA.1640</v>
          </cell>
          <cell r="B237" t="str">
            <v>Saûn xuaát cöûa song saét</v>
          </cell>
          <cell r="C237" t="str">
            <v>m2</v>
          </cell>
          <cell r="D237">
            <v>108674</v>
          </cell>
          <cell r="E237">
            <v>22051</v>
          </cell>
          <cell r="F237">
            <v>11601</v>
          </cell>
        </row>
        <row r="238">
          <cell r="A238" t="str">
            <v>NB.1310</v>
          </cell>
          <cell r="B238" t="str">
            <v>Laép döïng xaø goà theùp</v>
          </cell>
          <cell r="C238" t="str">
            <v>taán</v>
          </cell>
          <cell r="D238">
            <v>122436</v>
          </cell>
          <cell r="E238">
            <v>35411</v>
          </cell>
          <cell r="F238">
            <v>362719</v>
          </cell>
        </row>
        <row r="239">
          <cell r="A239" t="str">
            <v>NB.2120</v>
          </cell>
          <cell r="B239" t="str">
            <v>Laép döïng cöûa khung saét + khung nhoâm</v>
          </cell>
          <cell r="C239" t="str">
            <v>m2</v>
          </cell>
          <cell r="D239">
            <v>2679</v>
          </cell>
          <cell r="E239">
            <v>4059</v>
          </cell>
        </row>
        <row r="240">
          <cell r="A240" t="str">
            <v>NB.3110</v>
          </cell>
          <cell r="B240" t="str">
            <v>Laép döïng keát caáu theùp</v>
          </cell>
          <cell r="C240" t="str">
            <v>taán</v>
          </cell>
          <cell r="D240">
            <v>282240</v>
          </cell>
          <cell r="E240">
            <v>151242</v>
          </cell>
          <cell r="F240">
            <v>280350</v>
          </cell>
        </row>
        <row r="241">
          <cell r="A241" t="str">
            <v>OB.1220</v>
          </cell>
          <cell r="B241" t="str">
            <v>Lôïp maùi toân traùng keõm Austnam</v>
          </cell>
          <cell r="C241" t="str">
            <v>m2</v>
          </cell>
          <cell r="D241">
            <v>71511.78</v>
          </cell>
          <cell r="E241">
            <v>583.70000000000005</v>
          </cell>
        </row>
        <row r="242">
          <cell r="A242" t="str">
            <v>OB.1310</v>
          </cell>
          <cell r="B242" t="str">
            <v>Traàn nhöïa</v>
          </cell>
          <cell r="C242" t="str">
            <v>m2</v>
          </cell>
          <cell r="D242">
            <v>30589.7</v>
          </cell>
          <cell r="E242">
            <v>664.12</v>
          </cell>
        </row>
        <row r="243">
          <cell r="A243" t="str">
            <v>PA.1214</v>
          </cell>
          <cell r="B243" t="str">
            <v>Traùt töôøng XM#75 daøy 1,5 cm cao £4m</v>
          </cell>
          <cell r="C243" t="str">
            <v>m2</v>
          </cell>
          <cell r="D243">
            <v>6604</v>
          </cell>
          <cell r="E243">
            <v>1808</v>
          </cell>
          <cell r="F243">
            <v>136</v>
          </cell>
        </row>
        <row r="244">
          <cell r="A244" t="str">
            <v>PA.2214</v>
          </cell>
          <cell r="B244" t="str">
            <v xml:space="preserve">Traùt coät, lam, caàu thang XM#75 daøy 1,5 cm </v>
          </cell>
          <cell r="C244" t="str">
            <v>m2</v>
          </cell>
          <cell r="D244">
            <v>7028</v>
          </cell>
          <cell r="E244">
            <v>6571</v>
          </cell>
          <cell r="F244">
            <v>190</v>
          </cell>
        </row>
        <row r="245">
          <cell r="A245" t="str">
            <v>PA.3114</v>
          </cell>
          <cell r="B245" t="str">
            <v xml:space="preserve">Traùt daàm vöõa XM#75 </v>
          </cell>
          <cell r="C245" t="str">
            <v>m2</v>
          </cell>
          <cell r="D245">
            <v>6993</v>
          </cell>
          <cell r="E245">
            <v>4354</v>
          </cell>
          <cell r="F245">
            <v>190</v>
          </cell>
        </row>
        <row r="246">
          <cell r="A246" t="str">
            <v>PA.3214</v>
          </cell>
          <cell r="B246" t="str">
            <v xml:space="preserve">Traùt traàn vöõa XM#75 </v>
          </cell>
          <cell r="C246" t="str">
            <v>m2</v>
          </cell>
          <cell r="D246">
            <v>6993</v>
          </cell>
          <cell r="E246">
            <v>3958</v>
          </cell>
          <cell r="F246">
            <v>190</v>
          </cell>
        </row>
        <row r="247">
          <cell r="A247" t="str">
            <v>PA.4214</v>
          </cell>
          <cell r="B247" t="str">
            <v>Traùt gôø chæ vöõa XM#75</v>
          </cell>
          <cell r="C247" t="str">
            <v>m</v>
          </cell>
          <cell r="D247">
            <v>972</v>
          </cell>
          <cell r="E247">
            <v>1821</v>
          </cell>
        </row>
        <row r="248">
          <cell r="A248" t="str">
            <v>PA.5114</v>
          </cell>
          <cell r="B248" t="str">
            <v>Traùt oâ vaêng, lam, seânoâ vöõa XM#75</v>
          </cell>
          <cell r="C248" t="str">
            <v>m2</v>
          </cell>
          <cell r="D248">
            <v>4662</v>
          </cell>
          <cell r="E248">
            <v>3167</v>
          </cell>
        </row>
        <row r="249">
          <cell r="A249" t="str">
            <v>PD.3214</v>
          </cell>
          <cell r="B249" t="str">
            <v>Traùt Granitoâ daøy 1,5cm vöõa XM#75</v>
          </cell>
          <cell r="C249" t="str">
            <v>m2</v>
          </cell>
          <cell r="D249">
            <v>45490</v>
          </cell>
          <cell r="E249">
            <v>20451</v>
          </cell>
        </row>
        <row r="250">
          <cell r="A250" t="str">
            <v>QB.1110</v>
          </cell>
          <cell r="B250" t="str">
            <v>OÁp töôøng gaïch men söù 15x15cm cao £4m</v>
          </cell>
          <cell r="C250" t="str">
            <v>m2</v>
          </cell>
          <cell r="D250">
            <v>47938</v>
          </cell>
          <cell r="E250">
            <v>9064</v>
          </cell>
        </row>
        <row r="251">
          <cell r="A251" t="str">
            <v>QB.1120</v>
          </cell>
          <cell r="B251" t="str">
            <v>OÁp töôøng gaïch men söù 15x15cm cao &gt;4m</v>
          </cell>
          <cell r="C251" t="str">
            <v>m2</v>
          </cell>
          <cell r="D251">
            <v>48175</v>
          </cell>
          <cell r="E251">
            <v>9606</v>
          </cell>
          <cell r="F251">
            <v>218</v>
          </cell>
        </row>
        <row r="252">
          <cell r="A252" t="str">
            <v>QB.1210</v>
          </cell>
          <cell r="B252" t="str">
            <v>OÁp töôøng gaïch men söù 11x11cm cao £4m</v>
          </cell>
          <cell r="C252" t="str">
            <v>m2</v>
          </cell>
          <cell r="D252">
            <v>61982</v>
          </cell>
          <cell r="E252">
            <v>9606</v>
          </cell>
        </row>
        <row r="253">
          <cell r="A253" t="str">
            <v>QB.1220</v>
          </cell>
          <cell r="B253" t="str">
            <v>OÁp töôøng gaïch men söù 11x11cm cao &gt;4m</v>
          </cell>
          <cell r="C253" t="str">
            <v>m2</v>
          </cell>
          <cell r="D253">
            <v>62289</v>
          </cell>
          <cell r="E253">
            <v>10526</v>
          </cell>
          <cell r="F253">
            <v>218</v>
          </cell>
        </row>
        <row r="254">
          <cell r="A254" t="str">
            <v>QP.1110</v>
          </cell>
          <cell r="B254" t="str">
            <v>OÁp töôøng ñaù caåm thaïch 20x20cm</v>
          </cell>
          <cell r="C254" t="str">
            <v>m2</v>
          </cell>
          <cell r="D254">
            <v>128593</v>
          </cell>
          <cell r="E254">
            <v>18955</v>
          </cell>
        </row>
        <row r="255">
          <cell r="A255" t="str">
            <v>QP.1120</v>
          </cell>
          <cell r="B255" t="str">
            <v>OÁp töôøng ñaù caåm thaïch 30x30cm</v>
          </cell>
          <cell r="C255" t="str">
            <v>m2</v>
          </cell>
          <cell r="D255">
            <v>164055</v>
          </cell>
          <cell r="E255">
            <v>21790</v>
          </cell>
        </row>
        <row r="256">
          <cell r="A256" t="str">
            <v>QP.1130</v>
          </cell>
          <cell r="B256" t="str">
            <v>OÁp töôøng ñaù caåm thaïch 40x40cm</v>
          </cell>
          <cell r="C256" t="str">
            <v>m2</v>
          </cell>
          <cell r="D256">
            <v>149549</v>
          </cell>
          <cell r="E256">
            <v>19402</v>
          </cell>
        </row>
        <row r="257">
          <cell r="A257" t="str">
            <v>QP.1210</v>
          </cell>
          <cell r="B257" t="str">
            <v>OÁp töôøng ñaù caåm thaïch 20x20cm</v>
          </cell>
          <cell r="C257" t="str">
            <v>m2</v>
          </cell>
          <cell r="D257">
            <v>128593</v>
          </cell>
          <cell r="E257">
            <v>22984</v>
          </cell>
        </row>
        <row r="258">
          <cell r="A258" t="str">
            <v>QP.1220</v>
          </cell>
          <cell r="B258" t="str">
            <v>OÁp töôøng ñaù caåm thaïch 30x30cm</v>
          </cell>
          <cell r="C258" t="str">
            <v>m2</v>
          </cell>
          <cell r="D258">
            <v>164055</v>
          </cell>
          <cell r="E258">
            <v>30298</v>
          </cell>
        </row>
        <row r="259">
          <cell r="A259" t="str">
            <v>QP.1230</v>
          </cell>
          <cell r="B259" t="str">
            <v>OÁp töôøng ñaù caåm thaïch 40x40cm</v>
          </cell>
          <cell r="C259" t="str">
            <v>m2</v>
          </cell>
          <cell r="D259">
            <v>149549</v>
          </cell>
          <cell r="E259">
            <v>24776</v>
          </cell>
        </row>
        <row r="260">
          <cell r="A260" t="str">
            <v>RA.1114</v>
          </cell>
          <cell r="B260" t="str">
            <v>Laùng neàn, saøn khoâng ñaùnh maøu vöõa XM#75 daøy 2cm cao £4m</v>
          </cell>
          <cell r="C260" t="str">
            <v>m2</v>
          </cell>
          <cell r="D260">
            <v>8483</v>
          </cell>
          <cell r="E260">
            <v>897</v>
          </cell>
          <cell r="F260">
            <v>136</v>
          </cell>
        </row>
        <row r="261">
          <cell r="A261" t="str">
            <v>RA.1214</v>
          </cell>
          <cell r="B261" t="str">
            <v>Laùng neàn, saøn khoâng ñaùnh maøu vöõa XM#75 daøy 3cm cao £4m</v>
          </cell>
          <cell r="C261" t="str">
            <v>m2</v>
          </cell>
          <cell r="D261">
            <v>11877</v>
          </cell>
          <cell r="E261">
            <v>1399</v>
          </cell>
          <cell r="F261">
            <v>181</v>
          </cell>
        </row>
        <row r="262">
          <cell r="A262" t="str">
            <v>RB.1114</v>
          </cell>
          <cell r="B262" t="str">
            <v>Laùng neàn, saøn coù ñaùnh maøu vöõa XM#75 daøy 2cm cao £4m</v>
          </cell>
          <cell r="C262" t="str">
            <v>m2</v>
          </cell>
          <cell r="D262">
            <v>8741</v>
          </cell>
          <cell r="E262">
            <v>1201</v>
          </cell>
          <cell r="F262">
            <v>136</v>
          </cell>
        </row>
        <row r="263">
          <cell r="A263" t="str">
            <v>RB.1214</v>
          </cell>
          <cell r="B263" t="str">
            <v>Laùng neàn, saøn coù ñaùnh maøu vöõa XM#75 daøy 3cm cao £4m</v>
          </cell>
          <cell r="C263" t="str">
            <v>m2</v>
          </cell>
          <cell r="D263">
            <v>12134</v>
          </cell>
          <cell r="E263">
            <v>1649</v>
          </cell>
          <cell r="F263">
            <v>181</v>
          </cell>
        </row>
        <row r="264">
          <cell r="A264" t="str">
            <v>RB.2114</v>
          </cell>
          <cell r="B264" t="str">
            <v>Laùng seânoâ, maùi haét daøy 1cm vöõa XM#75</v>
          </cell>
          <cell r="C264" t="str">
            <v>m2</v>
          </cell>
          <cell r="D264">
            <v>4411</v>
          </cell>
          <cell r="E264">
            <v>1557</v>
          </cell>
          <cell r="F264">
            <v>136</v>
          </cell>
        </row>
        <row r="265">
          <cell r="A265" t="str">
            <v>RB.2124</v>
          </cell>
          <cell r="B265" t="str">
            <v>Laùng seânoâ, maùi haét daøy 2cm vöõa XM#75</v>
          </cell>
          <cell r="C265" t="str">
            <v>m2</v>
          </cell>
          <cell r="D265">
            <v>8742</v>
          </cell>
          <cell r="E265">
            <v>1874</v>
          </cell>
          <cell r="F265">
            <v>136</v>
          </cell>
        </row>
        <row r="266">
          <cell r="A266" t="str">
            <v>RB.2134</v>
          </cell>
          <cell r="B266" t="str">
            <v>Laùng möông caùp daøy 1cm vöõa XM#75</v>
          </cell>
          <cell r="C266" t="str">
            <v>m2</v>
          </cell>
          <cell r="D266">
            <v>4411</v>
          </cell>
          <cell r="E266">
            <v>1557</v>
          </cell>
          <cell r="F266">
            <v>136</v>
          </cell>
        </row>
        <row r="267">
          <cell r="A267" t="str">
            <v>RB.2144</v>
          </cell>
          <cell r="B267" t="str">
            <v>Laùng heø daøy 3cm vöõa XM#75</v>
          </cell>
          <cell r="C267" t="str">
            <v>m2</v>
          </cell>
          <cell r="D267">
            <v>12134</v>
          </cell>
          <cell r="E267">
            <v>1781</v>
          </cell>
          <cell r="F267">
            <v>136</v>
          </cell>
        </row>
        <row r="268">
          <cell r="A268" t="str">
            <v>SA.7111</v>
          </cell>
          <cell r="B268" t="str">
            <v>Laùt neàn baèng gaïch ceâramic vöõa XM#75 30x30 cm</v>
          </cell>
          <cell r="C268" t="str">
            <v>m2</v>
          </cell>
          <cell r="D268">
            <v>75200</v>
          </cell>
          <cell r="E268">
            <v>5412</v>
          </cell>
        </row>
        <row r="269">
          <cell r="A269" t="str">
            <v>SA.9110</v>
          </cell>
          <cell r="B269" t="str">
            <v>Laùt saân gaïch xi maêng 30x30cm</v>
          </cell>
          <cell r="C269" t="str">
            <v>m2</v>
          </cell>
        </row>
        <row r="270">
          <cell r="A270" t="str">
            <v>SA.9120</v>
          </cell>
          <cell r="B270" t="str">
            <v>Laùt saân gaïch xi maêng 40x40cm</v>
          </cell>
          <cell r="C270" t="str">
            <v>m2</v>
          </cell>
        </row>
        <row r="271">
          <cell r="A271" t="str">
            <v>SA.9310</v>
          </cell>
          <cell r="B271" t="str">
            <v>Laùt saân gaïch xi maêng töï cheøn daøy 3,5cm</v>
          </cell>
          <cell r="C271" t="str">
            <v>m2</v>
          </cell>
        </row>
        <row r="272">
          <cell r="A272" t="str">
            <v>SA.9320</v>
          </cell>
          <cell r="B272" t="str">
            <v>Laùt saân gaïch xi maêng töï cheøn daøy 5,5cm</v>
          </cell>
          <cell r="C272" t="str">
            <v>m2</v>
          </cell>
        </row>
        <row r="273">
          <cell r="A273" t="str">
            <v>SC.3110</v>
          </cell>
          <cell r="B273" t="str">
            <v>Boù væa khuoân ñöôøng 18x22x100 cm</v>
          </cell>
          <cell r="C273" t="str">
            <v>m</v>
          </cell>
          <cell r="D273">
            <v>24324</v>
          </cell>
          <cell r="E273">
            <v>1353</v>
          </cell>
        </row>
        <row r="274">
          <cell r="A274" t="str">
            <v>SC.3120</v>
          </cell>
          <cell r="B274" t="str">
            <v>Boù væa khuoân ñöôøng 18x33x100 cm</v>
          </cell>
          <cell r="C274" t="str">
            <v>m</v>
          </cell>
          <cell r="D274">
            <v>35702</v>
          </cell>
          <cell r="E274">
            <v>1894</v>
          </cell>
        </row>
        <row r="275">
          <cell r="A275" t="str">
            <v>SC.3130</v>
          </cell>
          <cell r="B275" t="str">
            <v>Boù væa khuoân ñöôøng cong 20x20 cm</v>
          </cell>
          <cell r="C275" t="str">
            <v>m</v>
          </cell>
          <cell r="D275">
            <v>28126</v>
          </cell>
          <cell r="E275">
            <v>6223</v>
          </cell>
        </row>
        <row r="276">
          <cell r="A276" t="str">
            <v>UA.1110</v>
          </cell>
          <cell r="B276" t="str">
            <v>Queùt voâi 1 nöôùc traéng 2 nöôùc maøu cao £4m</v>
          </cell>
          <cell r="C276" t="str">
            <v>m2</v>
          </cell>
          <cell r="D276">
            <v>669</v>
          </cell>
          <cell r="E276">
            <v>415</v>
          </cell>
        </row>
        <row r="277">
          <cell r="A277" t="str">
            <v>UA.1120</v>
          </cell>
          <cell r="B277" t="str">
            <v>Queùt voâi 1 nöôùc traéng 2 nöôùc maøu cao &gt;4m</v>
          </cell>
          <cell r="C277" t="str">
            <v>m2</v>
          </cell>
          <cell r="D277">
            <v>669</v>
          </cell>
          <cell r="E277">
            <v>493</v>
          </cell>
        </row>
        <row r="278">
          <cell r="A278" t="str">
            <v>UA.1310</v>
          </cell>
          <cell r="B278" t="str">
            <v>Queùt 2 nöôùc xi maêng cao £4m</v>
          </cell>
          <cell r="C278" t="str">
            <v>m2</v>
          </cell>
          <cell r="D278">
            <v>351</v>
          </cell>
          <cell r="E278">
            <v>246</v>
          </cell>
        </row>
        <row r="279">
          <cell r="A279" t="str">
            <v>UA.1320</v>
          </cell>
          <cell r="B279" t="str">
            <v>Queùt 2 nöôùc xi maêng cao &gt;4m</v>
          </cell>
          <cell r="C279" t="str">
            <v>m2</v>
          </cell>
          <cell r="D279">
            <v>351</v>
          </cell>
          <cell r="E279">
            <v>272</v>
          </cell>
        </row>
        <row r="280">
          <cell r="A280" t="str">
            <v>UB.1110</v>
          </cell>
          <cell r="B280" t="str">
            <v>Baû ma tít töôøng</v>
          </cell>
          <cell r="C280" t="str">
            <v>m2</v>
          </cell>
          <cell r="D280">
            <v>4906</v>
          </cell>
          <cell r="E280">
            <v>4059</v>
          </cell>
        </row>
        <row r="281">
          <cell r="A281" t="str">
            <v>UB.1120</v>
          </cell>
          <cell r="B281" t="str">
            <v>Baû ma tít traàn, coät, lam ñöùng, maùi haét, seâ noâ</v>
          </cell>
          <cell r="C281" t="str">
            <v>m2</v>
          </cell>
          <cell r="D281">
            <v>4906</v>
          </cell>
          <cell r="E281">
            <v>4870</v>
          </cell>
        </row>
        <row r="282">
          <cell r="A282" t="str">
            <v>UC.2220</v>
          </cell>
          <cell r="B282" t="str">
            <v>Sôn oáng maøu traéng 3 nöôùc (sôn daàu)</v>
          </cell>
          <cell r="C282" t="str">
            <v>m2</v>
          </cell>
          <cell r="D282">
            <v>1205</v>
          </cell>
          <cell r="E282">
            <v>960</v>
          </cell>
        </row>
        <row r="283">
          <cell r="A283" t="str">
            <v>UC.3110</v>
          </cell>
          <cell r="B283" t="str">
            <v xml:space="preserve">Sôn töôøng baèng sôn si li caùt </v>
          </cell>
          <cell r="C283" t="str">
            <v>m2</v>
          </cell>
          <cell r="D283">
            <v>4387</v>
          </cell>
          <cell r="E283">
            <v>731</v>
          </cell>
        </row>
        <row r="284">
          <cell r="A284" t="str">
            <v>UC.3120</v>
          </cell>
          <cell r="B284" t="str">
            <v xml:space="preserve">Sôn traàn, daàm, coät baèng sôn si li caùt </v>
          </cell>
          <cell r="C284" t="str">
            <v>m2</v>
          </cell>
          <cell r="D284">
            <v>4387</v>
          </cell>
          <cell r="E284">
            <v>920</v>
          </cell>
        </row>
        <row r="285">
          <cell r="A285" t="str">
            <v>UC.4210</v>
          </cell>
          <cell r="B285" t="str">
            <v>Queùt xi Flinkote choáng thaám seâ noâ</v>
          </cell>
          <cell r="C285" t="str">
            <v>m2</v>
          </cell>
          <cell r="D285">
            <v>27720</v>
          </cell>
          <cell r="E285">
            <v>372</v>
          </cell>
        </row>
        <row r="286">
          <cell r="A286" t="str">
            <v>VB.4111</v>
          </cell>
          <cell r="B286" t="str">
            <v xml:space="preserve">Troàng coû ta luy neàn ñöôøng </v>
          </cell>
          <cell r="C286" t="str">
            <v>m2</v>
          </cell>
          <cell r="E286">
            <v>1088.9100000000001</v>
          </cell>
        </row>
        <row r="287">
          <cell r="A287" t="str">
            <v>ZH.3340</v>
          </cell>
          <cell r="B287" t="str">
            <v>Laép ñaët kim thu seùt</v>
          </cell>
          <cell r="C287" t="str">
            <v>Caùi</v>
          </cell>
          <cell r="D287">
            <v>7274</v>
          </cell>
          <cell r="E287">
            <v>20714</v>
          </cell>
          <cell r="F287">
            <v>2514</v>
          </cell>
        </row>
        <row r="288">
          <cell r="A288" t="str">
            <v>ZI.1110</v>
          </cell>
          <cell r="B288" t="str">
            <v>Laép ñaët lavabo 1 voøi röûa</v>
          </cell>
          <cell r="C288" t="str">
            <v>boä</v>
          </cell>
          <cell r="D288">
            <v>144642</v>
          </cell>
          <cell r="E288">
            <v>6905</v>
          </cell>
        </row>
        <row r="289">
          <cell r="A289" t="str">
            <v>ZI.1120</v>
          </cell>
          <cell r="B289" t="str">
            <v>Laép ñaët lavabo 2 voøi röûa</v>
          </cell>
          <cell r="C289" t="str">
            <v>boä</v>
          </cell>
          <cell r="D289">
            <v>189738</v>
          </cell>
          <cell r="E289">
            <v>8285</v>
          </cell>
        </row>
        <row r="290">
          <cell r="A290" t="str">
            <v>ZI.2110</v>
          </cell>
          <cell r="B290" t="str">
            <v>Laép ñaët môùi beä xí beät</v>
          </cell>
          <cell r="C290" t="str">
            <v>boä</v>
          </cell>
          <cell r="D290">
            <v>535500</v>
          </cell>
          <cell r="E290">
            <v>20714</v>
          </cell>
        </row>
        <row r="291">
          <cell r="A291" t="str">
            <v>ZI.2210</v>
          </cell>
          <cell r="B291" t="str">
            <v>Laép ñaët môùi chaäu tieåu nam</v>
          </cell>
          <cell r="C291" t="str">
            <v>boä</v>
          </cell>
          <cell r="D291">
            <v>126573</v>
          </cell>
          <cell r="E291">
            <v>20714</v>
          </cell>
        </row>
        <row r="292">
          <cell r="A292" t="str">
            <v>ZI.2220</v>
          </cell>
          <cell r="B292" t="str">
            <v>Laép ñaët môùi chaäu tieåu nöõ</v>
          </cell>
          <cell r="C292" t="str">
            <v>boä</v>
          </cell>
          <cell r="D292">
            <v>389455</v>
          </cell>
          <cell r="E292">
            <v>20714</v>
          </cell>
        </row>
        <row r="293">
          <cell r="A293" t="str">
            <v>ZI.3110</v>
          </cell>
          <cell r="B293" t="str">
            <v xml:space="preserve">Laép ñaët voøi taém höông sen </v>
          </cell>
          <cell r="C293" t="str">
            <v>boä</v>
          </cell>
          <cell r="D293">
            <v>67536</v>
          </cell>
          <cell r="E293">
            <v>2762</v>
          </cell>
        </row>
        <row r="294">
          <cell r="A294" t="str">
            <v>ZI.6110</v>
          </cell>
          <cell r="B294" t="str">
            <v>Laép ñaët göông môùi</v>
          </cell>
          <cell r="C294" t="str">
            <v>boä</v>
          </cell>
          <cell r="D294">
            <v>66826</v>
          </cell>
          <cell r="E294">
            <v>1795</v>
          </cell>
          <cell r="F294">
            <v>278</v>
          </cell>
        </row>
        <row r="295">
          <cell r="A295" t="str">
            <v>ZI.6120</v>
          </cell>
          <cell r="B295" t="str">
            <v xml:space="preserve">Laép ñaët keä kính </v>
          </cell>
          <cell r="C295" t="str">
            <v>caùi</v>
          </cell>
          <cell r="D295">
            <v>10503</v>
          </cell>
          <cell r="E295">
            <v>1795</v>
          </cell>
          <cell r="F295">
            <v>278</v>
          </cell>
        </row>
        <row r="296">
          <cell r="A296" t="str">
            <v>ZI.6130</v>
          </cell>
          <cell r="B296" t="str">
            <v>Laép ñaët giaù treo</v>
          </cell>
          <cell r="C296" t="str">
            <v>caùi</v>
          </cell>
          <cell r="D296">
            <v>22957</v>
          </cell>
          <cell r="E296">
            <v>1243</v>
          </cell>
          <cell r="F296">
            <v>139</v>
          </cell>
        </row>
        <row r="297">
          <cell r="A297" t="str">
            <v>ZI.6140</v>
          </cell>
          <cell r="B297" t="str">
            <v>Laép ñaët hoäp ñöïng xaø phoøng , giaáy veä sinh</v>
          </cell>
          <cell r="C297" t="str">
            <v>caùi</v>
          </cell>
          <cell r="D297">
            <v>6218</v>
          </cell>
          <cell r="E297">
            <v>1243</v>
          </cell>
          <cell r="F297">
            <v>139</v>
          </cell>
        </row>
        <row r="298">
          <cell r="A298" t="str">
            <v>ZI.8110</v>
          </cell>
          <cell r="B298" t="str">
            <v>Boàn nöôùc inox 1000 lít</v>
          </cell>
          <cell r="C298" t="str">
            <v>caùi</v>
          </cell>
          <cell r="D298">
            <v>2422159</v>
          </cell>
          <cell r="E298">
            <v>19873</v>
          </cell>
        </row>
        <row r="299">
          <cell r="A299" t="str">
            <v>ZJ.1110</v>
          </cell>
          <cell r="B299" t="str">
            <v>Oáng theùp F26 daãn nöôùc ra saân tröôùc</v>
          </cell>
          <cell r="C299" t="str">
            <v>m</v>
          </cell>
          <cell r="D299">
            <v>12151.18</v>
          </cell>
          <cell r="E299">
            <v>4439.59</v>
          </cell>
        </row>
        <row r="300">
          <cell r="A300" t="str">
            <v>ZJ.1120</v>
          </cell>
          <cell r="B300" t="str">
            <v>Oáng theùp F32 daãn nöôùc ra saân tröôùc</v>
          </cell>
          <cell r="C300" t="str">
            <v>m</v>
          </cell>
          <cell r="D300">
            <v>27326.91</v>
          </cell>
          <cell r="E300">
            <v>4690.92</v>
          </cell>
        </row>
        <row r="301">
          <cell r="A301" t="str">
            <v>ZJ.1130</v>
          </cell>
          <cell r="B301" t="str">
            <v>Oáng theùp F40 daãn nöôùc ra saân tröôùc</v>
          </cell>
          <cell r="C301" t="str">
            <v>m</v>
          </cell>
          <cell r="D301">
            <v>35181.03</v>
          </cell>
          <cell r="E301">
            <v>5468.36</v>
          </cell>
        </row>
        <row r="302">
          <cell r="A302" t="str">
            <v>ZJ.1140</v>
          </cell>
          <cell r="B302" t="str">
            <v>Oáng theùp F50 daãn nöôùc ra saân tröôùc</v>
          </cell>
          <cell r="C302" t="str">
            <v>m</v>
          </cell>
          <cell r="D302">
            <v>44447.57</v>
          </cell>
          <cell r="E302">
            <v>6296.9</v>
          </cell>
        </row>
        <row r="303">
          <cell r="A303" t="str">
            <v>ZJ.5150</v>
          </cell>
          <cell r="B303" t="str">
            <v>Laép ñaët oáng gang F 200 baèng PP xaûm oáng</v>
          </cell>
          <cell r="C303" t="str">
            <v>m</v>
          </cell>
          <cell r="D303">
            <v>263171.81</v>
          </cell>
          <cell r="E303">
            <v>10986.44</v>
          </cell>
        </row>
        <row r="304">
          <cell r="A304" t="str">
            <v>ZJ.6150</v>
          </cell>
          <cell r="B304" t="str">
            <v>Laép ñaët oáng gang F 200 baèng maët bích</v>
          </cell>
          <cell r="C304" t="str">
            <v>m</v>
          </cell>
          <cell r="D304">
            <v>264697.08</v>
          </cell>
          <cell r="E304">
            <v>3410.82</v>
          </cell>
        </row>
        <row r="305">
          <cell r="A305" t="str">
            <v>ZJ.7110</v>
          </cell>
          <cell r="B305" t="str">
            <v>Laép ñaët  oáng nhöïa PVC F 32 baèng mieäng baùt</v>
          </cell>
          <cell r="C305" t="str">
            <v>m</v>
          </cell>
          <cell r="D305">
            <v>5399.89</v>
          </cell>
          <cell r="E305">
            <v>897.59</v>
          </cell>
        </row>
        <row r="306">
          <cell r="A306" t="str">
            <v>ZJ.7120</v>
          </cell>
          <cell r="B306" t="str">
            <v>Laép ñaët  oáng nhöïa PVC F 40 baèng mieäng baùt</v>
          </cell>
          <cell r="C306" t="str">
            <v>m</v>
          </cell>
          <cell r="D306">
            <v>6987.71</v>
          </cell>
          <cell r="E306">
            <v>1121.29</v>
          </cell>
        </row>
        <row r="307">
          <cell r="A307" t="str">
            <v>ZJ.7130</v>
          </cell>
          <cell r="B307" t="str">
            <v>Laép ñaët  oáng nhöïa PVC F 50 baèng mieäng baùt</v>
          </cell>
          <cell r="C307" t="str">
            <v>m</v>
          </cell>
          <cell r="D307">
            <v>9098.74</v>
          </cell>
          <cell r="E307">
            <v>1400.23</v>
          </cell>
        </row>
        <row r="308">
          <cell r="A308" t="str">
            <v>ZJ.7140</v>
          </cell>
          <cell r="B308" t="str">
            <v>Laép ñaët  oáng nhöïa PVC F 65 baèng mieäng baùt</v>
          </cell>
          <cell r="C308" t="str">
            <v>m</v>
          </cell>
          <cell r="D308">
            <v>11218.48</v>
          </cell>
          <cell r="E308">
            <v>1518.99</v>
          </cell>
        </row>
        <row r="309">
          <cell r="A309" t="str">
            <v>ZJ.7150</v>
          </cell>
          <cell r="B309" t="str">
            <v>Laép ñaët  oáng nhöïa PVC F 89 baèng mieäng baùt</v>
          </cell>
          <cell r="C309" t="str">
            <v>m</v>
          </cell>
          <cell r="D309">
            <v>26875.87</v>
          </cell>
          <cell r="E309">
            <v>1778.6</v>
          </cell>
        </row>
        <row r="310">
          <cell r="A310" t="str">
            <v>ZJ.7160</v>
          </cell>
          <cell r="B310" t="str">
            <v>Laép ñaët  oáng nhöïa PVC F 100 baèng mieäng baùt</v>
          </cell>
          <cell r="C310" t="str">
            <v>m</v>
          </cell>
          <cell r="D310">
            <v>44741.24</v>
          </cell>
          <cell r="E310">
            <v>2188.73</v>
          </cell>
        </row>
        <row r="311">
          <cell r="A311" t="str">
            <v>ZJ.7170</v>
          </cell>
          <cell r="B311" t="str">
            <v>Laép ñaët  oáng nhöïa PVC F 125 baèng mieäng baùt</v>
          </cell>
          <cell r="C311" t="str">
            <v>m</v>
          </cell>
          <cell r="D311">
            <v>89343.039999999994</v>
          </cell>
          <cell r="E311">
            <v>2212.1999999999998</v>
          </cell>
        </row>
        <row r="312">
          <cell r="A312" t="str">
            <v>ZJ.7180</v>
          </cell>
          <cell r="B312" t="str">
            <v>Laép ñaët  oáng nhöïa PVC F 150 baèng mieäng baùt</v>
          </cell>
          <cell r="C312" t="str">
            <v>m</v>
          </cell>
          <cell r="D312">
            <v>133424.10999999999</v>
          </cell>
          <cell r="E312">
            <v>2460.7600000000002</v>
          </cell>
        </row>
        <row r="313">
          <cell r="A313" t="str">
            <v>ZJ.7230</v>
          </cell>
          <cell r="B313" t="str">
            <v>Laép ñaët  oáng nhöïa PVC F 25 baèng mang soâng</v>
          </cell>
          <cell r="C313" t="str">
            <v>m</v>
          </cell>
          <cell r="D313">
            <v>3883.78</v>
          </cell>
          <cell r="E313">
            <v>1443.04</v>
          </cell>
        </row>
        <row r="314">
          <cell r="A314" t="str">
            <v>ZJ.7240</v>
          </cell>
          <cell r="B314" t="str">
            <v>Laép ñaët  oáng nhöïa PVC F 32 baèng mang soâng</v>
          </cell>
          <cell r="C314" t="str">
            <v>m</v>
          </cell>
          <cell r="D314">
            <v>5551.08</v>
          </cell>
          <cell r="E314">
            <v>1415.42</v>
          </cell>
        </row>
        <row r="315">
          <cell r="A315" t="str">
            <v>ZJ.7250</v>
          </cell>
          <cell r="B315" t="str">
            <v>Laép ñaët  oáng nhöïa PVC F 40 baèng mang soâng</v>
          </cell>
          <cell r="C315" t="str">
            <v>m</v>
          </cell>
          <cell r="D315">
            <v>7211.09</v>
          </cell>
          <cell r="E315">
            <v>1739.93</v>
          </cell>
        </row>
        <row r="316">
          <cell r="A316" t="str">
            <v>ZJ.7260</v>
          </cell>
          <cell r="B316" t="str">
            <v>Laép ñaët  oáng nhöïa PVC F 50 baèng mang soâng</v>
          </cell>
          <cell r="C316" t="str">
            <v>m</v>
          </cell>
          <cell r="D316">
            <v>9426.5499999999993</v>
          </cell>
          <cell r="E316">
            <v>2209.44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CT"/>
      <sheetName val="Don gia III"/>
      <sheetName val="Liet ke"/>
      <sheetName val="Bang tong hop"/>
      <sheetName val="TH VL-NC"/>
      <sheetName val="Chiet tinh - VL-NC"/>
      <sheetName val="VC"/>
      <sheetName val="Tk"/>
      <sheetName val="000"/>
      <sheetName val="XL4Poppy"/>
      <sheetName val="dg tphcm"/>
      <sheetName val="Don gia Dak Lak"/>
      <sheetName val="0 0"/>
      <sheetName val="DON GIA CAN THO"/>
      <sheetName val="Don_gia_CT"/>
      <sheetName val="Don_gia_III"/>
      <sheetName val="Liet_ke"/>
      <sheetName val="Bang_tong_hop"/>
      <sheetName val="TH_VL-NC"/>
      <sheetName val="Chiet_tinh_-_VL-NC"/>
      <sheetName val="Don_gia_Dak_Lak"/>
      <sheetName val="dg_tphcm"/>
      <sheetName val="Don gia Tay Ninh"/>
      <sheetName val="Don gia II"/>
      <sheetName val="V.c noi bo"/>
      <sheetName val="DG"/>
      <sheetName val="Don gia Soc Trang"/>
    </sheetNames>
    <sheetDataSet>
      <sheetData sheetId="0" refreshError="1">
        <row r="4">
          <cell r="A4">
            <v>1</v>
          </cell>
          <cell r="B4">
            <v>2</v>
          </cell>
          <cell r="C4">
            <v>3</v>
          </cell>
          <cell r="D4">
            <v>4</v>
          </cell>
          <cell r="E4">
            <v>5</v>
          </cell>
          <cell r="F4">
            <v>6</v>
          </cell>
        </row>
        <row r="5">
          <cell r="A5" t="str">
            <v>Ñaø caûn BTCT 1,2m</v>
          </cell>
          <cell r="B5" t="str">
            <v>caùi</v>
          </cell>
          <cell r="C5">
            <v>60060</v>
          </cell>
          <cell r="F5" t="str">
            <v>XN beâ toâng TÑöùc</v>
          </cell>
        </row>
        <row r="6">
          <cell r="A6" t="str">
            <v>Ñaø caûn BTCT 1,5m</v>
          </cell>
          <cell r="B6" t="str">
            <v>caùi</v>
          </cell>
          <cell r="C6">
            <v>178500</v>
          </cell>
          <cell r="F6" t="str">
            <v>XN beâ toâng TÑöùc</v>
          </cell>
        </row>
        <row r="7">
          <cell r="A7" t="str">
            <v>Ñaø caûn BTCT 2,5m</v>
          </cell>
          <cell r="B7" t="str">
            <v>caùi</v>
          </cell>
          <cell r="C7">
            <v>256200</v>
          </cell>
          <cell r="F7" t="str">
            <v>XN beâ toâng TÑöùc</v>
          </cell>
        </row>
        <row r="8">
          <cell r="A8" t="str">
            <v>Coät</v>
          </cell>
          <cell r="B8" t="str">
            <v>caùi</v>
          </cell>
          <cell r="C8">
            <v>256200</v>
          </cell>
        </row>
        <row r="9">
          <cell r="A9" t="str">
            <v>Coät BTLT 6,5m</v>
          </cell>
          <cell r="B9" t="str">
            <v>Coät</v>
          </cell>
          <cell r="F9" t="str">
            <v>XN beâ toâng TÑöùc</v>
          </cell>
        </row>
        <row r="10">
          <cell r="A10" t="str">
            <v>Coät BTLT 7,4m</v>
          </cell>
          <cell r="B10" t="str">
            <v>Coät</v>
          </cell>
          <cell r="C10">
            <v>577500</v>
          </cell>
          <cell r="F10" t="str">
            <v>XN beâ toâng TÑöùc</v>
          </cell>
        </row>
        <row r="11">
          <cell r="A11" t="str">
            <v>Coät BT vuoâng 7,5m</v>
          </cell>
          <cell r="B11" t="str">
            <v>Coät</v>
          </cell>
          <cell r="F11" t="str">
            <v>XN beâ toâng TÑöùc</v>
          </cell>
        </row>
        <row r="12">
          <cell r="A12" t="str">
            <v>Coät BTLT 8,4m</v>
          </cell>
          <cell r="B12" t="str">
            <v>Coät</v>
          </cell>
          <cell r="C12">
            <v>716100</v>
          </cell>
          <cell r="F12" t="str">
            <v>XN beâ toâng TÑöùc</v>
          </cell>
        </row>
        <row r="13">
          <cell r="A13" t="str">
            <v>Coät BTLT 9m</v>
          </cell>
          <cell r="B13" t="str">
            <v>Coät</v>
          </cell>
          <cell r="F13" t="str">
            <v>XN beâ toâng TÑöùc</v>
          </cell>
        </row>
        <row r="14">
          <cell r="A14" t="str">
            <v>Coät BTLT 10,5m</v>
          </cell>
          <cell r="B14" t="str">
            <v>Coät</v>
          </cell>
          <cell r="C14">
            <v>1197000</v>
          </cell>
          <cell r="F14" t="str">
            <v>XN beâ toâng TÑöùc</v>
          </cell>
        </row>
        <row r="15">
          <cell r="A15" t="str">
            <v>Coät BTLT 12m</v>
          </cell>
          <cell r="B15" t="str">
            <v>Coät</v>
          </cell>
          <cell r="C15">
            <v>1470000</v>
          </cell>
          <cell r="F15" t="str">
            <v>XN beâ toâng TÑöùc</v>
          </cell>
        </row>
        <row r="16">
          <cell r="A16" t="str">
            <v>Coät BTLT 14m</v>
          </cell>
          <cell r="B16" t="str">
            <v>Coät</v>
          </cell>
          <cell r="C16">
            <v>2583000</v>
          </cell>
          <cell r="F16" t="str">
            <v>XN beâ toâng TÑöùc</v>
          </cell>
        </row>
        <row r="17">
          <cell r="A17" t="str">
            <v>Coät BTLT 18m</v>
          </cell>
          <cell r="B17" t="str">
            <v>Coät</v>
          </cell>
          <cell r="F17" t="str">
            <v>XN beâ toâng TÑöùc</v>
          </cell>
        </row>
        <row r="18">
          <cell r="A18" t="str">
            <v>Coät BTLT 20m</v>
          </cell>
          <cell r="B18" t="str">
            <v>Coät</v>
          </cell>
          <cell r="C18">
            <v>6405000</v>
          </cell>
          <cell r="F18" t="str">
            <v>XN beâ toâng TÑöùc</v>
          </cell>
        </row>
        <row r="19">
          <cell r="A19" t="str">
            <v>02-1461</v>
          </cell>
          <cell r="B19" t="str">
            <v>taán</v>
          </cell>
          <cell r="D19">
            <v>140241</v>
          </cell>
          <cell r="F19" t="str">
            <v>V/c coät BTLT cöï ly 100m</v>
          </cell>
        </row>
        <row r="20">
          <cell r="A20" t="str">
            <v>02-1462</v>
          </cell>
          <cell r="B20" t="str">
            <v>taán</v>
          </cell>
          <cell r="D20">
            <v>131705</v>
          </cell>
          <cell r="F20" t="str">
            <v>V/c coät BTLT cöï ly 300m</v>
          </cell>
        </row>
        <row r="21">
          <cell r="A21" t="str">
            <v>02-1463</v>
          </cell>
          <cell r="B21" t="str">
            <v>taán</v>
          </cell>
          <cell r="D21">
            <v>129940</v>
          </cell>
          <cell r="F21" t="str">
            <v>V/c coät BTLT cöï ly 500m</v>
          </cell>
        </row>
        <row r="22">
          <cell r="A22" t="str">
            <v>02-1464</v>
          </cell>
          <cell r="B22" t="str">
            <v>taán</v>
          </cell>
          <cell r="D22">
            <v>128762</v>
          </cell>
          <cell r="F22" t="str">
            <v>V/c coät BTLT cöï ly &gt;500m</v>
          </cell>
        </row>
        <row r="23">
          <cell r="A23" t="str">
            <v>Daây söù phuï kieän</v>
          </cell>
          <cell r="B23" t="str">
            <v>kg</v>
          </cell>
          <cell r="C23">
            <v>26100</v>
          </cell>
        </row>
        <row r="24">
          <cell r="A24" t="str">
            <v>Daây daãn AC-35</v>
          </cell>
          <cell r="B24" t="str">
            <v>kg</v>
          </cell>
          <cell r="C24">
            <v>26100</v>
          </cell>
        </row>
        <row r="25">
          <cell r="A25" t="str">
            <v>Daây daãn AC-50</v>
          </cell>
          <cell r="B25" t="str">
            <v>kg</v>
          </cell>
          <cell r="C25">
            <v>26100</v>
          </cell>
        </row>
        <row r="26">
          <cell r="A26" t="str">
            <v>Daây daãn AC-70</v>
          </cell>
          <cell r="B26" t="str">
            <v>kg</v>
          </cell>
          <cell r="C26">
            <v>25800</v>
          </cell>
        </row>
        <row r="27">
          <cell r="A27" t="str">
            <v>Daây daãn AC-95</v>
          </cell>
          <cell r="B27" t="str">
            <v>kg</v>
          </cell>
          <cell r="C27">
            <v>26100</v>
          </cell>
        </row>
        <row r="28">
          <cell r="A28" t="str">
            <v>Daây daãn AC-120</v>
          </cell>
          <cell r="B28" t="str">
            <v>kg</v>
          </cell>
          <cell r="C28">
            <v>26100</v>
          </cell>
        </row>
        <row r="29">
          <cell r="A29" t="str">
            <v>Daây daãn AC-150</v>
          </cell>
          <cell r="B29" t="str">
            <v>kg</v>
          </cell>
          <cell r="C29">
            <v>26100</v>
          </cell>
        </row>
        <row r="30">
          <cell r="A30" t="str">
            <v>Daây daãn AC-185</v>
          </cell>
          <cell r="B30" t="str">
            <v>kg</v>
          </cell>
          <cell r="C30">
            <v>26100</v>
          </cell>
        </row>
        <row r="31">
          <cell r="A31" t="str">
            <v>Daây daãn AC-240</v>
          </cell>
          <cell r="B31" t="str">
            <v>kg</v>
          </cell>
          <cell r="C31">
            <v>26100</v>
          </cell>
        </row>
        <row r="32">
          <cell r="A32" t="str">
            <v>Daây daãn A-16</v>
          </cell>
          <cell r="B32" t="str">
            <v>kg</v>
          </cell>
          <cell r="C32">
            <v>34000</v>
          </cell>
        </row>
        <row r="33">
          <cell r="A33" t="str">
            <v>Daây daãn A-25</v>
          </cell>
          <cell r="B33" t="str">
            <v>kg</v>
          </cell>
          <cell r="C33">
            <v>34000</v>
          </cell>
        </row>
        <row r="34">
          <cell r="A34" t="str">
            <v>Daây daãn A-35</v>
          </cell>
          <cell r="B34" t="str">
            <v>kg</v>
          </cell>
          <cell r="C34">
            <v>34000</v>
          </cell>
        </row>
        <row r="35">
          <cell r="A35" t="str">
            <v>Daây daãn A-50</v>
          </cell>
          <cell r="B35" t="str">
            <v>kg</v>
          </cell>
          <cell r="C35">
            <v>34000</v>
          </cell>
        </row>
        <row r="36">
          <cell r="A36" t="str">
            <v>Daây daãn A-70</v>
          </cell>
          <cell r="B36" t="str">
            <v>kg</v>
          </cell>
          <cell r="C36">
            <v>32500</v>
          </cell>
        </row>
        <row r="37">
          <cell r="A37" t="str">
            <v>Daây daãn A-95</v>
          </cell>
          <cell r="B37" t="str">
            <v>kg</v>
          </cell>
          <cell r="C37">
            <v>32500</v>
          </cell>
        </row>
        <row r="38">
          <cell r="A38" t="str">
            <v>Daây daãn A-120</v>
          </cell>
          <cell r="B38" t="str">
            <v>kg</v>
          </cell>
          <cell r="C38">
            <v>32500</v>
          </cell>
        </row>
        <row r="39">
          <cell r="A39" t="str">
            <v>Daây daãn A-150</v>
          </cell>
          <cell r="B39" t="str">
            <v>kg</v>
          </cell>
          <cell r="C39">
            <v>32500</v>
          </cell>
        </row>
        <row r="40">
          <cell r="A40" t="str">
            <v>Daây daãn A-185</v>
          </cell>
          <cell r="B40" t="str">
            <v>kg</v>
          </cell>
          <cell r="C40">
            <v>32000</v>
          </cell>
        </row>
        <row r="41">
          <cell r="A41" t="str">
            <v>Daây daãn A-240</v>
          </cell>
          <cell r="B41" t="str">
            <v>kg</v>
          </cell>
          <cell r="C41">
            <v>32000</v>
          </cell>
        </row>
        <row r="42">
          <cell r="A42" t="str">
            <v>Daây daãn A-300</v>
          </cell>
          <cell r="B42" t="str">
            <v>kg</v>
          </cell>
          <cell r="C42">
            <v>32000</v>
          </cell>
        </row>
        <row r="43">
          <cell r="A43" t="str">
            <v>Daây daãn CV-22</v>
          </cell>
          <cell r="B43" t="str">
            <v>m</v>
          </cell>
          <cell r="C43">
            <v>10300</v>
          </cell>
        </row>
        <row r="44">
          <cell r="A44" t="str">
            <v>Daây daãn CV-25</v>
          </cell>
          <cell r="B44" t="str">
            <v>m</v>
          </cell>
          <cell r="C44">
            <v>11500</v>
          </cell>
        </row>
        <row r="45">
          <cell r="A45" t="str">
            <v>Daây daãn CV-30</v>
          </cell>
          <cell r="B45" t="str">
            <v>m</v>
          </cell>
          <cell r="C45">
            <v>13100</v>
          </cell>
        </row>
        <row r="46">
          <cell r="A46" t="str">
            <v>Daây daãn CV-35</v>
          </cell>
          <cell r="B46" t="str">
            <v>m</v>
          </cell>
          <cell r="C46">
            <v>15600</v>
          </cell>
          <cell r="F46" t="str">
            <v>Maét n</v>
          </cell>
        </row>
        <row r="47">
          <cell r="A47" t="str">
            <v>Daây daãn CV-38</v>
          </cell>
          <cell r="B47" t="str">
            <v>m</v>
          </cell>
          <cell r="C47">
            <v>16000</v>
          </cell>
        </row>
        <row r="48">
          <cell r="A48" t="str">
            <v>Daây daãn CV-50</v>
          </cell>
          <cell r="B48" t="str">
            <v>m</v>
          </cell>
          <cell r="C48">
            <v>21000</v>
          </cell>
        </row>
        <row r="49">
          <cell r="A49" t="str">
            <v>Daây daãn CV-60</v>
          </cell>
          <cell r="B49" t="str">
            <v>m</v>
          </cell>
          <cell r="C49">
            <v>26400</v>
          </cell>
        </row>
        <row r="50">
          <cell r="A50" t="str">
            <v>Daây daãn CV-70</v>
          </cell>
          <cell r="B50" t="str">
            <v>m</v>
          </cell>
          <cell r="C50">
            <v>29900</v>
          </cell>
        </row>
        <row r="51">
          <cell r="A51" t="str">
            <v>Daây daãn CV-75</v>
          </cell>
          <cell r="B51" t="str">
            <v>m</v>
          </cell>
          <cell r="C51">
            <v>32700</v>
          </cell>
        </row>
        <row r="52">
          <cell r="A52" t="str">
            <v>Daây daãn CV-80</v>
          </cell>
          <cell r="B52" t="str">
            <v>m</v>
          </cell>
          <cell r="C52">
            <v>34100</v>
          </cell>
        </row>
        <row r="53">
          <cell r="A53" t="str">
            <v>Daây daãn CV-95</v>
          </cell>
          <cell r="B53" t="str">
            <v>m</v>
          </cell>
          <cell r="C53">
            <v>40300</v>
          </cell>
        </row>
        <row r="54">
          <cell r="A54" t="str">
            <v>Daây daãn CV-100</v>
          </cell>
          <cell r="B54" t="str">
            <v>m</v>
          </cell>
          <cell r="C54">
            <v>42700</v>
          </cell>
        </row>
        <row r="55">
          <cell r="A55" t="str">
            <v>Daây daãn CV-120</v>
          </cell>
          <cell r="B55" t="str">
            <v>m</v>
          </cell>
          <cell r="C55">
            <v>48200</v>
          </cell>
        </row>
        <row r="56">
          <cell r="A56" t="str">
            <v>Daây daãn CV-125</v>
          </cell>
          <cell r="B56" t="str">
            <v>m</v>
          </cell>
          <cell r="C56">
            <v>52400</v>
          </cell>
        </row>
        <row r="57">
          <cell r="A57" t="str">
            <v>Daây daãn CV-150</v>
          </cell>
          <cell r="B57" t="str">
            <v>m</v>
          </cell>
          <cell r="C57">
            <v>63500</v>
          </cell>
        </row>
        <row r="58">
          <cell r="A58" t="str">
            <v>Daây daãn CV-185</v>
          </cell>
          <cell r="B58" t="str">
            <v>m</v>
          </cell>
          <cell r="C58">
            <v>76800</v>
          </cell>
        </row>
        <row r="59">
          <cell r="A59" t="str">
            <v>Daây daãn CV-200</v>
          </cell>
          <cell r="B59" t="str">
            <v>m</v>
          </cell>
          <cell r="C59">
            <v>81600</v>
          </cell>
        </row>
        <row r="60">
          <cell r="A60" t="str">
            <v>Daây daãn CV-240</v>
          </cell>
          <cell r="B60" t="str">
            <v>m</v>
          </cell>
          <cell r="C60">
            <v>99400</v>
          </cell>
        </row>
        <row r="61">
          <cell r="A61" t="str">
            <v>Daây daãn CV-250</v>
          </cell>
          <cell r="B61" t="str">
            <v>m</v>
          </cell>
          <cell r="C61">
            <v>106000</v>
          </cell>
        </row>
        <row r="62">
          <cell r="A62" t="str">
            <v>Daây daãn CV-300</v>
          </cell>
          <cell r="B62" t="str">
            <v>m</v>
          </cell>
          <cell r="C62">
            <v>123600</v>
          </cell>
        </row>
        <row r="63">
          <cell r="A63" t="str">
            <v>Daây daãn CV-325</v>
          </cell>
          <cell r="B63" t="str">
            <v>m</v>
          </cell>
          <cell r="C63">
            <v>134100</v>
          </cell>
        </row>
        <row r="64">
          <cell r="A64" t="str">
            <v>Daây daãn CV-350</v>
          </cell>
          <cell r="B64" t="str">
            <v>m</v>
          </cell>
          <cell r="C64">
            <v>149500</v>
          </cell>
        </row>
        <row r="65">
          <cell r="A65" t="str">
            <v>Daây daãn CV-400</v>
          </cell>
          <cell r="B65" t="str">
            <v>m</v>
          </cell>
          <cell r="C65">
            <v>164800</v>
          </cell>
        </row>
        <row r="66">
          <cell r="A66" t="str">
            <v>Daây daãn CV-500</v>
          </cell>
          <cell r="B66" t="str">
            <v>m</v>
          </cell>
          <cell r="C66">
            <v>199400</v>
          </cell>
        </row>
        <row r="67">
          <cell r="A67" t="str">
            <v>Caùp ñoàng boïc XLPE/PVC 24KV-1x16mm2</v>
          </cell>
          <cell r="B67" t="str">
            <v>m</v>
          </cell>
          <cell r="C67">
            <v>36800</v>
          </cell>
        </row>
        <row r="68">
          <cell r="A68" t="str">
            <v>Caùp ñoàng boïc XLPE/PVC 24KV-1x22mm2</v>
          </cell>
          <cell r="B68" t="str">
            <v>m</v>
          </cell>
          <cell r="C68">
            <v>40200</v>
          </cell>
        </row>
        <row r="69">
          <cell r="A69" t="str">
            <v>Caùp ñoàng boïc XLPE/PVC 24KV-1x25mm2</v>
          </cell>
          <cell r="B69" t="str">
            <v>m</v>
          </cell>
          <cell r="C69">
            <v>42200</v>
          </cell>
        </row>
        <row r="70">
          <cell r="A70" t="str">
            <v>Caùp ñoàng boïc XLPE/PVC 24KV-1x35mm2</v>
          </cell>
          <cell r="B70" t="str">
            <v>m</v>
          </cell>
          <cell r="C70">
            <v>48300</v>
          </cell>
        </row>
        <row r="71">
          <cell r="A71" t="str">
            <v>Caùp ñoàng boïc XLPE/PVC 24KV-1x38mm2</v>
          </cell>
          <cell r="B71" t="str">
            <v>m</v>
          </cell>
          <cell r="C71">
            <v>49600</v>
          </cell>
        </row>
        <row r="72">
          <cell r="A72" t="str">
            <v>Caùp ñoàng boïc XLPE/PVC 24KV-1x50mm2</v>
          </cell>
          <cell r="B72" t="str">
            <v>m</v>
          </cell>
          <cell r="C72">
            <v>57200</v>
          </cell>
        </row>
        <row r="73">
          <cell r="A73" t="str">
            <v>Caùp ñoàng boïc XLPE/PVC 24KV-1x60mm2</v>
          </cell>
          <cell r="B73" t="str">
            <v>m</v>
          </cell>
          <cell r="C73">
            <v>62800</v>
          </cell>
        </row>
        <row r="74">
          <cell r="A74" t="str">
            <v>Caùp ñoàng boïc XLPE/PVC 24KV-1x70mm2</v>
          </cell>
          <cell r="B74" t="str">
            <v>m</v>
          </cell>
          <cell r="C74">
            <v>68300</v>
          </cell>
        </row>
        <row r="75">
          <cell r="A75" t="str">
            <v>Caùp ñoàng boïc XLPE/PVC 24KV-1x75mm2</v>
          </cell>
          <cell r="B75" t="str">
            <v>m</v>
          </cell>
          <cell r="C75">
            <v>73100</v>
          </cell>
        </row>
        <row r="76">
          <cell r="A76" t="str">
            <v>Caùp ñoàng boïc XLPE/PVC 24KV-1x95mm2</v>
          </cell>
          <cell r="B76" t="str">
            <v>m</v>
          </cell>
          <cell r="C76">
            <v>82800</v>
          </cell>
        </row>
        <row r="77">
          <cell r="A77" t="str">
            <v>Caùp ñoàng boïc XLPE/PVC 24KV-1x100mm2</v>
          </cell>
          <cell r="B77" t="str">
            <v>m</v>
          </cell>
          <cell r="C77">
            <v>87200</v>
          </cell>
        </row>
        <row r="78">
          <cell r="A78" t="str">
            <v>Caùp ñoàng boïc XLPE/PVC 24KV-1x120mm2</v>
          </cell>
          <cell r="B78" t="str">
            <v>m</v>
          </cell>
          <cell r="C78">
            <v>94500</v>
          </cell>
        </row>
        <row r="79">
          <cell r="A79" t="str">
            <v>Daây ñoàng traàn M-16 mm2</v>
          </cell>
          <cell r="B79" t="str">
            <v>kg</v>
          </cell>
          <cell r="C79">
            <v>40500</v>
          </cell>
        </row>
        <row r="80">
          <cell r="A80" t="str">
            <v>Daây ñoàng traàn M-25 mm2</v>
          </cell>
          <cell r="B80" t="str">
            <v>kg</v>
          </cell>
          <cell r="C80">
            <v>38500</v>
          </cell>
        </row>
        <row r="81">
          <cell r="A81" t="str">
            <v>Daây ñoàng traàn M-35 mm2</v>
          </cell>
          <cell r="B81" t="str">
            <v>kg</v>
          </cell>
          <cell r="C81">
            <v>38500</v>
          </cell>
        </row>
        <row r="82">
          <cell r="A82" t="str">
            <v>Daây ñoàng traàn M-50 mm2</v>
          </cell>
          <cell r="B82" t="str">
            <v>kg</v>
          </cell>
          <cell r="C82">
            <v>38500</v>
          </cell>
        </row>
        <row r="83">
          <cell r="A83" t="str">
            <v>Daây ñoàng traàn M-70 mm2</v>
          </cell>
          <cell r="B83" t="str">
            <v>kg</v>
          </cell>
          <cell r="C83">
            <v>38500</v>
          </cell>
        </row>
        <row r="84">
          <cell r="A84" t="str">
            <v>Daây ñoàng traàn M-95 mm2</v>
          </cell>
          <cell r="B84" t="str">
            <v>kg</v>
          </cell>
          <cell r="C84">
            <v>38500</v>
          </cell>
        </row>
        <row r="85">
          <cell r="A85" t="str">
            <v>Daây ñoàng traàn M-120 mm2</v>
          </cell>
          <cell r="B85" t="str">
            <v>kg</v>
          </cell>
          <cell r="C85">
            <v>38500</v>
          </cell>
        </row>
        <row r="86">
          <cell r="A86" t="str">
            <v>Daây ñoàng traàn M-150 mm2</v>
          </cell>
          <cell r="B86" t="str">
            <v>kg</v>
          </cell>
          <cell r="C86">
            <v>38500</v>
          </cell>
        </row>
        <row r="87">
          <cell r="A87" t="str">
            <v>Daây ñoàng traàn M-180 mm2</v>
          </cell>
          <cell r="B87" t="str">
            <v>kg</v>
          </cell>
          <cell r="C87">
            <v>38500</v>
          </cell>
        </row>
        <row r="88">
          <cell r="A88" t="str">
            <v>Daây ñoàng traàn M-240 mm2</v>
          </cell>
          <cell r="B88" t="str">
            <v>kg</v>
          </cell>
          <cell r="C88">
            <v>38500</v>
          </cell>
        </row>
        <row r="89">
          <cell r="A89" t="str">
            <v>Daây ñoàng traàn M-300 mm2</v>
          </cell>
          <cell r="B89" t="str">
            <v>kg</v>
          </cell>
          <cell r="C89">
            <v>38500</v>
          </cell>
        </row>
        <row r="90">
          <cell r="A90" t="str">
            <v>Caùch ñieän</v>
          </cell>
        </row>
        <row r="91">
          <cell r="A91" t="str">
            <v>Söù chaèng</v>
          </cell>
          <cell r="B91" t="str">
            <v>Caùi</v>
          </cell>
          <cell r="C91">
            <v>12390</v>
          </cell>
        </row>
        <row r="92">
          <cell r="A92" t="str">
            <v>Söù treo Polymer 24 kV</v>
          </cell>
          <cell r="B92" t="str">
            <v>Caùi</v>
          </cell>
          <cell r="C92">
            <v>262500</v>
          </cell>
        </row>
        <row r="93">
          <cell r="A93" t="str">
            <v>Söù ñöùng 6 kV</v>
          </cell>
          <cell r="B93" t="str">
            <v>boä</v>
          </cell>
        </row>
        <row r="94">
          <cell r="A94" t="str">
            <v>Söù ñöùng 10 kV</v>
          </cell>
          <cell r="B94" t="str">
            <v>boä</v>
          </cell>
        </row>
        <row r="95">
          <cell r="A95" t="str">
            <v>Söù ñöùng 15 kV</v>
          </cell>
          <cell r="B95" t="str">
            <v>boä</v>
          </cell>
          <cell r="C95">
            <v>35000</v>
          </cell>
        </row>
        <row r="96">
          <cell r="A96" t="str">
            <v>Söù ñöùng 22 kV</v>
          </cell>
          <cell r="B96" t="str">
            <v>boä</v>
          </cell>
          <cell r="C96">
            <v>50000</v>
          </cell>
        </row>
        <row r="97">
          <cell r="A97" t="str">
            <v>Söù ñöùng choáng nhieãm maën</v>
          </cell>
          <cell r="B97" t="str">
            <v>boä</v>
          </cell>
          <cell r="C97">
            <v>80000</v>
          </cell>
        </row>
        <row r="98">
          <cell r="A98" t="str">
            <v>Ty söù ñöùng</v>
          </cell>
          <cell r="B98" t="str">
            <v>boä</v>
          </cell>
          <cell r="C98">
            <v>9905</v>
          </cell>
        </row>
        <row r="99">
          <cell r="A99" t="str">
            <v>Söù ñöùng 35 kV</v>
          </cell>
          <cell r="B99" t="str">
            <v>boä</v>
          </cell>
          <cell r="C99">
            <v>95000</v>
          </cell>
        </row>
        <row r="100">
          <cell r="A100" t="str">
            <v>Söù ñöùng 35 kV (ty maï)</v>
          </cell>
          <cell r="B100" t="str">
            <v>boä</v>
          </cell>
          <cell r="C100">
            <v>111762</v>
          </cell>
        </row>
        <row r="101">
          <cell r="A101" t="str">
            <v>Chaân söù ñænh</v>
          </cell>
          <cell r="B101" t="str">
            <v>Caùi</v>
          </cell>
          <cell r="C101">
            <v>29000</v>
          </cell>
        </row>
        <row r="102">
          <cell r="A102" t="str">
            <v xml:space="preserve">Söù oáng chæ </v>
          </cell>
          <cell r="B102" t="str">
            <v>boä</v>
          </cell>
          <cell r="C102">
            <v>3675</v>
          </cell>
        </row>
        <row r="103">
          <cell r="A103" t="str">
            <v>Söù baùt 24 kV</v>
          </cell>
          <cell r="B103" t="str">
            <v>boä</v>
          </cell>
          <cell r="C103">
            <v>85000</v>
          </cell>
        </row>
        <row r="104">
          <cell r="A104" t="str">
            <v>Moùc treo chöõ U (ma ní)</v>
          </cell>
          <cell r="B104" t="str">
            <v>boä</v>
          </cell>
          <cell r="C104">
            <v>12601</v>
          </cell>
        </row>
        <row r="105">
          <cell r="A105" t="str">
            <v>Uclevis + Buloâng 16-250/65</v>
          </cell>
          <cell r="B105" t="str">
            <v>boä</v>
          </cell>
          <cell r="C105">
            <v>6780</v>
          </cell>
        </row>
        <row r="106">
          <cell r="A106" t="str">
            <v>Rack 1 söù</v>
          </cell>
          <cell r="B106" t="str">
            <v>boä</v>
          </cell>
          <cell r="C106">
            <v>3619</v>
          </cell>
        </row>
        <row r="107">
          <cell r="A107" t="str">
            <v>Rack 2 söù</v>
          </cell>
          <cell r="B107" t="str">
            <v>boä</v>
          </cell>
          <cell r="C107">
            <v>16286</v>
          </cell>
        </row>
        <row r="108">
          <cell r="A108" t="str">
            <v>Rack 3 söù</v>
          </cell>
          <cell r="B108" t="str">
            <v>boä</v>
          </cell>
          <cell r="C108">
            <v>22762</v>
          </cell>
        </row>
        <row r="109">
          <cell r="A109" t="str">
            <v>Rack 4 söù</v>
          </cell>
          <cell r="B109" t="str">
            <v>boä</v>
          </cell>
          <cell r="C109">
            <v>32571</v>
          </cell>
        </row>
        <row r="110">
          <cell r="A110" t="str">
            <v>Maùng che daây chaèng (keøm bu loâng)</v>
          </cell>
          <cell r="B110" t="str">
            <v>caùi</v>
          </cell>
          <cell r="C110">
            <v>15225</v>
          </cell>
        </row>
        <row r="111">
          <cell r="A111" t="str">
            <v>Taêng ñô caùp</v>
          </cell>
          <cell r="B111" t="str">
            <v>caùi</v>
          </cell>
          <cell r="C111">
            <v>15000</v>
          </cell>
        </row>
        <row r="112">
          <cell r="A112" t="str">
            <v>Bulon</v>
          </cell>
        </row>
        <row r="113">
          <cell r="A113" t="str">
            <v>Bulon: M12 x 50</v>
          </cell>
          <cell r="B113" t="str">
            <v>boä</v>
          </cell>
          <cell r="C113">
            <v>930</v>
          </cell>
        </row>
        <row r="114">
          <cell r="A114" t="str">
            <v>Bulon: M16 x 50</v>
          </cell>
          <cell r="B114" t="str">
            <v>boä</v>
          </cell>
          <cell r="C114">
            <v>2190</v>
          </cell>
        </row>
        <row r="115">
          <cell r="A115" t="str">
            <v>Bulon: M16 x 70</v>
          </cell>
          <cell r="B115" t="str">
            <v>boä</v>
          </cell>
          <cell r="C115">
            <v>2800</v>
          </cell>
        </row>
        <row r="116">
          <cell r="A116" t="str">
            <v>Bulon: M16 x 100</v>
          </cell>
          <cell r="B116" t="str">
            <v>boä</v>
          </cell>
          <cell r="C116">
            <v>2900</v>
          </cell>
        </row>
        <row r="117">
          <cell r="A117" t="str">
            <v>Bulon: M16 x 120</v>
          </cell>
          <cell r="B117" t="str">
            <v>boä</v>
          </cell>
          <cell r="C117">
            <v>3300</v>
          </cell>
        </row>
        <row r="118">
          <cell r="A118" t="str">
            <v>Bulon: M16 x 150</v>
          </cell>
          <cell r="B118" t="str">
            <v>boä</v>
          </cell>
          <cell r="C118">
            <v>3619</v>
          </cell>
        </row>
        <row r="119">
          <cell r="A119" t="str">
            <v>Bulon: M16 x 175</v>
          </cell>
          <cell r="B119" t="str">
            <v>boä</v>
          </cell>
          <cell r="C119">
            <v>4182</v>
          </cell>
        </row>
        <row r="120">
          <cell r="A120" t="str">
            <v>Bulon: M16 x 200</v>
          </cell>
          <cell r="B120" t="str">
            <v>boä</v>
          </cell>
          <cell r="C120">
            <v>4381</v>
          </cell>
        </row>
        <row r="121">
          <cell r="A121" t="str">
            <v>Bulon: M16 x 240</v>
          </cell>
          <cell r="B121" t="str">
            <v>boä</v>
          </cell>
          <cell r="C121">
            <v>4885.8499999999995</v>
          </cell>
        </row>
        <row r="122">
          <cell r="A122" t="str">
            <v>Bulon: M16 x 250</v>
          </cell>
          <cell r="B122" t="str">
            <v>boä</v>
          </cell>
          <cell r="C122">
            <v>5143</v>
          </cell>
        </row>
        <row r="123">
          <cell r="A123" t="str">
            <v>Bulon: M16 x 280</v>
          </cell>
          <cell r="B123" t="str">
            <v>boä</v>
          </cell>
          <cell r="C123">
            <v>6062</v>
          </cell>
        </row>
        <row r="124">
          <cell r="A124" t="str">
            <v>Bulon maét M16 x 300</v>
          </cell>
          <cell r="B124" t="str">
            <v>boä</v>
          </cell>
          <cell r="C124">
            <v>10762</v>
          </cell>
        </row>
        <row r="125">
          <cell r="A125" t="str">
            <v>Bulon maét M16 x 230</v>
          </cell>
          <cell r="B125" t="str">
            <v>boä</v>
          </cell>
          <cell r="C125">
            <v>9685.8000000000011</v>
          </cell>
        </row>
        <row r="126">
          <cell r="A126" t="str">
            <v>Bulon: M16 x 300</v>
          </cell>
          <cell r="B126" t="str">
            <v>boä</v>
          </cell>
          <cell r="C126">
            <v>5905</v>
          </cell>
        </row>
        <row r="127">
          <cell r="A127" t="str">
            <v>Bulon: M16 x 350</v>
          </cell>
          <cell r="B127" t="str">
            <v>boä</v>
          </cell>
          <cell r="C127">
            <v>6381</v>
          </cell>
        </row>
        <row r="128">
          <cell r="A128" t="str">
            <v>Bulon: M16 x 400</v>
          </cell>
          <cell r="B128" t="str">
            <v>boä</v>
          </cell>
          <cell r="C128">
            <v>7143</v>
          </cell>
        </row>
        <row r="129">
          <cell r="A129" t="str">
            <v>Bulon: M16 x 450</v>
          </cell>
          <cell r="B129" t="str">
            <v>boä</v>
          </cell>
          <cell r="C129">
            <v>7810</v>
          </cell>
        </row>
        <row r="130">
          <cell r="A130" t="str">
            <v>Bulon: M16 x 280</v>
          </cell>
          <cell r="B130" t="str">
            <v>boä</v>
          </cell>
          <cell r="C130">
            <v>5000</v>
          </cell>
        </row>
        <row r="131">
          <cell r="A131" t="str">
            <v>Bulon: M18 x 50</v>
          </cell>
          <cell r="B131" t="str">
            <v>boä</v>
          </cell>
          <cell r="C131">
            <v>2000</v>
          </cell>
        </row>
        <row r="132">
          <cell r="A132" t="str">
            <v>Bulon: M20 x 45</v>
          </cell>
          <cell r="B132" t="str">
            <v>boä</v>
          </cell>
          <cell r="C132">
            <v>3900</v>
          </cell>
        </row>
        <row r="133">
          <cell r="A133" t="str">
            <v>Bulon: M20 x 60</v>
          </cell>
          <cell r="B133" t="str">
            <v>boä</v>
          </cell>
          <cell r="C133">
            <v>4300</v>
          </cell>
        </row>
        <row r="134">
          <cell r="A134" t="str">
            <v>Bulon: M20 x 70</v>
          </cell>
          <cell r="B134" t="str">
            <v>boä</v>
          </cell>
          <cell r="C134">
            <v>4700</v>
          </cell>
        </row>
        <row r="135">
          <cell r="A135" t="str">
            <v>Bulon: M20 x 100</v>
          </cell>
          <cell r="B135" t="str">
            <v>boä</v>
          </cell>
          <cell r="C135">
            <v>6300</v>
          </cell>
        </row>
        <row r="136">
          <cell r="A136" t="str">
            <v>Bulon: M20 x 120</v>
          </cell>
          <cell r="B136" t="str">
            <v>boä</v>
          </cell>
          <cell r="C136">
            <v>5800</v>
          </cell>
        </row>
        <row r="137">
          <cell r="A137" t="str">
            <v>Bulon: M20 x 150</v>
          </cell>
          <cell r="B137" t="str">
            <v>boä</v>
          </cell>
          <cell r="C137">
            <v>6400</v>
          </cell>
        </row>
        <row r="138">
          <cell r="A138" t="str">
            <v>Bulon: M20 x 200</v>
          </cell>
          <cell r="B138" t="str">
            <v>boä</v>
          </cell>
          <cell r="C138">
            <v>7500</v>
          </cell>
        </row>
        <row r="139">
          <cell r="A139" t="str">
            <v>Bulon: M20 x 250</v>
          </cell>
          <cell r="B139" t="str">
            <v>boä</v>
          </cell>
          <cell r="C139">
            <v>8500</v>
          </cell>
        </row>
        <row r="140">
          <cell r="A140" t="str">
            <v>Bulon: M20 x 300</v>
          </cell>
          <cell r="B140" t="str">
            <v>boä</v>
          </cell>
          <cell r="C140">
            <v>9500</v>
          </cell>
        </row>
        <row r="141">
          <cell r="A141" t="str">
            <v>Bulon: M20 x 350</v>
          </cell>
          <cell r="B141" t="str">
            <v>boä</v>
          </cell>
          <cell r="C141">
            <v>10500</v>
          </cell>
        </row>
        <row r="142">
          <cell r="A142" t="str">
            <v>Bulon: M20 x 400</v>
          </cell>
          <cell r="B142" t="str">
            <v>boä</v>
          </cell>
          <cell r="C142">
            <v>11500</v>
          </cell>
        </row>
        <row r="143">
          <cell r="A143" t="str">
            <v>Bulon: M20 x 500</v>
          </cell>
          <cell r="B143" t="str">
            <v>boä</v>
          </cell>
          <cell r="C143">
            <v>13500</v>
          </cell>
        </row>
        <row r="144">
          <cell r="A144" t="str">
            <v>Bulon: M22 x 80</v>
          </cell>
          <cell r="B144" t="str">
            <v>boä</v>
          </cell>
          <cell r="C144">
            <v>6000</v>
          </cell>
        </row>
        <row r="145">
          <cell r="A145" t="str">
            <v>Bulon: M22 x 100</v>
          </cell>
          <cell r="B145" t="str">
            <v>boä</v>
          </cell>
          <cell r="C145">
            <v>6500</v>
          </cell>
        </row>
        <row r="146">
          <cell r="A146" t="str">
            <v>Bulon: M22 x 120</v>
          </cell>
          <cell r="B146" t="str">
            <v>boä</v>
          </cell>
          <cell r="C146">
            <v>7000</v>
          </cell>
        </row>
        <row r="147">
          <cell r="A147" t="str">
            <v>Bulon: M22 x 150</v>
          </cell>
          <cell r="B147" t="str">
            <v>boä</v>
          </cell>
          <cell r="C147">
            <v>7700</v>
          </cell>
        </row>
        <row r="148">
          <cell r="A148" t="str">
            <v>Bulon: M22 x 180</v>
          </cell>
          <cell r="B148" t="str">
            <v>boä</v>
          </cell>
          <cell r="C148">
            <v>8400</v>
          </cell>
        </row>
        <row r="149">
          <cell r="A149" t="str">
            <v>Bulon: M22 x 200</v>
          </cell>
          <cell r="B149" t="str">
            <v>boä</v>
          </cell>
          <cell r="C149">
            <v>9000</v>
          </cell>
        </row>
        <row r="150">
          <cell r="A150" t="str">
            <v>Bulon: M22 x 250</v>
          </cell>
          <cell r="B150" t="str">
            <v>boä</v>
          </cell>
          <cell r="C150">
            <v>10200</v>
          </cell>
        </row>
        <row r="151">
          <cell r="A151" t="str">
            <v>Bulon: M22 x 300</v>
          </cell>
          <cell r="B151" t="str">
            <v>boä</v>
          </cell>
          <cell r="C151">
            <v>11500</v>
          </cell>
        </row>
        <row r="152">
          <cell r="A152" t="str">
            <v>Bulon: M22 x 350</v>
          </cell>
          <cell r="B152" t="str">
            <v>boä</v>
          </cell>
          <cell r="C152">
            <v>12200</v>
          </cell>
        </row>
        <row r="153">
          <cell r="A153" t="str">
            <v>Bulon: M22 x 400</v>
          </cell>
          <cell r="B153" t="str">
            <v>boä</v>
          </cell>
          <cell r="C153">
            <v>13700</v>
          </cell>
        </row>
        <row r="154">
          <cell r="A154" t="str">
            <v>Bulon: M22 x 450</v>
          </cell>
          <cell r="B154" t="str">
            <v>boä</v>
          </cell>
          <cell r="C154">
            <v>15300</v>
          </cell>
        </row>
        <row r="155">
          <cell r="A155" t="str">
            <v>Bulon: M22 x 500</v>
          </cell>
          <cell r="B155" t="str">
            <v>boä</v>
          </cell>
          <cell r="C155">
            <v>17300</v>
          </cell>
        </row>
        <row r="156">
          <cell r="A156" t="str">
            <v>Bulon: M22 x 600</v>
          </cell>
          <cell r="B156" t="str">
            <v>boä</v>
          </cell>
          <cell r="C156">
            <v>23524</v>
          </cell>
        </row>
        <row r="157">
          <cell r="A157" t="str">
            <v>Bulon: M22 x 650</v>
          </cell>
          <cell r="B157" t="str">
            <v>boä</v>
          </cell>
          <cell r="C157">
            <v>24857</v>
          </cell>
        </row>
        <row r="158">
          <cell r="A158" t="str">
            <v>Bulon: M22 x 700</v>
          </cell>
          <cell r="B158" t="str">
            <v>boä</v>
          </cell>
          <cell r="C158">
            <v>26286</v>
          </cell>
        </row>
        <row r="159">
          <cell r="A159" t="str">
            <v>Bulon: M22 x 800</v>
          </cell>
          <cell r="B159" t="str">
            <v>boä</v>
          </cell>
          <cell r="C159">
            <v>29143</v>
          </cell>
        </row>
        <row r="162">
          <cell r="A162" t="str">
            <v>Phuï kieän</v>
          </cell>
        </row>
        <row r="163">
          <cell r="A163" t="str">
            <v>Thanh choáng F 60/50 daøi 1500</v>
          </cell>
          <cell r="B163" t="str">
            <v>Caùi</v>
          </cell>
          <cell r="C163">
            <v>37000</v>
          </cell>
        </row>
        <row r="164">
          <cell r="A164" t="str">
            <v>Long ñeàn vuoâng F18</v>
          </cell>
          <cell r="B164" t="str">
            <v>Caùi</v>
          </cell>
          <cell r="C164">
            <v>1800</v>
          </cell>
        </row>
        <row r="165">
          <cell r="A165" t="str">
            <v>Coïc neo - 2,4m</v>
          </cell>
          <cell r="B165" t="str">
            <v>Caùi</v>
          </cell>
          <cell r="C165">
            <v>37500</v>
          </cell>
        </row>
        <row r="166">
          <cell r="A166" t="str">
            <v>Keïp Splitbolt</v>
          </cell>
          <cell r="B166" t="str">
            <v>Caùi</v>
          </cell>
          <cell r="C166">
            <v>8000</v>
          </cell>
        </row>
        <row r="167">
          <cell r="A167" t="str">
            <v>Keïp 3 bulon</v>
          </cell>
          <cell r="B167" t="str">
            <v>Caùi</v>
          </cell>
          <cell r="C167">
            <v>9000</v>
          </cell>
        </row>
        <row r="168">
          <cell r="A168" t="str">
            <v>Keïp coïc noái ñaát</v>
          </cell>
          <cell r="B168" t="str">
            <v>Caùi</v>
          </cell>
          <cell r="C168">
            <v>3000</v>
          </cell>
        </row>
        <row r="169">
          <cell r="A169" t="str">
            <v>OÁng noái daây 35</v>
          </cell>
          <cell r="B169" t="str">
            <v>oáng</v>
          </cell>
          <cell r="C169">
            <v>19800</v>
          </cell>
        </row>
        <row r="170">
          <cell r="A170" t="str">
            <v>OÁng noái daây 50</v>
          </cell>
          <cell r="B170" t="str">
            <v>oáng</v>
          </cell>
          <cell r="C170">
            <v>19800</v>
          </cell>
        </row>
        <row r="171">
          <cell r="A171" t="str">
            <v>OÁng noái daây 70</v>
          </cell>
          <cell r="B171" t="str">
            <v>oáng</v>
          </cell>
          <cell r="C171">
            <v>22500</v>
          </cell>
        </row>
        <row r="172">
          <cell r="A172" t="str">
            <v>OÁng noái daây 95</v>
          </cell>
          <cell r="B172" t="str">
            <v>oáng</v>
          </cell>
          <cell r="C172">
            <v>28000</v>
          </cell>
        </row>
        <row r="173">
          <cell r="A173" t="str">
            <v>OÁng noái daây 120</v>
          </cell>
          <cell r="B173" t="str">
            <v>oáng</v>
          </cell>
          <cell r="C173">
            <v>39200</v>
          </cell>
        </row>
        <row r="174">
          <cell r="A174" t="str">
            <v>OÁng noái daây 150</v>
          </cell>
          <cell r="B174" t="str">
            <v>oáng</v>
          </cell>
          <cell r="C174">
            <v>60000</v>
          </cell>
        </row>
        <row r="175">
          <cell r="A175" t="str">
            <v>OÁng noái daây 185</v>
          </cell>
          <cell r="B175" t="str">
            <v>oáng</v>
          </cell>
          <cell r="C175">
            <v>66600</v>
          </cell>
        </row>
        <row r="176">
          <cell r="A176" t="str">
            <v>OÁng noái daây 240</v>
          </cell>
          <cell r="B176" t="str">
            <v>oáng</v>
          </cell>
          <cell r="C176">
            <v>78400</v>
          </cell>
        </row>
        <row r="177">
          <cell r="A177" t="str">
            <v>OÁng eùp daây 240mm2</v>
          </cell>
          <cell r="B177" t="str">
            <v>oáng</v>
          </cell>
          <cell r="C177">
            <v>95000</v>
          </cell>
        </row>
        <row r="178">
          <cell r="A178" t="str">
            <v>Vong treo ñaàu troøn VT-7</v>
          </cell>
          <cell r="B178" t="str">
            <v>boä</v>
          </cell>
          <cell r="C178">
            <v>4773</v>
          </cell>
          <cell r="F178" t="str">
            <v>VT7</v>
          </cell>
        </row>
        <row r="179">
          <cell r="A179" t="str">
            <v>Vong treo ñaàu troøn VT-10</v>
          </cell>
          <cell r="B179" t="str">
            <v>boä</v>
          </cell>
          <cell r="C179">
            <v>5728</v>
          </cell>
          <cell r="F179" t="str">
            <v>VT10</v>
          </cell>
        </row>
        <row r="180">
          <cell r="A180" t="str">
            <v>Vong treo ñaàu troøn VT-12</v>
          </cell>
          <cell r="B180" t="str">
            <v>boä</v>
          </cell>
          <cell r="C180">
            <v>8591</v>
          </cell>
          <cell r="F180" t="str">
            <v>VT12</v>
          </cell>
        </row>
        <row r="181">
          <cell r="A181" t="str">
            <v>Maét noái ñôn MN 1-7</v>
          </cell>
          <cell r="B181" t="str">
            <v>boä</v>
          </cell>
          <cell r="C181">
            <v>39900</v>
          </cell>
          <cell r="F181" t="str">
            <v>MN 1-7</v>
          </cell>
        </row>
        <row r="182">
          <cell r="A182" t="str">
            <v>Maét noái ñôn MN 1-10</v>
          </cell>
          <cell r="B182" t="str">
            <v>Caùi</v>
          </cell>
          <cell r="F182" t="str">
            <v>MN 1-10</v>
          </cell>
        </row>
        <row r="183">
          <cell r="A183" t="str">
            <v>Maét noái ñôn MN 1-12</v>
          </cell>
          <cell r="B183" t="str">
            <v>Caùi</v>
          </cell>
          <cell r="F183" t="str">
            <v>MN 1-12</v>
          </cell>
        </row>
        <row r="184">
          <cell r="A184" t="str">
            <v>Maét noái keùp MN 2-7</v>
          </cell>
          <cell r="B184" t="str">
            <v>Caùi</v>
          </cell>
          <cell r="F184" t="str">
            <v>MN 2-7</v>
          </cell>
        </row>
        <row r="185">
          <cell r="A185" t="str">
            <v>Maét noái keùp MN 2-10</v>
          </cell>
          <cell r="B185" t="str">
            <v>Caùi</v>
          </cell>
          <cell r="F185" t="str">
            <v>MN 2-10</v>
          </cell>
        </row>
        <row r="186">
          <cell r="A186" t="str">
            <v>Maét noái keùp MN 2-12</v>
          </cell>
          <cell r="B186" t="str">
            <v>Caùi</v>
          </cell>
          <cell r="F186" t="str">
            <v>MN 2-12</v>
          </cell>
        </row>
        <row r="187">
          <cell r="A187" t="str">
            <v>Maét noái trung gian NG-7</v>
          </cell>
          <cell r="B187" t="str">
            <v>Caùi</v>
          </cell>
          <cell r="C187">
            <v>6300</v>
          </cell>
        </row>
        <row r="188">
          <cell r="A188" t="str">
            <v>Maét noái trung gian NG-10</v>
          </cell>
          <cell r="B188" t="str">
            <v>Caùi</v>
          </cell>
          <cell r="C188">
            <v>7753</v>
          </cell>
        </row>
        <row r="189">
          <cell r="A189" t="str">
            <v>Maét noái trung gian NG-12</v>
          </cell>
          <cell r="B189" t="str">
            <v>Caùi</v>
          </cell>
          <cell r="C189">
            <v>10309</v>
          </cell>
        </row>
        <row r="190">
          <cell r="A190" t="str">
            <v>Maét noái trung gian 3 chaân NG3-7</v>
          </cell>
          <cell r="B190" t="str">
            <v>Caùi</v>
          </cell>
          <cell r="C190">
            <v>7753</v>
          </cell>
        </row>
        <row r="191">
          <cell r="A191" t="str">
            <v>Maét noái trung gian 3 chaân NG3-10</v>
          </cell>
          <cell r="B191" t="str">
            <v>Caùi</v>
          </cell>
          <cell r="C191">
            <v>11646</v>
          </cell>
        </row>
        <row r="192">
          <cell r="A192" t="str">
            <v>Maét noái trung gian 3 chaân NG3-12</v>
          </cell>
          <cell r="B192" t="str">
            <v>Caùi</v>
          </cell>
          <cell r="C192">
            <v>15082</v>
          </cell>
        </row>
        <row r="193">
          <cell r="A193" t="str">
            <v>Khoaù ñôõ daây D -357</v>
          </cell>
          <cell r="B193" t="str">
            <v>Caùi</v>
          </cell>
          <cell r="C193">
            <v>22762</v>
          </cell>
          <cell r="F193" t="str">
            <v>D -357</v>
          </cell>
        </row>
        <row r="194">
          <cell r="A194" t="str">
            <v>Khoaù ñôõ daây D -912</v>
          </cell>
          <cell r="B194" t="str">
            <v>Caùi</v>
          </cell>
          <cell r="C194">
            <v>24657</v>
          </cell>
          <cell r="F194" t="str">
            <v>D -912</v>
          </cell>
        </row>
        <row r="195">
          <cell r="A195" t="str">
            <v>Khoaù ñôõ daây D -159</v>
          </cell>
          <cell r="B195" t="str">
            <v>Caùi</v>
          </cell>
          <cell r="C195">
            <v>38000</v>
          </cell>
          <cell r="F195" t="str">
            <v>D -159</v>
          </cell>
        </row>
        <row r="196">
          <cell r="A196" t="str">
            <v>Khoaù neùo daây D -357</v>
          </cell>
          <cell r="B196" t="str">
            <v>Caùi</v>
          </cell>
          <cell r="C196">
            <v>27700</v>
          </cell>
          <cell r="F196" t="str">
            <v xml:space="preserve">N -357 </v>
          </cell>
        </row>
        <row r="197">
          <cell r="A197" t="str">
            <v>Khoaù neùo daây D -912</v>
          </cell>
          <cell r="B197" t="str">
            <v>Caùi</v>
          </cell>
          <cell r="C197">
            <v>41900</v>
          </cell>
          <cell r="F197" t="str">
            <v>N -912</v>
          </cell>
        </row>
        <row r="198">
          <cell r="A198" t="str">
            <v>Khoaù neùo daây D -159</v>
          </cell>
          <cell r="B198" t="str">
            <v>Caùi</v>
          </cell>
          <cell r="C198">
            <v>54887</v>
          </cell>
          <cell r="F198" t="str">
            <v>N -158</v>
          </cell>
        </row>
        <row r="199">
          <cell r="A199" t="str">
            <v>Moùc treo chöõ U(ma ní) MT-7</v>
          </cell>
          <cell r="B199" t="str">
            <v>Caùi</v>
          </cell>
          <cell r="C199">
            <v>7063</v>
          </cell>
          <cell r="F199" t="str">
            <v>MT -7</v>
          </cell>
        </row>
        <row r="200">
          <cell r="A200" t="str">
            <v>Moùc treo chöõ U(ma ní) MT-10</v>
          </cell>
          <cell r="B200" t="str">
            <v>Caùi</v>
          </cell>
          <cell r="C200">
            <v>8113</v>
          </cell>
          <cell r="F200" t="str">
            <v>MT -10</v>
          </cell>
        </row>
        <row r="201">
          <cell r="A201" t="str">
            <v>Moùc treo chöõ U(ma ní) MT-12</v>
          </cell>
          <cell r="B201" t="str">
            <v>Caùi</v>
          </cell>
          <cell r="C201">
            <v>12601</v>
          </cell>
          <cell r="F201" t="str">
            <v>MT -12</v>
          </cell>
        </row>
        <row r="202">
          <cell r="A202" t="str">
            <v xml:space="preserve">Keïp noái eùp </v>
          </cell>
          <cell r="B202" t="str">
            <v>Caùi</v>
          </cell>
          <cell r="C202">
            <v>6300</v>
          </cell>
        </row>
        <row r="203">
          <cell r="A203" t="str">
            <v>Keïp quai 2/0</v>
          </cell>
          <cell r="B203" t="str">
            <v>Caùi</v>
          </cell>
          <cell r="C203">
            <v>12180</v>
          </cell>
        </row>
        <row r="204">
          <cell r="A204" t="str">
            <v>Keïp Hotline 2/0</v>
          </cell>
          <cell r="B204" t="str">
            <v>Caùi</v>
          </cell>
          <cell r="C204">
            <v>12915</v>
          </cell>
        </row>
        <row r="205">
          <cell r="A205" t="str">
            <v>Split bolt Cu-AL 2/0AWG</v>
          </cell>
          <cell r="B205" t="str">
            <v>Caùi</v>
          </cell>
          <cell r="C205">
            <v>6615</v>
          </cell>
        </row>
        <row r="206">
          <cell r="A206" t="str">
            <v>Baêng keo caùch ñieän</v>
          </cell>
          <cell r="B206" t="str">
            <v>cuoän</v>
          </cell>
          <cell r="C206">
            <v>5000</v>
          </cell>
        </row>
        <row r="207">
          <cell r="A207" t="str">
            <v>Khoùa neùo daây N357</v>
          </cell>
          <cell r="B207" t="str">
            <v>Caùi</v>
          </cell>
          <cell r="C207">
            <v>27700</v>
          </cell>
        </row>
        <row r="208">
          <cell r="A208" t="str">
            <v>Khoùa neùo daây N912</v>
          </cell>
          <cell r="B208" t="str">
            <v>Caùi</v>
          </cell>
          <cell r="C208">
            <v>41900</v>
          </cell>
        </row>
        <row r="209">
          <cell r="A209" t="str">
            <v>Khoùa neùo daây N158</v>
          </cell>
          <cell r="B209" t="str">
            <v>Caùi</v>
          </cell>
          <cell r="C209">
            <v>54887</v>
          </cell>
        </row>
        <row r="210">
          <cell r="A210" t="str">
            <v>Khoùa neùo daây N357</v>
          </cell>
          <cell r="B210" t="str">
            <v>Caùi</v>
          </cell>
          <cell r="C210">
            <v>22813</v>
          </cell>
        </row>
        <row r="211">
          <cell r="A211" t="str">
            <v>Khoùa neùo daây N912</v>
          </cell>
          <cell r="B211" t="str">
            <v>Caùi</v>
          </cell>
          <cell r="C211">
            <v>24251</v>
          </cell>
        </row>
        <row r="212">
          <cell r="A212" t="str">
            <v>Caùp neo 3/8"</v>
          </cell>
          <cell r="B212" t="str">
            <v>m</v>
          </cell>
          <cell r="C212">
            <v>3810</v>
          </cell>
        </row>
        <row r="213">
          <cell r="A213" t="str">
            <v>Yeám caùp</v>
          </cell>
          <cell r="B213" t="str">
            <v>Caùi</v>
          </cell>
          <cell r="C213">
            <v>3150</v>
          </cell>
        </row>
        <row r="214">
          <cell r="A214" t="str">
            <v>Ty neo D22x3,7m</v>
          </cell>
          <cell r="B214" t="str">
            <v>Caùi</v>
          </cell>
          <cell r="C214">
            <v>118125</v>
          </cell>
        </row>
        <row r="215">
          <cell r="A215" t="str">
            <v>Baûng soá vaø bieån baùo</v>
          </cell>
          <cell r="B215" t="str">
            <v>Caùi</v>
          </cell>
          <cell r="C215">
            <v>10500</v>
          </cell>
        </row>
        <row r="216">
          <cell r="A216" t="str">
            <v>Coïc tieáp ñòa M16 x 2400</v>
          </cell>
          <cell r="B216" t="str">
            <v>caùi</v>
          </cell>
          <cell r="C216">
            <v>28952</v>
          </cell>
        </row>
        <row r="217">
          <cell r="A217" t="str">
            <v xml:space="preserve">Daây tieáp ñòa ñoàng traàn 25 mm2  </v>
          </cell>
          <cell r="B217" t="str">
            <v>kg</v>
          </cell>
          <cell r="C217">
            <v>38500</v>
          </cell>
        </row>
        <row r="218">
          <cell r="A218" t="str">
            <v>Keïp Splitbolt hoaëc ñoàng nhoâm 2/0</v>
          </cell>
          <cell r="B218" t="str">
            <v>caùi</v>
          </cell>
          <cell r="C218">
            <v>6615</v>
          </cell>
        </row>
        <row r="219">
          <cell r="A219" t="str">
            <v>Keïp coïc noái ñaát</v>
          </cell>
          <cell r="B219" t="str">
            <v>caùi</v>
          </cell>
          <cell r="C219">
            <v>3000</v>
          </cell>
        </row>
        <row r="220">
          <cell r="A220" t="str">
            <v>Keïp nhoâm AC35</v>
          </cell>
          <cell r="B220" t="str">
            <v>Caùi</v>
          </cell>
          <cell r="C220">
            <v>3905</v>
          </cell>
        </row>
        <row r="221">
          <cell r="A221" t="str">
            <v>Keïp nhoâm AC50</v>
          </cell>
          <cell r="B221" t="str">
            <v>Caùi</v>
          </cell>
          <cell r="C221">
            <v>7429</v>
          </cell>
        </row>
        <row r="222">
          <cell r="A222" t="str">
            <v>Keïp nhoâm AC70</v>
          </cell>
          <cell r="B222" t="str">
            <v>Caùi</v>
          </cell>
          <cell r="C222">
            <v>7429</v>
          </cell>
        </row>
        <row r="223">
          <cell r="A223" t="str">
            <v>Keïp nhoâm AC95</v>
          </cell>
          <cell r="B223" t="str">
            <v>Caùi</v>
          </cell>
          <cell r="C223">
            <v>11400</v>
          </cell>
        </row>
        <row r="224">
          <cell r="A224" t="str">
            <v>Keïp nhoâm AC120</v>
          </cell>
          <cell r="B224" t="str">
            <v>Caùi</v>
          </cell>
          <cell r="C224">
            <v>16857</v>
          </cell>
        </row>
        <row r="225">
          <cell r="A225" t="str">
            <v>Keïp nhoâm AC150</v>
          </cell>
          <cell r="B225" t="str">
            <v>Caùi</v>
          </cell>
          <cell r="C225">
            <v>16857</v>
          </cell>
        </row>
        <row r="226">
          <cell r="A226" t="str">
            <v>Keïp nhoâm AC185</v>
          </cell>
          <cell r="B226" t="str">
            <v>Caùi</v>
          </cell>
          <cell r="C226">
            <v>31429</v>
          </cell>
        </row>
        <row r="227">
          <cell r="A227" t="str">
            <v>Keïp nhoâm AC240</v>
          </cell>
          <cell r="B227" t="str">
            <v>Caùi</v>
          </cell>
          <cell r="C227">
            <v>31429</v>
          </cell>
        </row>
        <row r="228">
          <cell r="A228" t="str">
            <v>Keïp nhoâm AC300</v>
          </cell>
          <cell r="B228" t="str">
            <v>Caùi</v>
          </cell>
          <cell r="C228">
            <v>51429</v>
          </cell>
        </row>
      </sheetData>
      <sheetData sheetId="1" refreshError="1">
        <row r="3">
          <cell r="A3">
            <v>1</v>
          </cell>
          <cell r="B3">
            <v>2</v>
          </cell>
          <cell r="C3">
            <v>3</v>
          </cell>
          <cell r="D3">
            <v>4</v>
          </cell>
          <cell r="E3">
            <v>5</v>
          </cell>
          <cell r="F3">
            <v>6</v>
          </cell>
        </row>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D19">
            <v>15646</v>
          </cell>
          <cell r="E19">
            <v>12803</v>
          </cell>
        </row>
        <row r="20">
          <cell r="A20" t="str">
            <v>03.1213</v>
          </cell>
          <cell r="B20" t="str">
            <v>Ñaøo moùng baèng TC ñaát C3  saâu £ 2 m dieän tích ñaùy moùng £ 50 m2</v>
          </cell>
          <cell r="C20" t="str">
            <v>m 3</v>
          </cell>
          <cell r="D20">
            <v>0</v>
          </cell>
          <cell r="E20">
            <v>19130</v>
          </cell>
          <cell r="F20">
            <v>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04.3333</v>
          </cell>
          <cell r="B70" t="str">
            <v>BT moùng truï coù caàu coâng taùc M#200 ñaù 2x4 (TC keát hôïp ñaàm duøi)</v>
          </cell>
          <cell r="C70" t="str">
            <v>m 3</v>
          </cell>
          <cell r="D70">
            <v>476738</v>
          </cell>
          <cell r="E70">
            <v>44589</v>
          </cell>
          <cell r="F70">
            <v>4003</v>
          </cell>
        </row>
        <row r="71">
          <cell r="A71" t="str">
            <v>04.3334</v>
          </cell>
          <cell r="B71" t="str">
            <v>BT moùng truï coù caàu coâng taùc M#250 ñaù 2x4 (TC keát hôïp ñaàm duøi)</v>
          </cell>
          <cell r="C71" t="str">
            <v>m 3</v>
          </cell>
          <cell r="D71">
            <v>533530</v>
          </cell>
          <cell r="E71">
            <v>44589</v>
          </cell>
          <cell r="F71">
            <v>4003</v>
          </cell>
        </row>
        <row r="72">
          <cell r="A72" t="str">
            <v>04.3343</v>
          </cell>
          <cell r="B72" t="str">
            <v>BT moùng truï khoâng coù caàu coâng taùc M#200 ñaù 2x4 (TC keát hôïp ñaàm duøi)</v>
          </cell>
          <cell r="C72" t="str">
            <v>m 3</v>
          </cell>
          <cell r="D72">
            <v>443488</v>
          </cell>
          <cell r="E72">
            <v>38261</v>
          </cell>
          <cell r="F72">
            <v>4003</v>
          </cell>
        </row>
        <row r="73">
          <cell r="A73" t="str">
            <v>04.3344</v>
          </cell>
          <cell r="B73" t="str">
            <v>BT moùng truï khoâng coù caàu coâng taùc M#250 ñaù 2x4 (TC keát hôïp ñaàm duøi)</v>
          </cell>
          <cell r="C73" t="str">
            <v>m 3</v>
          </cell>
          <cell r="D73">
            <v>500280</v>
          </cell>
          <cell r="E73">
            <v>38261</v>
          </cell>
          <cell r="F73">
            <v>4003</v>
          </cell>
        </row>
        <row r="74">
          <cell r="A74" t="str">
            <v>04.3353</v>
          </cell>
          <cell r="B74" t="str">
            <v>BT moùng baûnï coù caàu coâng taùc M#200 ñaù 2x4 (TC keát hôïp ñaàm duøi)</v>
          </cell>
          <cell r="C74" t="str">
            <v>m 3</v>
          </cell>
          <cell r="D74">
            <v>476738</v>
          </cell>
          <cell r="E74">
            <v>41498</v>
          </cell>
          <cell r="F74">
            <v>4003</v>
          </cell>
        </row>
        <row r="75">
          <cell r="A75" t="str">
            <v>04.3354</v>
          </cell>
          <cell r="B75" t="str">
            <v>BT moùng baûnï coù caàu coâng taùc M#250 ñaù 2x4 (TC keát hôïp ñaàm duøi)</v>
          </cell>
          <cell r="C75" t="str">
            <v>m 3</v>
          </cell>
          <cell r="D75">
            <v>533530</v>
          </cell>
          <cell r="E75">
            <v>41498</v>
          </cell>
          <cell r="F75">
            <v>4003</v>
          </cell>
        </row>
        <row r="76">
          <cell r="A76" t="str">
            <v>04.3601</v>
          </cell>
          <cell r="D76">
            <v>447735</v>
          </cell>
          <cell r="E76">
            <v>50328</v>
          </cell>
        </row>
        <row r="77">
          <cell r="A77" t="str">
            <v>04.3801</v>
          </cell>
          <cell r="B77" t="str">
            <v>Laép ñaët moùng neùo troïng löôïng £ 0,25T</v>
          </cell>
          <cell r="C77" t="str">
            <v>caùi</v>
          </cell>
          <cell r="E77">
            <v>11051</v>
          </cell>
        </row>
        <row r="78">
          <cell r="A78" t="str">
            <v>04.3802</v>
          </cell>
          <cell r="B78" t="str">
            <v>Laép ñaët moùng neùo troïng löôïng £ 0,5T</v>
          </cell>
          <cell r="C78" t="str">
            <v>caùi</v>
          </cell>
          <cell r="E78">
            <v>24214</v>
          </cell>
        </row>
        <row r="79">
          <cell r="A79" t="str">
            <v>04.3803</v>
          </cell>
          <cell r="B79" t="str">
            <v>Laép ñaët moùng neùo troïng löôïng &gt; 0,5T</v>
          </cell>
          <cell r="C79" t="str">
            <v>caùi</v>
          </cell>
          <cell r="E79">
            <v>42252</v>
          </cell>
        </row>
        <row r="80">
          <cell r="A80" t="str">
            <v>05.4101</v>
          </cell>
          <cell r="B80" t="str">
            <v>Laép ñaët coät theùp baèng thuû coâng (chieáu cao £15m)</v>
          </cell>
          <cell r="C80" t="str">
            <v>taán</v>
          </cell>
          <cell r="D80">
            <v>5359</v>
          </cell>
          <cell r="E80">
            <v>183473</v>
          </cell>
        </row>
        <row r="81">
          <cell r="A81" t="str">
            <v>05.4201</v>
          </cell>
          <cell r="B81" t="str">
            <v>Laép ñaët coät theùp baèng thuû coâng (chieáu cao £25m)</v>
          </cell>
          <cell r="C81" t="str">
            <v>taán</v>
          </cell>
          <cell r="D81">
            <v>12217</v>
          </cell>
          <cell r="E81">
            <v>201837</v>
          </cell>
        </row>
        <row r="82">
          <cell r="A82" t="str">
            <v>05.4301</v>
          </cell>
          <cell r="B82" t="str">
            <v>Laép ñaët coät theùp baèng thuû coâng (chieáu cao £40m)</v>
          </cell>
          <cell r="C82" t="str">
            <v>taán</v>
          </cell>
          <cell r="D82">
            <v>12860</v>
          </cell>
          <cell r="E82">
            <v>232064</v>
          </cell>
        </row>
        <row r="83">
          <cell r="A83" t="str">
            <v>05.4401</v>
          </cell>
          <cell r="B83" t="str">
            <v>Laép ñaët coät theùp baèng thuû coâng (chieáu cao £55m)</v>
          </cell>
          <cell r="C83" t="str">
            <v>taán</v>
          </cell>
          <cell r="D83">
            <v>15646</v>
          </cell>
          <cell r="E83">
            <v>266841</v>
          </cell>
        </row>
        <row r="84">
          <cell r="A84" t="str">
            <v>05.4501</v>
          </cell>
          <cell r="B84" t="str">
            <v>Laép ñaët coät theùp baèng thuû coâng (chieáu cao £70m)</v>
          </cell>
          <cell r="C84" t="str">
            <v>taán</v>
          </cell>
          <cell r="D84">
            <v>16289</v>
          </cell>
          <cell r="E84">
            <v>307143</v>
          </cell>
        </row>
        <row r="85">
          <cell r="A85" t="str">
            <v>05.4601</v>
          </cell>
          <cell r="B85" t="str">
            <v>Laép ñaët coät theùp baèng thuû coâng (chieáu cao £85m)</v>
          </cell>
          <cell r="C85" t="str">
            <v>taán</v>
          </cell>
          <cell r="D85">
            <v>16932</v>
          </cell>
          <cell r="E85">
            <v>352808</v>
          </cell>
        </row>
        <row r="86">
          <cell r="A86" t="str">
            <v>05.4701</v>
          </cell>
          <cell r="B86" t="str">
            <v>Laép ñaët coät theùp baèng thuû coâng (chieáu cao £100m)</v>
          </cell>
          <cell r="C86" t="str">
            <v>taán</v>
          </cell>
          <cell r="D86">
            <v>16932</v>
          </cell>
          <cell r="E86">
            <v>405786</v>
          </cell>
        </row>
        <row r="87">
          <cell r="A87" t="str">
            <v>05.5101</v>
          </cell>
          <cell r="B87" t="str">
            <v>Noái coät beâ toâng baèng maët bích (ÑH bình thöôøng)</v>
          </cell>
          <cell r="C87" t="str">
            <v>moái</v>
          </cell>
          <cell r="D87">
            <v>12573</v>
          </cell>
          <cell r="E87">
            <v>48753</v>
          </cell>
        </row>
        <row r="88">
          <cell r="A88" t="str">
            <v>05.5102</v>
          </cell>
          <cell r="B88" t="str">
            <v>Noái coät beâ toâng baèng maët bích (ÑH söôøn ñoài)</v>
          </cell>
          <cell r="C88" t="str">
            <v>moái</v>
          </cell>
          <cell r="D88">
            <v>12573</v>
          </cell>
          <cell r="E88">
            <v>51190</v>
          </cell>
        </row>
        <row r="89">
          <cell r="A89" t="str">
            <v>05.5103</v>
          </cell>
          <cell r="B89" t="str">
            <v>Noái coät beâ toâng baèng maët bích (ÑH sình laày)</v>
          </cell>
          <cell r="C89" t="str">
            <v>moái</v>
          </cell>
          <cell r="D89">
            <v>34960</v>
          </cell>
          <cell r="E89">
            <v>58503</v>
          </cell>
        </row>
        <row r="90">
          <cell r="A90" t="str">
            <v>05.5211</v>
          </cell>
          <cell r="B90" t="str">
            <v>Döïng coät beâ toâng baèng thuû coâng (chieáu cao £ 8m)</v>
          </cell>
          <cell r="C90" t="str">
            <v>coät</v>
          </cell>
          <cell r="D90">
            <v>20790</v>
          </cell>
          <cell r="E90">
            <v>74917</v>
          </cell>
        </row>
        <row r="91">
          <cell r="A91" t="str">
            <v>05.5212</v>
          </cell>
          <cell r="B91" t="str">
            <v>Döïng coät beâ toâng baèng thuû coâng (chieáu cao £ 10m)</v>
          </cell>
          <cell r="C91" t="str">
            <v>coät</v>
          </cell>
          <cell r="D91">
            <v>20790</v>
          </cell>
          <cell r="E91">
            <v>80605</v>
          </cell>
        </row>
        <row r="92">
          <cell r="A92" t="str">
            <v>05.5213</v>
          </cell>
          <cell r="B92" t="str">
            <v>Döïng coät beâ toâng baèng thuû coâng (chieáu cao £ 12m)</v>
          </cell>
          <cell r="C92" t="str">
            <v>coät</v>
          </cell>
          <cell r="D92">
            <v>20790</v>
          </cell>
          <cell r="E92">
            <v>86293</v>
          </cell>
        </row>
        <row r="93">
          <cell r="A93" t="str">
            <v>05.5214</v>
          </cell>
          <cell r="B93" t="str">
            <v>Döïng coät beâ toâng baèng thuû coâng (chieáu cao £ 14m)</v>
          </cell>
          <cell r="C93" t="str">
            <v>coät</v>
          </cell>
          <cell r="D93">
            <v>20790</v>
          </cell>
          <cell r="E93">
            <v>107419</v>
          </cell>
        </row>
        <row r="94">
          <cell r="A94" t="str">
            <v>05.5215</v>
          </cell>
          <cell r="B94" t="str">
            <v>Döïng coät beâ toâng baèng thuû coâng (chieáu cao £ 16m)</v>
          </cell>
          <cell r="C94" t="str">
            <v>coät</v>
          </cell>
          <cell r="D94">
            <v>24448</v>
          </cell>
          <cell r="E94">
            <v>116844</v>
          </cell>
        </row>
        <row r="95">
          <cell r="A95" t="str">
            <v>05.5216</v>
          </cell>
          <cell r="B95" t="str">
            <v>Döïng coät beâ toâng baèng thuû coâng (chieáu cao £ 18m)</v>
          </cell>
          <cell r="C95" t="str">
            <v>coät</v>
          </cell>
          <cell r="D95">
            <v>24448</v>
          </cell>
          <cell r="E95">
            <v>152271</v>
          </cell>
        </row>
        <row r="96">
          <cell r="A96" t="str">
            <v>05.5217</v>
          </cell>
          <cell r="B96" t="str">
            <v>Döïng coät beâ toâng baèng thuû coâng (chieáu cao £ 20m)</v>
          </cell>
          <cell r="C96" t="str">
            <v>coät</v>
          </cell>
          <cell r="D96">
            <v>24448</v>
          </cell>
          <cell r="E96">
            <v>177460</v>
          </cell>
        </row>
        <row r="97">
          <cell r="A97" t="str">
            <v>05.5218</v>
          </cell>
          <cell r="B97" t="str">
            <v>Döïng coät beâ toâng baèng thuû coâng (chieáu cao &gt; 20m)</v>
          </cell>
          <cell r="C97" t="str">
            <v>coät</v>
          </cell>
          <cell r="D97">
            <v>24448</v>
          </cell>
          <cell r="E97">
            <v>193711</v>
          </cell>
        </row>
        <row r="98">
          <cell r="A98" t="str">
            <v>05.6011</v>
          </cell>
          <cell r="B98" t="str">
            <v>Laép ñaët xaø theùp cho coät ñôõ (troïng löôïng 25 kg)</v>
          </cell>
          <cell r="C98" t="str">
            <v>boä</v>
          </cell>
          <cell r="E98">
            <v>13161</v>
          </cell>
        </row>
        <row r="99">
          <cell r="A99" t="str">
            <v>05.6021</v>
          </cell>
          <cell r="B99" t="str">
            <v>Laép ñaët xaø theùp cho coät ñôõ (troïng löôïng 50 kg)</v>
          </cell>
          <cell r="C99" t="str">
            <v>boä</v>
          </cell>
          <cell r="E99">
            <v>17806</v>
          </cell>
        </row>
        <row r="100">
          <cell r="A100" t="str">
            <v>05.6031</v>
          </cell>
          <cell r="B100" t="str">
            <v>Laép ñaët xaø theùp cho coät ñôõ (troïng löôïng 100 kg)</v>
          </cell>
          <cell r="C100" t="str">
            <v>boä</v>
          </cell>
          <cell r="E100">
            <v>23999</v>
          </cell>
        </row>
        <row r="101">
          <cell r="A101" t="str">
            <v>05.6041</v>
          </cell>
          <cell r="B101" t="str">
            <v>Laép ñaët xaø theùp cho coät ñôõ (troïng löôïng 140 kg)</v>
          </cell>
          <cell r="C101" t="str">
            <v>boä</v>
          </cell>
          <cell r="E101">
            <v>28799</v>
          </cell>
        </row>
        <row r="102">
          <cell r="A102" t="str">
            <v>05.6051</v>
          </cell>
          <cell r="B102" t="str">
            <v>Laép ñaët xaø theùp cho coät ñôõ (troïng löôïng 230 kg)</v>
          </cell>
          <cell r="C102" t="str">
            <v>boä</v>
          </cell>
          <cell r="E102">
            <v>39792</v>
          </cell>
        </row>
        <row r="103">
          <cell r="A103" t="str">
            <v>05.6061</v>
          </cell>
          <cell r="B103" t="str">
            <v>Laép ñaët xaø theùp cho coät ñôõ (troïng löôïng 320 kg)</v>
          </cell>
          <cell r="C103" t="str">
            <v>boä</v>
          </cell>
          <cell r="E103">
            <v>50785</v>
          </cell>
        </row>
        <row r="104">
          <cell r="A104" t="str">
            <v>05.6071</v>
          </cell>
          <cell r="B104" t="str">
            <v>Laép ñaët xaø theùp cho coät ñôõ (troïng löôïng 410 kg)</v>
          </cell>
          <cell r="C104" t="str">
            <v>boä</v>
          </cell>
          <cell r="E104">
            <v>59920</v>
          </cell>
        </row>
        <row r="105">
          <cell r="A105" t="str">
            <v>05.6081</v>
          </cell>
          <cell r="B105" t="str">
            <v>Laép ñaët xaø theùp cho coät ñôõ (troïng löôïng 500 kg)</v>
          </cell>
          <cell r="C105" t="str">
            <v>boä</v>
          </cell>
          <cell r="E105">
            <v>70759</v>
          </cell>
        </row>
        <row r="106">
          <cell r="A106" t="str">
            <v>05.6012</v>
          </cell>
          <cell r="B106" t="str">
            <v>Laép ñaët xaø theùp cho coät neùo (troïng löôïng 25 kg)</v>
          </cell>
          <cell r="C106" t="str">
            <v>boä</v>
          </cell>
          <cell r="D106">
            <v>0</v>
          </cell>
          <cell r="E106">
            <v>17496</v>
          </cell>
          <cell r="F106">
            <v>0</v>
          </cell>
        </row>
        <row r="107">
          <cell r="A107" t="str">
            <v>05.6022</v>
          </cell>
          <cell r="B107" t="str">
            <v>Laép ñaët xaø theùp cho coät neùoõ (troïng löôïng 50 kg)</v>
          </cell>
          <cell r="C107" t="str">
            <v>boä</v>
          </cell>
          <cell r="E107">
            <v>23689</v>
          </cell>
        </row>
        <row r="108">
          <cell r="A108" t="str">
            <v>05.6032</v>
          </cell>
          <cell r="B108" t="str">
            <v>Laép ñaët xaø theùp cho coät neùo (troïng löôïng 100 kg)</v>
          </cell>
          <cell r="C108" t="str">
            <v>boä</v>
          </cell>
          <cell r="E108">
            <v>31896</v>
          </cell>
        </row>
        <row r="109">
          <cell r="A109" t="str">
            <v>05.6042</v>
          </cell>
          <cell r="B109" t="str">
            <v>Laép ñaët xaø theùp cho coät neùo (troïng löôïng 140 kg)</v>
          </cell>
          <cell r="C109" t="str">
            <v>boä</v>
          </cell>
          <cell r="E109">
            <v>38244</v>
          </cell>
        </row>
        <row r="110">
          <cell r="A110" t="str">
            <v>05.6052</v>
          </cell>
          <cell r="B110" t="str">
            <v>Laép ñaët xaø theùp cho coät neùo (troïng löôïng 230 kg)</v>
          </cell>
          <cell r="C110" t="str">
            <v>boä</v>
          </cell>
          <cell r="E110">
            <v>52798</v>
          </cell>
        </row>
        <row r="111">
          <cell r="A111" t="str">
            <v>05.6062</v>
          </cell>
          <cell r="B111" t="str">
            <v>Laép ñaët xaø theùp cho coät neùo (troïng löôïng 320 kg)</v>
          </cell>
          <cell r="C111" t="str">
            <v>boä</v>
          </cell>
          <cell r="E111">
            <v>67507</v>
          </cell>
        </row>
        <row r="112">
          <cell r="A112" t="str">
            <v>05.6072</v>
          </cell>
          <cell r="B112" t="str">
            <v>Laép ñaët xaø theùp cho coät neùo (troïng löôïng 410 kg)</v>
          </cell>
          <cell r="C112" t="str">
            <v>boä</v>
          </cell>
          <cell r="E112">
            <v>79584</v>
          </cell>
        </row>
        <row r="113">
          <cell r="A113" t="str">
            <v>05.6082</v>
          </cell>
          <cell r="B113" t="str">
            <v>Laép ñaët xaø theùp cho coät neùo (troïng löôïng 500 kg)</v>
          </cell>
          <cell r="C113" t="str">
            <v>boä</v>
          </cell>
          <cell r="E113">
            <v>93984</v>
          </cell>
        </row>
        <row r="114">
          <cell r="A114" t="str">
            <v>05.6043</v>
          </cell>
          <cell r="B114" t="str">
            <v>Laép ñaët xaø theùp cho coät ñuùp (troïng löôïng 140 kg)</v>
          </cell>
          <cell r="C114" t="str">
            <v>boä</v>
          </cell>
          <cell r="E114">
            <v>32515</v>
          </cell>
        </row>
        <row r="115">
          <cell r="A115" t="str">
            <v>05.6053</v>
          </cell>
          <cell r="B115" t="str">
            <v>Laép ñaët xaø theùp cho coät ñuùp (troïng löôïng 230 kg)</v>
          </cell>
          <cell r="C115" t="str">
            <v>boä</v>
          </cell>
          <cell r="E115">
            <v>46295</v>
          </cell>
        </row>
        <row r="116">
          <cell r="A116" t="str">
            <v>05.6063</v>
          </cell>
          <cell r="B116" t="str">
            <v>Laép ñaët xaø theùp cho coät ñuùp (troïng löôïng 320 kg)</v>
          </cell>
          <cell r="C116" t="str">
            <v>boä</v>
          </cell>
          <cell r="E116">
            <v>58062</v>
          </cell>
        </row>
        <row r="117">
          <cell r="A117" t="str">
            <v>05.6073</v>
          </cell>
          <cell r="B117" t="str">
            <v>Laép ñaët xaø theùp cho coät ñuùp (troïng löôïng 410 kg)</v>
          </cell>
          <cell r="C117" t="str">
            <v>boä</v>
          </cell>
          <cell r="E117">
            <v>64101</v>
          </cell>
        </row>
        <row r="118">
          <cell r="A118" t="str">
            <v>05.6083</v>
          </cell>
          <cell r="B118" t="str">
            <v>Laép ñaët xaø theùp cho coät ñuùp (troïng löôïng 500 kg)</v>
          </cell>
          <cell r="C118" t="str">
            <v>boä</v>
          </cell>
          <cell r="E118">
            <v>69985</v>
          </cell>
        </row>
        <row r="119">
          <cell r="A119" t="str">
            <v>05.6093</v>
          </cell>
          <cell r="B119" t="str">
            <v>Laép ñaët xaø theùp cho coät ñuùp (troïng löôïng 750 kg)</v>
          </cell>
          <cell r="C119" t="str">
            <v>boä</v>
          </cell>
          <cell r="E119">
            <v>89648</v>
          </cell>
        </row>
        <row r="120">
          <cell r="A120" t="str">
            <v>05.6103</v>
          </cell>
          <cell r="B120" t="str">
            <v>Laép ñaët xaø theùp cho coät ñuùp (troïng löôïng 1000 kg)</v>
          </cell>
          <cell r="C120" t="str">
            <v>boä</v>
          </cell>
          <cell r="E120">
            <v>105751</v>
          </cell>
        </row>
        <row r="121">
          <cell r="A121" t="str">
            <v>05.6044</v>
          </cell>
          <cell r="B121" t="str">
            <v>Laép ñaët xaø theùp cho coät ñuùp (troïng löôïng 140 kg)</v>
          </cell>
          <cell r="C121" t="str">
            <v>boä</v>
          </cell>
          <cell r="E121">
            <v>36076</v>
          </cell>
        </row>
        <row r="122">
          <cell r="A122" t="str">
            <v>05.6054</v>
          </cell>
          <cell r="B122" t="str">
            <v>Laép ñaët xaø theùp cho coät ñuùp (troïng löôïng 230 kg)</v>
          </cell>
          <cell r="C122" t="str">
            <v>boä</v>
          </cell>
          <cell r="E122">
            <v>51559</v>
          </cell>
        </row>
        <row r="123">
          <cell r="A123" t="str">
            <v>05.6064</v>
          </cell>
          <cell r="B123" t="str">
            <v>Laép ñaët xaø theùp cho coät ñuùp (troïng löôïng 320 kg)</v>
          </cell>
          <cell r="C123" t="str">
            <v>boä</v>
          </cell>
          <cell r="E123">
            <v>64565</v>
          </cell>
        </row>
        <row r="124">
          <cell r="A124" t="str">
            <v>05.6074</v>
          </cell>
          <cell r="B124" t="str">
            <v>Laép ñaët xaø theùp cho coät ñuùp (troïng löôïng 410 kg)</v>
          </cell>
          <cell r="C124" t="str">
            <v>boä</v>
          </cell>
          <cell r="E124">
            <v>71223</v>
          </cell>
        </row>
        <row r="125">
          <cell r="A125" t="str">
            <v>05.6084</v>
          </cell>
          <cell r="B125" t="str">
            <v>Laép ñaët xaø theùp cho coät ñuùp (troïng löôïng 500 kg)</v>
          </cell>
          <cell r="C125" t="str">
            <v>boä</v>
          </cell>
          <cell r="E125">
            <v>77726</v>
          </cell>
        </row>
        <row r="126">
          <cell r="A126" t="str">
            <v>05.6094</v>
          </cell>
          <cell r="B126" t="str">
            <v>Laép ñaët xaø theùp cho coät ñuùp (troïng löôïng 750 kg)</v>
          </cell>
          <cell r="C126" t="str">
            <v>boä</v>
          </cell>
          <cell r="E126">
            <v>99558</v>
          </cell>
        </row>
        <row r="127">
          <cell r="A127" t="str">
            <v>05.6104</v>
          </cell>
          <cell r="B127" t="str">
            <v>Laép ñaët xaø theùp cho coät ñuùp (troïng löôïng 1000 kg)</v>
          </cell>
          <cell r="C127" t="str">
            <v>boä</v>
          </cell>
          <cell r="E127">
            <v>117518</v>
          </cell>
        </row>
        <row r="128">
          <cell r="A128" t="str">
            <v>05.8002</v>
          </cell>
          <cell r="B128" t="str">
            <v xml:space="preserve">Ñoùng coïc tieáp ñaát </v>
          </cell>
          <cell r="D128">
            <v>714</v>
          </cell>
          <cell r="E128">
            <v>4335.3</v>
          </cell>
          <cell r="F128">
            <v>776</v>
          </cell>
        </row>
        <row r="129">
          <cell r="A129" t="str">
            <v>05.7001</v>
          </cell>
          <cell r="B129" t="str">
            <v xml:space="preserve">Laép ñaët daây tieáp ñaát </v>
          </cell>
          <cell r="D129">
            <v>10</v>
          </cell>
          <cell r="E129">
            <v>154.83000000000001</v>
          </cell>
        </row>
        <row r="132">
          <cell r="A132" t="str">
            <v>06.1105</v>
          </cell>
          <cell r="B132" t="str">
            <v>Laép ñaët söù ñöùng 22 kV</v>
          </cell>
          <cell r="C132" t="str">
            <v>söù</v>
          </cell>
          <cell r="D132">
            <v>155</v>
          </cell>
          <cell r="E132">
            <v>3499.2</v>
          </cell>
        </row>
        <row r="133">
          <cell r="A133" t="str">
            <v>06.1106</v>
          </cell>
          <cell r="B133" t="str">
            <v>Laép ñaët söù ñöùng 35 kV</v>
          </cell>
          <cell r="C133" t="str">
            <v>söù</v>
          </cell>
          <cell r="D133">
            <v>155</v>
          </cell>
          <cell r="E133">
            <v>4459.2</v>
          </cell>
        </row>
        <row r="134">
          <cell r="A134" t="str">
            <v>06.1211</v>
          </cell>
          <cell r="B134" t="str">
            <v>Laép ñaët söù ñöùng haï theá loaïi 1 söù</v>
          </cell>
          <cell r="C134" t="str">
            <v>söù</v>
          </cell>
          <cell r="D134">
            <v>2621.9</v>
          </cell>
          <cell r="E134">
            <v>882.9</v>
          </cell>
        </row>
        <row r="135">
          <cell r="A135" t="str">
            <v>06.1213</v>
          </cell>
          <cell r="B135" t="str">
            <v>Laép ñaët söù ñöùng haï theá loaïi 2 söù</v>
          </cell>
          <cell r="C135" t="str">
            <v>söù</v>
          </cell>
          <cell r="D135">
            <v>4735.5</v>
          </cell>
          <cell r="E135">
            <v>2884.3</v>
          </cell>
        </row>
        <row r="136">
          <cell r="A136" t="str">
            <v>06.1214</v>
          </cell>
          <cell r="B136" t="str">
            <v>Laép ñaët söù ñöùng haï theá loaïi 3 söù</v>
          </cell>
          <cell r="C136" t="str">
            <v>söù</v>
          </cell>
          <cell r="D136">
            <v>14490</v>
          </cell>
          <cell r="E136">
            <v>4017.4</v>
          </cell>
        </row>
        <row r="137">
          <cell r="A137" t="str">
            <v>06.1215</v>
          </cell>
          <cell r="B137" t="str">
            <v>Laép ñaët söù ñöùng haï theá loaïi 4 söù</v>
          </cell>
          <cell r="C137" t="str">
            <v>söù</v>
          </cell>
          <cell r="D137">
            <v>21000</v>
          </cell>
          <cell r="E137">
            <v>5665.5</v>
          </cell>
        </row>
        <row r="138">
          <cell r="A138" t="str">
            <v>06.1411</v>
          </cell>
          <cell r="B138" t="str">
            <v>Laép ñaët chuoãi söù ñôõ £ 2 baùt chieàu cao £ 20m</v>
          </cell>
          <cell r="C138" t="str">
            <v>chuoãi</v>
          </cell>
          <cell r="D138">
            <v>405</v>
          </cell>
          <cell r="E138">
            <v>2925</v>
          </cell>
        </row>
        <row r="139">
          <cell r="A139" t="str">
            <v>06.1412</v>
          </cell>
          <cell r="B139" t="str">
            <v>Laép ñaët chuoãi söù ñôõ £ 2 baùt chieàu cao £ 30m</v>
          </cell>
          <cell r="C139" t="str">
            <v>chuoãi</v>
          </cell>
          <cell r="D139">
            <v>405</v>
          </cell>
          <cell r="E139">
            <v>3738</v>
          </cell>
        </row>
        <row r="140">
          <cell r="A140" t="str">
            <v>06.1421</v>
          </cell>
          <cell r="B140" t="str">
            <v>Laép ñaët chuoãi söù ñôõ £ 5 baùt chieàu cao £ 20m</v>
          </cell>
          <cell r="C140" t="str">
            <v>chuoãi</v>
          </cell>
          <cell r="D140">
            <v>610</v>
          </cell>
          <cell r="E140">
            <v>6500</v>
          </cell>
        </row>
        <row r="141">
          <cell r="A141" t="str">
            <v>06.1422</v>
          </cell>
          <cell r="B141" t="str">
            <v>Laép ñaët chuoãi söù ñôõ £ 5 baùt chieàu cao £ 30m</v>
          </cell>
          <cell r="C141" t="str">
            <v>chuoãi</v>
          </cell>
          <cell r="D141">
            <v>610</v>
          </cell>
          <cell r="E141">
            <v>6825</v>
          </cell>
        </row>
        <row r="142">
          <cell r="A142" t="str">
            <v>06.1431</v>
          </cell>
          <cell r="B142" t="str">
            <v>Laép ñaët chuoãi söù ñôõ £ 8 baùt chieàu cao £ 20m</v>
          </cell>
          <cell r="C142" t="str">
            <v>chuoãi</v>
          </cell>
          <cell r="D142">
            <v>975</v>
          </cell>
          <cell r="E142">
            <v>10401</v>
          </cell>
        </row>
        <row r="143">
          <cell r="A143" t="str">
            <v>06.1432</v>
          </cell>
          <cell r="B143" t="str">
            <v>Laép ñaët chuoãi söù ñôõ £ 8 baùt chieàu cao £ 30m</v>
          </cell>
          <cell r="C143" t="str">
            <v>chuoãi</v>
          </cell>
          <cell r="D143">
            <v>975</v>
          </cell>
          <cell r="E143">
            <v>10888</v>
          </cell>
        </row>
        <row r="144">
          <cell r="A144" t="str">
            <v>06.1441</v>
          </cell>
          <cell r="B144" t="str">
            <v>Laép ñaët chuoãi söù ñôõ £ 11 baùt chieàu cao £ 20m</v>
          </cell>
          <cell r="C144" t="str">
            <v>chuoãi</v>
          </cell>
          <cell r="D144">
            <v>1335</v>
          </cell>
          <cell r="E144">
            <v>14626</v>
          </cell>
        </row>
        <row r="145">
          <cell r="A145" t="str">
            <v>06.1442</v>
          </cell>
          <cell r="B145" t="str">
            <v>Laép ñaët chuoãi söù ñôõ £ 11 baùt chieàu cao £ 30m</v>
          </cell>
          <cell r="C145" t="str">
            <v>chuoãi</v>
          </cell>
          <cell r="D145">
            <v>1335</v>
          </cell>
          <cell r="E145">
            <v>15438</v>
          </cell>
        </row>
        <row r="146">
          <cell r="A146" t="str">
            <v>06.1511</v>
          </cell>
          <cell r="B146" t="str">
            <v>Laép ñaët chuoãi söù neùo £ 2 baùt chieàu cao £ 20m</v>
          </cell>
          <cell r="C146" t="str">
            <v>chuoãi</v>
          </cell>
          <cell r="D146">
            <v>405</v>
          </cell>
          <cell r="E146">
            <v>3088</v>
          </cell>
        </row>
        <row r="147">
          <cell r="A147" t="str">
            <v>06.1512</v>
          </cell>
          <cell r="B147" t="str">
            <v>Laép ñaët chuoãi söù neùo £ 2 baùt chieàu cao £ 30m</v>
          </cell>
          <cell r="C147" t="str">
            <v>chuoãi</v>
          </cell>
          <cell r="D147">
            <v>405</v>
          </cell>
          <cell r="E147">
            <v>3900</v>
          </cell>
        </row>
        <row r="148">
          <cell r="A148" t="str">
            <v>06.1521</v>
          </cell>
          <cell r="B148" t="str">
            <v>Laép ñaët chuoãi söù neùo £ 5 baùt chieàu cao £ 20m</v>
          </cell>
          <cell r="C148" t="str">
            <v>chuoãi</v>
          </cell>
          <cell r="D148">
            <v>610</v>
          </cell>
          <cell r="E148">
            <v>7313</v>
          </cell>
        </row>
        <row r="149">
          <cell r="A149" t="str">
            <v>06.1522</v>
          </cell>
          <cell r="B149" t="str">
            <v>Laép ñaët chuoãi söù neùo £ 5 baùt chieàu cao £ 30m</v>
          </cell>
          <cell r="C149" t="str">
            <v>chuoãi</v>
          </cell>
          <cell r="D149">
            <v>610</v>
          </cell>
          <cell r="E149">
            <v>7638</v>
          </cell>
        </row>
        <row r="150">
          <cell r="A150" t="str">
            <v>06.1531</v>
          </cell>
          <cell r="B150" t="str">
            <v>Laép ñaët chuoãi söù neùo £ 8 baùt chieàu cao £ 20m</v>
          </cell>
          <cell r="C150" t="str">
            <v>chuoãi</v>
          </cell>
          <cell r="D150">
            <v>975</v>
          </cell>
          <cell r="E150">
            <v>11538</v>
          </cell>
        </row>
        <row r="151">
          <cell r="A151" t="str">
            <v>06.1532</v>
          </cell>
          <cell r="B151" t="str">
            <v>Laép ñaët chuoãi söù neùo £ 8 baùt chieàu cao £ 30m</v>
          </cell>
          <cell r="C151" t="str">
            <v>chuoãi</v>
          </cell>
          <cell r="D151">
            <v>975</v>
          </cell>
          <cell r="E151">
            <v>12188</v>
          </cell>
        </row>
        <row r="152">
          <cell r="A152" t="str">
            <v>06.1541</v>
          </cell>
          <cell r="B152" t="str">
            <v>Laép ñaët chuoãi söù neùo £ 11 baùt chieàu cao £ 20m</v>
          </cell>
          <cell r="C152" t="str">
            <v>chuoãi</v>
          </cell>
          <cell r="D152">
            <v>1335</v>
          </cell>
          <cell r="E152">
            <v>16413</v>
          </cell>
        </row>
        <row r="153">
          <cell r="A153" t="str">
            <v>06.1542</v>
          </cell>
          <cell r="B153" t="str">
            <v>Laép ñaët chuoãi söù neùo £ 11 baùt chieàu cao £ 30m</v>
          </cell>
          <cell r="C153" t="str">
            <v>chuoãi</v>
          </cell>
          <cell r="D153">
            <v>1335</v>
          </cell>
          <cell r="E153">
            <v>17389</v>
          </cell>
        </row>
        <row r="154">
          <cell r="A154" t="str">
            <v>06.2011</v>
          </cell>
          <cell r="B154" t="str">
            <v>Laép taï choáng rung (Coät coù chieàu cao £ 20m)</v>
          </cell>
          <cell r="C154" t="str">
            <v>boä</v>
          </cell>
          <cell r="E154">
            <v>5850</v>
          </cell>
        </row>
        <row r="155">
          <cell r="A155" t="str">
            <v>06.2012</v>
          </cell>
          <cell r="B155" t="str">
            <v>Laép taï choáng rung (Coät coù chieàu cao £ 30m)</v>
          </cell>
          <cell r="C155" t="str">
            <v>boä</v>
          </cell>
          <cell r="E155">
            <v>6175</v>
          </cell>
        </row>
        <row r="156">
          <cell r="A156" t="str">
            <v>06.2013</v>
          </cell>
          <cell r="B156" t="str">
            <v>Laép taï choáng rung (Coät coù chieàu cao £ 40m)</v>
          </cell>
          <cell r="C156" t="str">
            <v>boä</v>
          </cell>
          <cell r="E156">
            <v>6988</v>
          </cell>
        </row>
        <row r="157">
          <cell r="A157" t="str">
            <v>06.2014</v>
          </cell>
          <cell r="B157" t="str">
            <v>Laép taï choáng rung (Coät coù chieàu cao £ 50m)</v>
          </cell>
          <cell r="C157" t="str">
            <v>boä</v>
          </cell>
          <cell r="E157">
            <v>7963</v>
          </cell>
        </row>
        <row r="158">
          <cell r="A158" t="str">
            <v>06.2015</v>
          </cell>
          <cell r="B158" t="str">
            <v>Laép taï choáng rung (Coät coù chieàu cao &gt; 50m)</v>
          </cell>
          <cell r="C158" t="str">
            <v>boä</v>
          </cell>
          <cell r="E158">
            <v>8776</v>
          </cell>
        </row>
        <row r="159">
          <cell r="A159" t="str">
            <v>06.2110</v>
          </cell>
          <cell r="B159" t="str">
            <v>Laép ñaët coå deà</v>
          </cell>
          <cell r="C159" t="str">
            <v>boä</v>
          </cell>
          <cell r="E159">
            <v>5688</v>
          </cell>
        </row>
        <row r="160">
          <cell r="A160" t="str">
            <v>06.2120</v>
          </cell>
          <cell r="B160" t="str">
            <v xml:space="preserve">Laép ñaët daây neùo </v>
          </cell>
          <cell r="C160" t="str">
            <v>boä</v>
          </cell>
          <cell r="E160">
            <v>7313</v>
          </cell>
        </row>
        <row r="161">
          <cell r="A161" t="str">
            <v>06.2141</v>
          </cell>
          <cell r="B161" t="str">
            <v>Laép ñaët khoùa ñôõ daây choáng seùt tieát dieän £ 70 (Coät coù chieàu cao £ 20m)</v>
          </cell>
          <cell r="C161" t="str">
            <v>boä</v>
          </cell>
          <cell r="E161">
            <v>1788</v>
          </cell>
        </row>
        <row r="162">
          <cell r="A162" t="str">
            <v>06.2142</v>
          </cell>
          <cell r="B162" t="str">
            <v>Laép ñaët khoùa ñôõ daây choáng seùt tieát dieän £ 70 (Coät coù chieàu cao £ 30m)</v>
          </cell>
          <cell r="C162" t="str">
            <v>boä</v>
          </cell>
          <cell r="E162">
            <v>1950</v>
          </cell>
        </row>
        <row r="163">
          <cell r="A163" t="str">
            <v>06.2151</v>
          </cell>
          <cell r="B163" t="str">
            <v>Laép ñaët khoùa ñôõ daây choáng seùt tieát dieän £ 240 (Coät coù chieàu cao £ 20m)</v>
          </cell>
          <cell r="C163" t="str">
            <v>boä</v>
          </cell>
          <cell r="E163">
            <v>2763</v>
          </cell>
        </row>
        <row r="164">
          <cell r="A164" t="str">
            <v>06.2152</v>
          </cell>
          <cell r="B164" t="str">
            <v>Laép ñaët khoùa ñôõ daây choáng seùt tieát dieän £ 240 (Coät coù chieàu cao £ 30m)</v>
          </cell>
          <cell r="C164" t="str">
            <v>boä</v>
          </cell>
          <cell r="E164">
            <v>2925</v>
          </cell>
        </row>
        <row r="165">
          <cell r="A165" t="str">
            <v>06.2161</v>
          </cell>
          <cell r="B165" t="str">
            <v>Laép ñaët khoùa ñôõ daây choáng seùt tieát dieän &gt; 240 (Coät coù chieàu cao £ 20m)</v>
          </cell>
          <cell r="C165" t="str">
            <v>boä</v>
          </cell>
          <cell r="E165">
            <v>5688</v>
          </cell>
        </row>
        <row r="166">
          <cell r="A166" t="str">
            <v>06.2162</v>
          </cell>
          <cell r="B166" t="str">
            <v>Laép ñaët khoùa ñôõ daây choáng seùt tieát dieän &gt; 240 (Coät coù chieàu cao £ 30m)</v>
          </cell>
          <cell r="C166" t="str">
            <v>boä</v>
          </cell>
          <cell r="E166">
            <v>5850</v>
          </cell>
        </row>
        <row r="167">
          <cell r="A167" t="str">
            <v>06.5011</v>
          </cell>
          <cell r="B167" t="str">
            <v>Vöôït ñöôøng daây thoâng tin tieát dieän daây £ 50</v>
          </cell>
          <cell r="C167" t="str">
            <v>V.trí</v>
          </cell>
          <cell r="D167">
            <v>80046</v>
          </cell>
          <cell r="E167">
            <v>78346</v>
          </cell>
        </row>
        <row r="168">
          <cell r="A168" t="str">
            <v>06.5012</v>
          </cell>
          <cell r="B168" t="str">
            <v>Vöôït ñöôøng daây thoâng tin tieát dieän daây £ 95</v>
          </cell>
          <cell r="C168" t="str">
            <v>V.trí</v>
          </cell>
          <cell r="D168">
            <v>111623</v>
          </cell>
          <cell r="E168">
            <v>90887</v>
          </cell>
        </row>
        <row r="169">
          <cell r="A169" t="str">
            <v>06.5013</v>
          </cell>
          <cell r="B169" t="str">
            <v>Vöôït ñöôøng daây thoâng tin tieát dieän daây £ 150</v>
          </cell>
          <cell r="C169" t="str">
            <v>V.trí</v>
          </cell>
          <cell r="D169">
            <v>143516</v>
          </cell>
          <cell r="E169">
            <v>127737</v>
          </cell>
        </row>
        <row r="170">
          <cell r="A170" t="str">
            <v>06.5014</v>
          </cell>
          <cell r="B170" t="str">
            <v>Vöôït ñöôøng daây thoâng tin tieát dieän daây £ 240</v>
          </cell>
          <cell r="C170" t="str">
            <v>V.trí</v>
          </cell>
          <cell r="D170">
            <v>174462</v>
          </cell>
          <cell r="E170">
            <v>143530</v>
          </cell>
        </row>
        <row r="171">
          <cell r="A171" t="str">
            <v>06.5015</v>
          </cell>
          <cell r="B171" t="str">
            <v>Vöôït ñöôøng daây thoâng tin tieát dieän daây &gt; 240</v>
          </cell>
          <cell r="C171" t="str">
            <v>V.trí</v>
          </cell>
          <cell r="D171">
            <v>238247</v>
          </cell>
          <cell r="E171">
            <v>226521</v>
          </cell>
        </row>
        <row r="172">
          <cell r="A172" t="str">
            <v>06.5011</v>
          </cell>
          <cell r="B172" t="str">
            <v>Vöôït ñöôøng daây haï theá tieát dieän daây £ 50</v>
          </cell>
          <cell r="C172" t="str">
            <v>V.trí</v>
          </cell>
          <cell r="D172">
            <v>80046</v>
          </cell>
          <cell r="E172">
            <v>78346</v>
          </cell>
        </row>
        <row r="173">
          <cell r="A173" t="str">
            <v>06.5012</v>
          </cell>
          <cell r="B173" t="str">
            <v>Vöôït ñöôøng daây haï theá tieát dieän daây £ 95</v>
          </cell>
          <cell r="C173" t="str">
            <v>V.trí</v>
          </cell>
          <cell r="D173">
            <v>111623</v>
          </cell>
          <cell r="E173">
            <v>90887</v>
          </cell>
        </row>
        <row r="174">
          <cell r="A174" t="str">
            <v>06.5013</v>
          </cell>
          <cell r="B174" t="str">
            <v>Vöôït ñöôøng daây haï theá tieát dieän daây £ 150</v>
          </cell>
          <cell r="C174" t="str">
            <v>V.trí</v>
          </cell>
          <cell r="D174">
            <v>143516</v>
          </cell>
          <cell r="E174">
            <v>127737</v>
          </cell>
        </row>
        <row r="175">
          <cell r="A175" t="str">
            <v>06.5014</v>
          </cell>
          <cell r="B175" t="str">
            <v>Vöôït ñöôøng daây haï theá tieát dieän daây £ 240</v>
          </cell>
          <cell r="C175" t="str">
            <v>V.trí</v>
          </cell>
          <cell r="D175">
            <v>174462</v>
          </cell>
          <cell r="E175">
            <v>143530</v>
          </cell>
        </row>
        <row r="176">
          <cell r="A176" t="str">
            <v>06.5015</v>
          </cell>
          <cell r="B176" t="str">
            <v>Vöôït ñöôøng daây haï theá tieát dieän daây &gt; 240</v>
          </cell>
          <cell r="C176" t="str">
            <v>V.trí</v>
          </cell>
          <cell r="D176">
            <v>238247</v>
          </cell>
          <cell r="E176">
            <v>226521</v>
          </cell>
        </row>
        <row r="177">
          <cell r="A177" t="str">
            <v>06.5021</v>
          </cell>
          <cell r="B177" t="str">
            <v>Vöôït ñöôøng daây 35 kV tieát dieän daây £ 50</v>
          </cell>
          <cell r="C177" t="str">
            <v>V.trí</v>
          </cell>
          <cell r="D177">
            <v>127570</v>
          </cell>
          <cell r="E177">
            <v>105596</v>
          </cell>
        </row>
        <row r="178">
          <cell r="A178" t="str">
            <v>06.5022</v>
          </cell>
          <cell r="B178" t="str">
            <v>Vöôït ñöôøng daây 35 kV tieát dieän daây £ 95</v>
          </cell>
          <cell r="C178" t="str">
            <v>V.trí</v>
          </cell>
          <cell r="D178">
            <v>159462</v>
          </cell>
          <cell r="E178">
            <v>121544</v>
          </cell>
          <cell r="F178" t="str">
            <v>VT7</v>
          </cell>
        </row>
        <row r="179">
          <cell r="A179" t="str">
            <v>06.5023</v>
          </cell>
          <cell r="B179" t="str">
            <v>Vöôït ñöôøng daây 35 kV tieát dieän daây £ 150</v>
          </cell>
          <cell r="C179" t="str">
            <v>V.trí</v>
          </cell>
          <cell r="D179">
            <v>190093</v>
          </cell>
          <cell r="E179">
            <v>148495</v>
          </cell>
          <cell r="F179" t="str">
            <v>VT10</v>
          </cell>
        </row>
        <row r="180">
          <cell r="A180" t="str">
            <v>06.5024</v>
          </cell>
          <cell r="B180" t="str">
            <v>Vöôït ñöôøng daây 35 kV tieát dieän daây £ 240</v>
          </cell>
          <cell r="C180" t="str">
            <v>V.trí</v>
          </cell>
          <cell r="D180">
            <v>239193</v>
          </cell>
          <cell r="E180">
            <v>166446</v>
          </cell>
          <cell r="F180" t="str">
            <v>VT12</v>
          </cell>
        </row>
        <row r="181">
          <cell r="A181" t="str">
            <v>06.5025</v>
          </cell>
          <cell r="B181" t="str">
            <v>Vöôït ñöôøng daây 35 kV tieát dieän daây &gt; 240</v>
          </cell>
          <cell r="C181" t="str">
            <v>V.trí</v>
          </cell>
          <cell r="D181">
            <v>334870</v>
          </cell>
          <cell r="E181">
            <v>290467</v>
          </cell>
          <cell r="F181" t="str">
            <v>MN 1-7</v>
          </cell>
        </row>
        <row r="182">
          <cell r="A182" t="str">
            <v>06.5051</v>
          </cell>
          <cell r="B182" t="str">
            <v>Vöôït ñöôøng giao thoâng &lt; 10m tieát dieän daây £ 50</v>
          </cell>
          <cell r="C182" t="str">
            <v>V.trí</v>
          </cell>
          <cell r="D182">
            <v>159462</v>
          </cell>
          <cell r="E182">
            <v>125725</v>
          </cell>
          <cell r="F182" t="str">
            <v>MN 1-10</v>
          </cell>
        </row>
        <row r="183">
          <cell r="A183" t="str">
            <v>06.5052</v>
          </cell>
          <cell r="B183" t="str">
            <v>Vöôït ñöôøng giao thoâng &lt;10m tieát dieän daây £ 95</v>
          </cell>
          <cell r="C183" t="str">
            <v>V.trí</v>
          </cell>
          <cell r="D183">
            <v>221922</v>
          </cell>
          <cell r="E183">
            <v>159014</v>
          </cell>
          <cell r="F183" t="str">
            <v>MN 1-12</v>
          </cell>
        </row>
        <row r="184">
          <cell r="A184" t="str">
            <v>06.5053</v>
          </cell>
          <cell r="B184" t="str">
            <v>Vöôït ñöôøng giao thoâng &lt;10m tieát dieän daây £ 150</v>
          </cell>
          <cell r="C184" t="str">
            <v>V.trí</v>
          </cell>
          <cell r="D184">
            <v>284193</v>
          </cell>
          <cell r="E184">
            <v>194471</v>
          </cell>
          <cell r="F184" t="str">
            <v>MN 2-7</v>
          </cell>
        </row>
        <row r="185">
          <cell r="A185" t="str">
            <v>06.5054</v>
          </cell>
          <cell r="B185" t="str">
            <v>Vöôït ñöôøng giao thoâng &lt;10m tieát dieän daây £ 240</v>
          </cell>
          <cell r="C185" t="str">
            <v>V.trí</v>
          </cell>
          <cell r="D185">
            <v>350186</v>
          </cell>
          <cell r="E185">
            <v>218470</v>
          </cell>
          <cell r="F185" t="str">
            <v>MN 2-10</v>
          </cell>
        </row>
        <row r="186">
          <cell r="A186" t="str">
            <v>06.5055</v>
          </cell>
          <cell r="B186" t="str">
            <v>Vöôït ñöôøng giao thoâng&lt;10m tieát dieän daây &gt; 240</v>
          </cell>
          <cell r="C186" t="str">
            <v>V.trí</v>
          </cell>
          <cell r="D186">
            <v>399412</v>
          </cell>
          <cell r="E186">
            <v>345433</v>
          </cell>
          <cell r="F186" t="str">
            <v>MN 2-12</v>
          </cell>
        </row>
        <row r="187">
          <cell r="A187" t="str">
            <v>06.5061</v>
          </cell>
          <cell r="B187" t="str">
            <v>Vöôït ñöôøng giao thoâng &gt;10m tieát dieän daây £ 50</v>
          </cell>
          <cell r="C187" t="str">
            <v>V.trí</v>
          </cell>
          <cell r="D187">
            <v>189462</v>
          </cell>
          <cell r="E187">
            <v>143995</v>
          </cell>
        </row>
        <row r="188">
          <cell r="A188" t="str">
            <v>06.5062</v>
          </cell>
          <cell r="B188" t="str">
            <v>Vöôït ñöôøng giao thoâng &gt;10m tieát dieän daây £ 95</v>
          </cell>
          <cell r="C188" t="str">
            <v>V.trí</v>
          </cell>
          <cell r="D188">
            <v>269130</v>
          </cell>
          <cell r="E188">
            <v>190445</v>
          </cell>
        </row>
        <row r="189">
          <cell r="A189" t="str">
            <v>06.5063</v>
          </cell>
          <cell r="B189" t="str">
            <v>Vöôït ñöôøng giao thoâng &gt;10m tieát dieän daây £ 150</v>
          </cell>
          <cell r="C189" t="str">
            <v>V.trí</v>
          </cell>
          <cell r="D189">
            <v>350186</v>
          </cell>
          <cell r="E189">
            <v>233024</v>
          </cell>
        </row>
        <row r="190">
          <cell r="A190" t="str">
            <v>06.5064</v>
          </cell>
          <cell r="B190" t="str">
            <v>Vöôït ñöôøng giao thoâng &gt;10m tieát dieän daây £ 240</v>
          </cell>
          <cell r="C190" t="str">
            <v>V.trí</v>
          </cell>
          <cell r="D190">
            <v>411447</v>
          </cell>
          <cell r="E190">
            <v>261823</v>
          </cell>
        </row>
        <row r="191">
          <cell r="A191" t="str">
            <v>06.5065</v>
          </cell>
          <cell r="B191" t="str">
            <v>Vöôït ñöôøng giao thoâng &gt;10m tieát dieän daây &gt; 240</v>
          </cell>
          <cell r="C191" t="str">
            <v>V.trí</v>
          </cell>
          <cell r="D191">
            <v>568260</v>
          </cell>
          <cell r="E191">
            <v>410618</v>
          </cell>
        </row>
        <row r="192">
          <cell r="A192" t="str">
            <v>06.5071</v>
          </cell>
          <cell r="B192" t="str">
            <v>Vò trí beû goùc tieát dieän daây £ 50</v>
          </cell>
          <cell r="C192" t="str">
            <v>V.trí</v>
          </cell>
          <cell r="E192">
            <v>30697</v>
          </cell>
        </row>
        <row r="193">
          <cell r="A193" t="str">
            <v>06.5072</v>
          </cell>
          <cell r="B193" t="str">
            <v>Vò trí beû goùc tieát dieän daây £ 95</v>
          </cell>
          <cell r="C193" t="str">
            <v>V.trí</v>
          </cell>
          <cell r="E193">
            <v>61933</v>
          </cell>
          <cell r="F193" t="str">
            <v>D -357</v>
          </cell>
        </row>
        <row r="194">
          <cell r="A194" t="str">
            <v>06.5073</v>
          </cell>
          <cell r="B194" t="str">
            <v>Vò trí beû goùc tieát dieän daây £ 150</v>
          </cell>
          <cell r="C194" t="str">
            <v>V.trí</v>
          </cell>
          <cell r="E194">
            <v>78346</v>
          </cell>
          <cell r="F194" t="str">
            <v>D -912</v>
          </cell>
        </row>
        <row r="195">
          <cell r="A195" t="str">
            <v>06.5074</v>
          </cell>
          <cell r="B195" t="str">
            <v>Vò trí beû goùc tieát dieän daây £ 240</v>
          </cell>
          <cell r="C195" t="str">
            <v>V.trí</v>
          </cell>
          <cell r="E195">
            <v>80978</v>
          </cell>
          <cell r="F195" t="str">
            <v>D -159</v>
          </cell>
        </row>
        <row r="196">
          <cell r="A196" t="str">
            <v>06.5075</v>
          </cell>
          <cell r="B196" t="str">
            <v>Vò trí beû goùc tieát dieän daây &gt; 240</v>
          </cell>
          <cell r="C196" t="str">
            <v>V.trí</v>
          </cell>
          <cell r="E196">
            <v>150188</v>
          </cell>
          <cell r="F196" t="str">
            <v xml:space="preserve">N -357 </v>
          </cell>
        </row>
        <row r="197">
          <cell r="A197" t="str">
            <v>06.5082</v>
          </cell>
          <cell r="B197" t="str">
            <v>Vöôït soâng £ 95</v>
          </cell>
          <cell r="C197" t="str">
            <v>V.trí</v>
          </cell>
          <cell r="E197">
            <v>261513</v>
          </cell>
          <cell r="F197" t="str">
            <v>N -912</v>
          </cell>
        </row>
        <row r="198">
          <cell r="A198" t="str">
            <v>06.5083</v>
          </cell>
          <cell r="B198" t="str">
            <v>Vöôït soâng £ 150</v>
          </cell>
          <cell r="C198" t="str">
            <v>V.trí</v>
          </cell>
          <cell r="E198">
            <v>391728</v>
          </cell>
          <cell r="F198" t="str">
            <v>N -158</v>
          </cell>
        </row>
        <row r="199">
          <cell r="A199" t="str">
            <v>06.5084</v>
          </cell>
          <cell r="B199" t="str">
            <v>Vöôït soâng £ 240</v>
          </cell>
          <cell r="C199" t="str">
            <v>V.trí</v>
          </cell>
          <cell r="E199">
            <v>440965</v>
          </cell>
          <cell r="F199" t="str">
            <v>MT -7</v>
          </cell>
        </row>
        <row r="200">
          <cell r="A200" t="str">
            <v>06.5085</v>
          </cell>
          <cell r="B200" t="str">
            <v>Vöôït soâng &gt; 240</v>
          </cell>
          <cell r="C200" t="str">
            <v>V.trí</v>
          </cell>
          <cell r="E200">
            <v>799869</v>
          </cell>
          <cell r="F200" t="str">
            <v>MT -10</v>
          </cell>
        </row>
        <row r="201">
          <cell r="A201" t="str">
            <v>06.6104</v>
          </cell>
          <cell r="B201" t="str">
            <v>Raûi caêng daây laáy ñoä voõng daây AC-50mm 2</v>
          </cell>
          <cell r="C201" t="str">
            <v>km</v>
          </cell>
          <cell r="D201">
            <v>227189</v>
          </cell>
          <cell r="E201">
            <v>261153</v>
          </cell>
          <cell r="F201" t="str">
            <v>MT -12</v>
          </cell>
        </row>
        <row r="202">
          <cell r="A202" t="str">
            <v>06.6105</v>
          </cell>
          <cell r="B202" t="str">
            <v>Raûi caêng daây laáy ñoä voõng daây AC-70mm 2</v>
          </cell>
          <cell r="C202" t="str">
            <v>km</v>
          </cell>
          <cell r="D202">
            <v>227189</v>
          </cell>
          <cell r="E202">
            <v>348908</v>
          </cell>
        </row>
        <row r="203">
          <cell r="A203" t="str">
            <v>06.6106</v>
          </cell>
          <cell r="B203" t="str">
            <v>Raûi caêng daây laáy ñoä voõng daây AC-95mm 2</v>
          </cell>
          <cell r="C203" t="str">
            <v>km</v>
          </cell>
          <cell r="D203">
            <v>227189</v>
          </cell>
          <cell r="E203">
            <v>475178</v>
          </cell>
        </row>
        <row r="204">
          <cell r="A204" t="str">
            <v>06.6107</v>
          </cell>
          <cell r="B204" t="str">
            <v>Raûi caêng daây laáy ñoä voõng daây AC-120mm 2</v>
          </cell>
          <cell r="C204" t="str">
            <v>km</v>
          </cell>
          <cell r="D204">
            <v>319671</v>
          </cell>
          <cell r="E204">
            <v>588862</v>
          </cell>
        </row>
        <row r="205">
          <cell r="A205" t="str">
            <v>06.6108</v>
          </cell>
          <cell r="B205" t="str">
            <v>Raûi caêng daây laáy ñoä voõng daây AC-150mm 2</v>
          </cell>
          <cell r="C205" t="str">
            <v>km</v>
          </cell>
          <cell r="D205">
            <v>319671</v>
          </cell>
          <cell r="E205">
            <v>712550</v>
          </cell>
        </row>
        <row r="206">
          <cell r="A206" t="str">
            <v>06.6109</v>
          </cell>
          <cell r="B206" t="str">
            <v>Raûi caêng daây laáy ñoä voõng daây AC-185mm 2</v>
          </cell>
          <cell r="C206" t="str">
            <v>km</v>
          </cell>
          <cell r="D206">
            <v>319671</v>
          </cell>
          <cell r="E206">
            <v>840899</v>
          </cell>
        </row>
        <row r="207">
          <cell r="A207" t="str">
            <v>06.6110</v>
          </cell>
          <cell r="B207" t="str">
            <v>Raûi caêng daây laáy ñoä voõng daây AC-240mm 2</v>
          </cell>
          <cell r="C207" t="str">
            <v>km</v>
          </cell>
          <cell r="D207">
            <v>319671</v>
          </cell>
          <cell r="E207">
            <v>924792</v>
          </cell>
        </row>
        <row r="208">
          <cell r="A208" t="str">
            <v>06.6124</v>
          </cell>
          <cell r="B208" t="str">
            <v>Raûi caêng daây laáy ñoä voõng daây A-50mm 2</v>
          </cell>
          <cell r="C208" t="str">
            <v>km</v>
          </cell>
          <cell r="D208">
            <v>227189</v>
          </cell>
          <cell r="E208">
            <v>208012</v>
          </cell>
        </row>
        <row r="209">
          <cell r="A209" t="str">
            <v>06.6125</v>
          </cell>
          <cell r="B209" t="str">
            <v>Raûi caêng daây laáy ñoä voõng daây A-70mm 2</v>
          </cell>
          <cell r="C209" t="str">
            <v>km</v>
          </cell>
          <cell r="D209">
            <v>227189</v>
          </cell>
          <cell r="E209">
            <v>279516</v>
          </cell>
        </row>
        <row r="210">
          <cell r="A210" t="str">
            <v>06.6126</v>
          </cell>
          <cell r="B210" t="str">
            <v>Raûi caêng daây laáy ñoä voõng daây A-95mm 2</v>
          </cell>
          <cell r="C210" t="str">
            <v>km</v>
          </cell>
          <cell r="D210">
            <v>227189</v>
          </cell>
          <cell r="E210">
            <v>381897</v>
          </cell>
        </row>
        <row r="211">
          <cell r="A211" t="str">
            <v>06.6133</v>
          </cell>
          <cell r="B211" t="str">
            <v>Raûi caêng daây choáng seùt tieát dieän 35mm 2</v>
          </cell>
          <cell r="C211" t="str">
            <v>km</v>
          </cell>
          <cell r="D211">
            <v>226789</v>
          </cell>
          <cell r="E211">
            <v>365484</v>
          </cell>
        </row>
        <row r="212">
          <cell r="A212" t="str">
            <v>06.6134</v>
          </cell>
          <cell r="B212" t="str">
            <v>Raûi caêng daây choáng seùt tieát dieän 50mm 2</v>
          </cell>
          <cell r="C212" t="str">
            <v>km</v>
          </cell>
          <cell r="D212">
            <v>227189</v>
          </cell>
          <cell r="E212">
            <v>409524</v>
          </cell>
        </row>
        <row r="213">
          <cell r="A213" t="str">
            <v>06.6135</v>
          </cell>
          <cell r="B213" t="str">
            <v>Raûi caêng daây choáng seùt tieát dieän 70mm 2</v>
          </cell>
          <cell r="C213" t="str">
            <v>km</v>
          </cell>
          <cell r="D213">
            <v>227189</v>
          </cell>
          <cell r="E213">
            <v>491429</v>
          </cell>
        </row>
        <row r="214">
          <cell r="A214" t="str">
            <v>Ty neo D22x3,7m</v>
          </cell>
          <cell r="B214" t="str">
            <v>Caùi</v>
          </cell>
          <cell r="C214">
            <v>118125</v>
          </cell>
        </row>
        <row r="215">
          <cell r="A215" t="str">
            <v>02.1211</v>
          </cell>
          <cell r="B215" t="str">
            <v>Vaän chuyeån xi maêng cöï ly 100m</v>
          </cell>
          <cell r="C215" t="str">
            <v>taán</v>
          </cell>
          <cell r="E215">
            <v>71813</v>
          </cell>
        </row>
        <row r="216">
          <cell r="A216" t="str">
            <v>02.1212</v>
          </cell>
          <cell r="B216" t="str">
            <v>Vaän chuyeån xi maêng cöï ly 300m</v>
          </cell>
          <cell r="C216" t="str">
            <v>taán</v>
          </cell>
          <cell r="E216">
            <v>67545</v>
          </cell>
        </row>
        <row r="217">
          <cell r="A217" t="str">
            <v>02.1213</v>
          </cell>
          <cell r="B217" t="str">
            <v>Vaän chuyeån xi maêng cöï ly 500m</v>
          </cell>
          <cell r="C217" t="str">
            <v>taán</v>
          </cell>
          <cell r="E217">
            <v>66956</v>
          </cell>
        </row>
        <row r="218">
          <cell r="A218" t="str">
            <v>02.1214</v>
          </cell>
          <cell r="B218" t="str">
            <v>Vaän chuyeån xi maêng cöï ly &gt;500m</v>
          </cell>
          <cell r="C218" t="str">
            <v>taán</v>
          </cell>
          <cell r="E218">
            <v>66515</v>
          </cell>
        </row>
        <row r="219">
          <cell r="A219" t="str">
            <v>Keïp coïc noái ñaát</v>
          </cell>
          <cell r="B219" t="str">
            <v>caùi</v>
          </cell>
          <cell r="C219">
            <v>3000</v>
          </cell>
        </row>
        <row r="220">
          <cell r="A220" t="str">
            <v>02.1241</v>
          </cell>
          <cell r="B220" t="str">
            <v xml:space="preserve">Vaän chuyeån ñaù </v>
          </cell>
          <cell r="C220" t="str">
            <v>m3</v>
          </cell>
          <cell r="E220">
            <v>70635</v>
          </cell>
        </row>
        <row r="221">
          <cell r="A221" t="str">
            <v>02.1242</v>
          </cell>
          <cell r="B221" t="str">
            <v xml:space="preserve">Vaän chuyeån ñaù </v>
          </cell>
          <cell r="C221" t="str">
            <v>m3</v>
          </cell>
          <cell r="E221">
            <v>67692</v>
          </cell>
        </row>
        <row r="222">
          <cell r="A222" t="str">
            <v>02.1243</v>
          </cell>
          <cell r="B222" t="str">
            <v xml:space="preserve">Vaän chuyeån ñaù </v>
          </cell>
          <cell r="C222" t="str">
            <v>m3</v>
          </cell>
          <cell r="E222">
            <v>67104</v>
          </cell>
        </row>
        <row r="223">
          <cell r="A223" t="str">
            <v>02.1244</v>
          </cell>
          <cell r="B223" t="str">
            <v xml:space="preserve">Vaän chuyeån ñaù </v>
          </cell>
          <cell r="C223" t="str">
            <v>m3</v>
          </cell>
          <cell r="E223">
            <v>66662</v>
          </cell>
        </row>
        <row r="224">
          <cell r="A224" t="str">
            <v>Keïp nhoâm AC120</v>
          </cell>
          <cell r="B224" t="str">
            <v>Caùi</v>
          </cell>
          <cell r="C224">
            <v>16857</v>
          </cell>
        </row>
        <row r="225">
          <cell r="A225" t="str">
            <v>02.1231</v>
          </cell>
          <cell r="B225" t="str">
            <v>Vaän chuyeån caùt</v>
          </cell>
          <cell r="C225" t="str">
            <v>m3</v>
          </cell>
          <cell r="E225">
            <v>67251</v>
          </cell>
        </row>
        <row r="226">
          <cell r="A226" t="str">
            <v>02.1232</v>
          </cell>
          <cell r="B226" t="str">
            <v>Vaän chuyeån caùt</v>
          </cell>
          <cell r="C226" t="str">
            <v>m3</v>
          </cell>
          <cell r="E226">
            <v>64308</v>
          </cell>
        </row>
        <row r="227">
          <cell r="A227" t="str">
            <v>02.1233</v>
          </cell>
          <cell r="B227" t="str">
            <v>Vaän chuyeån caùt</v>
          </cell>
          <cell r="C227" t="str">
            <v>m3</v>
          </cell>
          <cell r="E227">
            <v>63719</v>
          </cell>
        </row>
        <row r="228">
          <cell r="A228" t="str">
            <v>02.1234</v>
          </cell>
          <cell r="B228" t="str">
            <v>Vaän chuyeån caùt</v>
          </cell>
          <cell r="C228" t="str">
            <v>m3</v>
          </cell>
          <cell r="E228">
            <v>62983</v>
          </cell>
        </row>
        <row r="230">
          <cell r="A230" t="str">
            <v>02.1351</v>
          </cell>
          <cell r="B230" t="str">
            <v>Vaän chuyeån coát theùp + bulon</v>
          </cell>
          <cell r="C230" t="str">
            <v>Taán</v>
          </cell>
          <cell r="E230">
            <v>110221</v>
          </cell>
        </row>
        <row r="231">
          <cell r="A231" t="str">
            <v>02.1352</v>
          </cell>
          <cell r="B231" t="str">
            <v>Vaän chuyeån coát theùp + bulon</v>
          </cell>
          <cell r="C231" t="str">
            <v>Taán</v>
          </cell>
          <cell r="E231">
            <v>103451</v>
          </cell>
        </row>
        <row r="232">
          <cell r="A232" t="str">
            <v>02.1353</v>
          </cell>
          <cell r="B232" t="str">
            <v>Vaän chuyeån coát theùp + bulon</v>
          </cell>
          <cell r="C232" t="str">
            <v>Taán</v>
          </cell>
          <cell r="E232">
            <v>102127</v>
          </cell>
        </row>
        <row r="233">
          <cell r="A233" t="str">
            <v>02.1354</v>
          </cell>
          <cell r="B233" t="str">
            <v>Vaän chuyeån coát theùp + bulon</v>
          </cell>
          <cell r="C233" t="str">
            <v>Taán</v>
          </cell>
          <cell r="E233">
            <v>93739</v>
          </cell>
        </row>
        <row r="235">
          <cell r="A235" t="str">
            <v>02.1361</v>
          </cell>
          <cell r="B235" t="str">
            <v>Vaän chuyeån coät theùp</v>
          </cell>
          <cell r="C235" t="str">
            <v>Taán</v>
          </cell>
          <cell r="E235">
            <v>100214</v>
          </cell>
        </row>
        <row r="236">
          <cell r="A236" t="str">
            <v>02.1362</v>
          </cell>
          <cell r="B236" t="str">
            <v>Vaän chuyeån coät theùp</v>
          </cell>
          <cell r="C236" t="str">
            <v>Taán</v>
          </cell>
          <cell r="E236">
            <v>94033</v>
          </cell>
        </row>
        <row r="237">
          <cell r="A237" t="str">
            <v>02.1363</v>
          </cell>
          <cell r="B237" t="str">
            <v>Vaän chuyeån coät theùp</v>
          </cell>
          <cell r="C237" t="str">
            <v>Taán</v>
          </cell>
          <cell r="E237">
            <v>92856</v>
          </cell>
        </row>
        <row r="238">
          <cell r="A238" t="str">
            <v>02.1364</v>
          </cell>
          <cell r="B238" t="str">
            <v>Vaän chuyeån coät theùp</v>
          </cell>
          <cell r="C238" t="str">
            <v>Taán</v>
          </cell>
          <cell r="E238">
            <v>91973</v>
          </cell>
        </row>
        <row r="240">
          <cell r="A240" t="str">
            <v>02.1331</v>
          </cell>
          <cell r="B240" t="str">
            <v>Vaän chuyeån vaùn khuoân</v>
          </cell>
          <cell r="C240" t="str">
            <v>m3</v>
          </cell>
          <cell r="E240">
            <v>57391</v>
          </cell>
        </row>
        <row r="241">
          <cell r="A241" t="str">
            <v>02.1332</v>
          </cell>
          <cell r="B241" t="str">
            <v>Vaän chuyeån vaùn khuoân</v>
          </cell>
          <cell r="C241" t="str">
            <v>m3</v>
          </cell>
          <cell r="E241">
            <v>55037</v>
          </cell>
        </row>
        <row r="242">
          <cell r="A242" t="str">
            <v>02.1333</v>
          </cell>
          <cell r="B242" t="str">
            <v>Vaän chuyeån vaùn khuoân</v>
          </cell>
          <cell r="C242" t="str">
            <v>m3</v>
          </cell>
          <cell r="E242">
            <v>54301</v>
          </cell>
        </row>
        <row r="243">
          <cell r="A243" t="str">
            <v>02.1334</v>
          </cell>
          <cell r="B243" t="str">
            <v>Vaän chuyeån vaùn khuoân</v>
          </cell>
          <cell r="C243" t="str">
            <v>m3</v>
          </cell>
          <cell r="E243">
            <v>53859</v>
          </cell>
        </row>
        <row r="245">
          <cell r="A245" t="str">
            <v>02.1321</v>
          </cell>
          <cell r="B245" t="str">
            <v>Vaän chuyeån nöôùc</v>
          </cell>
          <cell r="C245" t="str">
            <v>m3</v>
          </cell>
          <cell r="E245">
            <v>57833</v>
          </cell>
        </row>
        <row r="246">
          <cell r="A246" t="str">
            <v>02.1322</v>
          </cell>
          <cell r="B246" t="str">
            <v>Vaän chuyeån nöôùc</v>
          </cell>
          <cell r="C246" t="str">
            <v>m3</v>
          </cell>
          <cell r="E246">
            <v>56950</v>
          </cell>
        </row>
        <row r="247">
          <cell r="A247" t="str">
            <v>02.1323</v>
          </cell>
          <cell r="B247" t="str">
            <v>Vaän chuyeån nöôùc</v>
          </cell>
          <cell r="C247" t="str">
            <v>m3</v>
          </cell>
          <cell r="E247">
            <v>49592</v>
          </cell>
        </row>
        <row r="248">
          <cell r="A248" t="str">
            <v>02.1324</v>
          </cell>
          <cell r="B248" t="str">
            <v>Vaän chuyeån nöôùc</v>
          </cell>
          <cell r="C248" t="str">
            <v>m3</v>
          </cell>
          <cell r="E248">
            <v>48415</v>
          </cell>
        </row>
        <row r="250">
          <cell r="A250" t="str">
            <v>02.1391</v>
          </cell>
          <cell r="B250" t="str">
            <v>Vaän chuyeån coïc tre</v>
          </cell>
          <cell r="C250" t="str">
            <v>coïc</v>
          </cell>
          <cell r="E250">
            <v>17953</v>
          </cell>
        </row>
        <row r="251">
          <cell r="A251" t="str">
            <v>02.1392</v>
          </cell>
          <cell r="B251" t="str">
            <v>Vaän chuyeån coïc tre</v>
          </cell>
          <cell r="C251" t="str">
            <v>coïc</v>
          </cell>
          <cell r="E251">
            <v>16923</v>
          </cell>
        </row>
        <row r="252">
          <cell r="A252" t="str">
            <v>02.1393</v>
          </cell>
          <cell r="B252" t="str">
            <v>Vaän chuyeån coïc tre</v>
          </cell>
          <cell r="C252" t="str">
            <v>coïc</v>
          </cell>
          <cell r="E252">
            <v>16776</v>
          </cell>
        </row>
        <row r="253">
          <cell r="A253" t="str">
            <v>02.1394</v>
          </cell>
          <cell r="B253" t="str">
            <v>Vaän chuyeån coïc tre</v>
          </cell>
          <cell r="C253" t="str">
            <v>coïc</v>
          </cell>
          <cell r="E253">
            <v>16629</v>
          </cell>
        </row>
        <row r="255">
          <cell r="A255" t="str">
            <v>02.1391</v>
          </cell>
          <cell r="B255" t="str">
            <v>Vaän chuyeån coùt eùp</v>
          </cell>
          <cell r="C255" t="str">
            <v>taám</v>
          </cell>
          <cell r="E255">
            <v>17953</v>
          </cell>
        </row>
        <row r="256">
          <cell r="A256" t="str">
            <v>02.1392</v>
          </cell>
          <cell r="B256" t="str">
            <v>Vaän chuyeån coùt eùp</v>
          </cell>
          <cell r="C256" t="str">
            <v>taám</v>
          </cell>
          <cell r="E256">
            <v>16923</v>
          </cell>
        </row>
        <row r="257">
          <cell r="A257" t="str">
            <v>02.1393</v>
          </cell>
          <cell r="B257" t="str">
            <v>Vaän chuyeån coùt eùp</v>
          </cell>
          <cell r="C257" t="str">
            <v>taám</v>
          </cell>
          <cell r="E257">
            <v>16776</v>
          </cell>
        </row>
        <row r="258">
          <cell r="A258" t="str">
            <v>02.1394</v>
          </cell>
          <cell r="B258" t="str">
            <v>Vaän chuyeån coùt eùp</v>
          </cell>
          <cell r="C258" t="str">
            <v>taán</v>
          </cell>
          <cell r="E258">
            <v>16629</v>
          </cell>
        </row>
        <row r="260">
          <cell r="A260" t="str">
            <v>02.1421</v>
          </cell>
          <cell r="B260" t="str">
            <v>Vaän chuyeån phuï kieän</v>
          </cell>
          <cell r="C260" t="str">
            <v>taán</v>
          </cell>
          <cell r="E260">
            <v>99184</v>
          </cell>
        </row>
        <row r="261">
          <cell r="A261" t="str">
            <v>02.1422</v>
          </cell>
          <cell r="B261" t="str">
            <v>Vaän chuyeån phuï kieän</v>
          </cell>
          <cell r="C261" t="str">
            <v>taán</v>
          </cell>
          <cell r="E261">
            <v>93150</v>
          </cell>
        </row>
        <row r="262">
          <cell r="A262" t="str">
            <v>02.1423</v>
          </cell>
          <cell r="B262" t="str">
            <v>Vaän chuyeån phuï kieän</v>
          </cell>
          <cell r="C262" t="str">
            <v>taán</v>
          </cell>
          <cell r="E262">
            <v>91973</v>
          </cell>
        </row>
        <row r="263">
          <cell r="A263" t="str">
            <v>02.1424</v>
          </cell>
          <cell r="B263" t="str">
            <v>Vaän chuyeån phuï kieän</v>
          </cell>
          <cell r="C263" t="str">
            <v>taán</v>
          </cell>
          <cell r="E263">
            <v>90943</v>
          </cell>
        </row>
        <row r="265">
          <cell r="A265" t="str">
            <v>02.1431</v>
          </cell>
          <cell r="B265" t="str">
            <v>Vaän chuyeån söù caùc loaïi</v>
          </cell>
          <cell r="C265" t="str">
            <v>taán</v>
          </cell>
          <cell r="E265">
            <v>130234</v>
          </cell>
        </row>
        <row r="266">
          <cell r="A266" t="str">
            <v>02.1432</v>
          </cell>
          <cell r="B266" t="str">
            <v>Vaän chuyeån söù caùc loaïi</v>
          </cell>
          <cell r="C266" t="str">
            <v>taán</v>
          </cell>
          <cell r="E266">
            <v>122287</v>
          </cell>
        </row>
        <row r="267">
          <cell r="A267" t="str">
            <v>02.1433</v>
          </cell>
          <cell r="B267" t="str">
            <v>Vaän chuyeån söù caùc loaïi</v>
          </cell>
          <cell r="C267" t="str">
            <v>taán</v>
          </cell>
          <cell r="E267">
            <v>120669</v>
          </cell>
        </row>
        <row r="268">
          <cell r="A268" t="str">
            <v>02.1434</v>
          </cell>
          <cell r="B268" t="str">
            <v>Vaän chuyeån söù caùc loaïi</v>
          </cell>
          <cell r="C268" t="str">
            <v>taán</v>
          </cell>
          <cell r="E268">
            <v>119491</v>
          </cell>
        </row>
        <row r="270">
          <cell r="A270" t="str">
            <v>02.1441</v>
          </cell>
          <cell r="B270" t="str">
            <v>Vaän chuyeån söù caùc loaïi</v>
          </cell>
          <cell r="C270" t="str">
            <v>taán</v>
          </cell>
          <cell r="E270">
            <v>100214</v>
          </cell>
        </row>
        <row r="271">
          <cell r="A271" t="str">
            <v>02.1442</v>
          </cell>
          <cell r="B271" t="str">
            <v>Vaän chuyeån söù caùc loaïi</v>
          </cell>
          <cell r="C271" t="str">
            <v>taán</v>
          </cell>
          <cell r="E271">
            <v>93886</v>
          </cell>
        </row>
        <row r="272">
          <cell r="A272" t="str">
            <v>02.1443</v>
          </cell>
          <cell r="B272" t="str">
            <v>Vaän chuyeån söù caùc loaïi</v>
          </cell>
          <cell r="C272" t="str">
            <v>taán</v>
          </cell>
          <cell r="E272">
            <v>92856</v>
          </cell>
        </row>
        <row r="273">
          <cell r="A273" t="str">
            <v>02.1444</v>
          </cell>
          <cell r="B273" t="str">
            <v>Vaän chuyeån söù caùc loaïi</v>
          </cell>
          <cell r="C273" t="str">
            <v>taán</v>
          </cell>
          <cell r="E273">
            <v>91973</v>
          </cell>
        </row>
        <row r="275">
          <cell r="A275" t="str">
            <v>02.1451</v>
          </cell>
          <cell r="B275" t="str">
            <v>Vaän chuyeån caáu kieän beâ toâng ñuùc saün caùc loaïi</v>
          </cell>
          <cell r="C275" t="str">
            <v>taán</v>
          </cell>
          <cell r="E275">
            <v>90207</v>
          </cell>
        </row>
        <row r="276">
          <cell r="A276" t="str">
            <v>02.1452</v>
          </cell>
          <cell r="B276" t="str">
            <v>Vaän chuyeån caáu kieän beâ toâng ñuùc saün caùc loaïi</v>
          </cell>
          <cell r="C276" t="str">
            <v>taán</v>
          </cell>
          <cell r="E276">
            <v>84615</v>
          </cell>
        </row>
        <row r="277">
          <cell r="A277" t="str">
            <v>02.1453</v>
          </cell>
          <cell r="B277" t="str">
            <v>Vaän chuyeån caáu kieän beâ toâng ñuùc saün caùc loaïi</v>
          </cell>
          <cell r="C277" t="str">
            <v>taán</v>
          </cell>
          <cell r="E277">
            <v>83585</v>
          </cell>
        </row>
        <row r="278">
          <cell r="A278" t="str">
            <v>02.1454</v>
          </cell>
          <cell r="B278" t="str">
            <v>Vaän chuyeån caáu kieän beâ toâng ñuùc saün caùc loaïi</v>
          </cell>
          <cell r="C278" t="str">
            <v>taán</v>
          </cell>
          <cell r="E278">
            <v>82702</v>
          </cell>
        </row>
        <row r="280">
          <cell r="A280" t="str">
            <v>02.1461</v>
          </cell>
          <cell r="B280" t="str">
            <v>Vaän chuyeån coät  BTLT</v>
          </cell>
          <cell r="C280" t="str">
            <v>taán</v>
          </cell>
          <cell r="E280">
            <v>140241</v>
          </cell>
        </row>
        <row r="281">
          <cell r="A281" t="str">
            <v>02.1462</v>
          </cell>
          <cell r="B281" t="str">
            <v>Vaän chuyeån coät  BTLT</v>
          </cell>
          <cell r="C281" t="str">
            <v>taán</v>
          </cell>
          <cell r="E281">
            <v>131705</v>
          </cell>
        </row>
        <row r="282">
          <cell r="A282" t="str">
            <v>02.1463</v>
          </cell>
          <cell r="B282" t="str">
            <v>Vaän chuyeån coät  BTLT</v>
          </cell>
          <cell r="C282" t="str">
            <v>taán</v>
          </cell>
          <cell r="E282">
            <v>129940</v>
          </cell>
        </row>
        <row r="283">
          <cell r="A283" t="str">
            <v>02.1464</v>
          </cell>
          <cell r="B283" t="str">
            <v>Vaän chuyeån coät  BTLT</v>
          </cell>
          <cell r="C283" t="str">
            <v>taán</v>
          </cell>
          <cell r="E283">
            <v>128762</v>
          </cell>
        </row>
        <row r="285">
          <cell r="A285" t="str">
            <v>02.1481</v>
          </cell>
          <cell r="B285" t="str">
            <v>Vaän chuyeån DCTC</v>
          </cell>
          <cell r="C285" t="str">
            <v>Taán</v>
          </cell>
          <cell r="E285">
            <v>91090</v>
          </cell>
        </row>
        <row r="286">
          <cell r="A286" t="str">
            <v>02.1482</v>
          </cell>
          <cell r="B286" t="str">
            <v>Vaän chuyeån DCTC</v>
          </cell>
          <cell r="C286" t="str">
            <v>Taán</v>
          </cell>
          <cell r="E286">
            <v>84615</v>
          </cell>
        </row>
        <row r="287">
          <cell r="A287" t="str">
            <v>02.1483</v>
          </cell>
          <cell r="B287" t="str">
            <v>Vaän chuyeån DCTC</v>
          </cell>
          <cell r="C287" t="str">
            <v>Taán</v>
          </cell>
          <cell r="E287">
            <v>83585</v>
          </cell>
        </row>
        <row r="288">
          <cell r="A288" t="str">
            <v>02.1484</v>
          </cell>
          <cell r="B288" t="str">
            <v>Vaän chuyeån DCTC</v>
          </cell>
          <cell r="C288" t="str">
            <v>Taán</v>
          </cell>
          <cell r="E288">
            <v>82849</v>
          </cell>
        </row>
        <row r="290">
          <cell r="A290">
            <v>21481</v>
          </cell>
          <cell r="B290" t="str">
            <v>Vaän chuyeån DCTC</v>
          </cell>
          <cell r="C290" t="str">
            <v>Taán</v>
          </cell>
          <cell r="E290">
            <v>91090</v>
          </cell>
        </row>
        <row r="291">
          <cell r="A291">
            <v>21482</v>
          </cell>
          <cell r="B291" t="str">
            <v>Vaän chuyeån DCTC</v>
          </cell>
          <cell r="C291" t="str">
            <v>Taán</v>
          </cell>
          <cell r="E291">
            <v>84615</v>
          </cell>
        </row>
        <row r="292">
          <cell r="A292">
            <v>21483</v>
          </cell>
          <cell r="B292" t="str">
            <v>Vaän chuyeån DCTC</v>
          </cell>
          <cell r="C292" t="str">
            <v>Taán</v>
          </cell>
          <cell r="E292">
            <v>83585</v>
          </cell>
        </row>
        <row r="293">
          <cell r="A293">
            <v>21484</v>
          </cell>
          <cell r="B293" t="str">
            <v>Vaän chuyeån DCTC</v>
          </cell>
          <cell r="C293" t="str">
            <v>Taán</v>
          </cell>
          <cell r="E293">
            <v>82849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TH VL-NC-M DZ cap ngam GD1"/>
      <sheetName val="Bang tong hop TBA 320 kVA"/>
      <sheetName val="TB_VT TBA 750 kVA"/>
      <sheetName val="Phan xay dung "/>
      <sheetName val="Liet ke TBA 250 kVA"/>
      <sheetName val="BTH du toan"/>
      <sheetName val="TB - VT TBA 250 kVA"/>
      <sheetName val="TB_VT TBA 320 kVA"/>
      <sheetName val="Lap dat tram"/>
      <sheetName val="Phan xay dung"/>
      <sheetName val="Phan DD dau noi"/>
      <sheetName val="Phan DD dau noi (2)"/>
      <sheetName val="Van chuyen duong dai"/>
      <sheetName val="Thi nghiem hieu chinh"/>
      <sheetName val="dg tphcm"/>
      <sheetName val="Bang TH VLP-NC-M TBA 320 kVA"/>
      <sheetName val="Bang TH VLP-NC-M TBA 750 kV"/>
      <sheetName val="Bang THDT TBA 560 kVA"/>
      <sheetName val="TB_VT TBA 560 kVA"/>
      <sheetName val="Bang TH VLP-NC-M TBA 560 kV"/>
      <sheetName val="Bang THDT TBA 750 kV"/>
      <sheetName val="Bang TH du toan phan xD"/>
      <sheetName val="Bang THDT DZ cap ngam GD2"/>
      <sheetName val="Bang TH VL-NC-M DZ cap ngam GD2"/>
      <sheetName val="LIST"/>
      <sheetName val="TL rieng"/>
      <sheetName val="ESTI."/>
      <sheetName val="DI-ESTI"/>
      <sheetName val="Don gia III"/>
      <sheetName val="Don gia CT"/>
      <sheetName val="Gia vat tu"/>
      <sheetName val="CONG TRINH"/>
      <sheetName val="TBA 250 KVA Thanh Da1"/>
      <sheetName val="CHITIET VL-NC-TT1p"/>
      <sheetName val="Don gia Dak Lak"/>
      <sheetName val="DG-LAP6"/>
      <sheetName val="Sheet2"/>
      <sheetName val="KH-Q1,Q2,01"/>
      <sheetName val="Bang_TH_VL-NC-M_DZ_cap_ngam_GD1"/>
      <sheetName val="Bang_tong_hop_TBA_320_kVA"/>
      <sheetName val="TB_VT_TBA_750_kVA"/>
      <sheetName val="Phan_xay_dung_"/>
      <sheetName val="Liet_ke_TBA_250_kVA"/>
      <sheetName val="BTH_du_toan"/>
      <sheetName val="TB_-_VT_TBA_250_kVA"/>
      <sheetName val="TB_VT_TBA_320_kVA"/>
      <sheetName val="Lap_dat_tram"/>
      <sheetName val="Phan_xay_dung"/>
      <sheetName val="Phan_DD_dau_noi"/>
      <sheetName val="Phan_DD_dau_noi_(2)"/>
      <sheetName val="Van_chuyen_duong_dai"/>
      <sheetName val="Thi_nghiem_hieu_chinh"/>
      <sheetName val="dg_tphcm"/>
      <sheetName val="Bang_TH_VLP-NC-M_TBA_320_kVA"/>
      <sheetName val="Bang_TH_VLP-NC-M_TBA_750_kV"/>
      <sheetName val="Bang_THDT_TBA_560_kVA"/>
      <sheetName val="TB_VT_TBA_560_kVA"/>
      <sheetName val="Bang_TH_VLP-NC-M_TBA_560_kV"/>
      <sheetName val="Bang_THDT_TBA_750_kV"/>
      <sheetName val="Bang_TH_du_toan_phan_xD"/>
      <sheetName val="Bang_THDT_DZ_cap_ngam_GD2"/>
      <sheetName val="Bang_TH_VL-NC-M_DZ_cap_ngam_GD2"/>
      <sheetName val="Don_gia_III"/>
      <sheetName val="Don_gia_CT"/>
      <sheetName val="Gia_vat_tu"/>
      <sheetName val="TL_rieng"/>
      <sheetName val="TBA_250_KVA_Thanh_Da1"/>
      <sheetName val="DON GIA CAN THO"/>
      <sheetName val="CHITIET VL-NC"/>
      <sheetName val="NKC"/>
      <sheetName val="Du_lieu"/>
      <sheetName val="ESTI_"/>
      <sheetName val="CONG_TRINH"/>
      <sheetName val="Don_gia_Dak_Lak"/>
      <sheetName val="CHITIET_VL-NC-TT1p"/>
      <sheetName val="Ctinh 10kV"/>
      <sheetName val="Xaytu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A4">
            <v>1</v>
          </cell>
          <cell r="B4">
            <v>2</v>
          </cell>
          <cell r="C4">
            <v>3</v>
          </cell>
          <cell r="D4">
            <v>4</v>
          </cell>
          <cell r="E4">
            <v>5</v>
          </cell>
          <cell r="F4">
            <v>6</v>
          </cell>
        </row>
        <row r="5">
          <cell r="A5" t="str">
            <v>BA.1101</v>
          </cell>
          <cell r="B5" t="str">
            <v>Ñaøo buøn ñaëc</v>
          </cell>
          <cell r="C5" t="str">
            <v>m3</v>
          </cell>
          <cell r="E5">
            <v>11373</v>
          </cell>
        </row>
        <row r="6">
          <cell r="A6" t="str">
            <v>BA.1102</v>
          </cell>
          <cell r="B6" t="str">
            <v>Ñaøo laãn raùc</v>
          </cell>
          <cell r="C6" t="str">
            <v>m3</v>
          </cell>
          <cell r="E6">
            <v>12099</v>
          </cell>
        </row>
        <row r="7">
          <cell r="A7" t="str">
            <v>BA.1103</v>
          </cell>
          <cell r="B7" t="str">
            <v>Ñaøo laãn soûi ñaù</v>
          </cell>
          <cell r="C7" t="str">
            <v>m3</v>
          </cell>
          <cell r="E7">
            <v>19721</v>
          </cell>
        </row>
        <row r="8">
          <cell r="A8" t="str">
            <v>BA.1104</v>
          </cell>
          <cell r="B8" t="str">
            <v>Ñaøo buøn loûng</v>
          </cell>
          <cell r="C8" t="str">
            <v>m3</v>
          </cell>
          <cell r="E8">
            <v>17302</v>
          </cell>
        </row>
        <row r="9">
          <cell r="A9" t="str">
            <v>BA.1201</v>
          </cell>
          <cell r="B9" t="str">
            <v>Ñaøo boùc lôùp thaûo moäc baèng thuû coâng</v>
          </cell>
          <cell r="C9" t="str">
            <v>m3</v>
          </cell>
          <cell r="E9">
            <v>5445</v>
          </cell>
        </row>
        <row r="10">
          <cell r="A10" t="str">
            <v>BA.1312</v>
          </cell>
          <cell r="B10" t="str">
            <v>Ñaøo ñaát moùng baêng roäng £ 3m, saâu £ 2 m ñaát C2</v>
          </cell>
          <cell r="C10" t="str">
            <v>m3</v>
          </cell>
          <cell r="E10">
            <v>9921</v>
          </cell>
        </row>
        <row r="11">
          <cell r="A11" t="str">
            <v>BA.1313</v>
          </cell>
          <cell r="B11" t="str">
            <v>Ñaøo ñaát moùng baêng roäng £ 3m, saâu £ 2 m ñaát C3</v>
          </cell>
          <cell r="C11" t="str">
            <v>m3</v>
          </cell>
          <cell r="E11">
            <v>15003</v>
          </cell>
        </row>
        <row r="12">
          <cell r="A12" t="str">
            <v>BA.1314</v>
          </cell>
          <cell r="B12" t="str">
            <v>Ñaøo ñaát moùng baêng roäng £ 3m, saâu £ 2 m ñaát C4</v>
          </cell>
          <cell r="C12" t="str">
            <v>m3</v>
          </cell>
          <cell r="E12">
            <v>23351</v>
          </cell>
        </row>
        <row r="13">
          <cell r="A13" t="str">
            <v>BA.1322</v>
          </cell>
          <cell r="B13" t="str">
            <v>Ñaøo ñaát moùng baêng roäng £ 3m, saâu £ 2 m ñaát C2</v>
          </cell>
          <cell r="C13" t="str">
            <v>m3</v>
          </cell>
          <cell r="E13">
            <v>10647</v>
          </cell>
        </row>
        <row r="14">
          <cell r="A14" t="str">
            <v>BA.1323</v>
          </cell>
          <cell r="B14" t="str">
            <v>Ñaøo ñaát moùng baêng roäng £ 3m, saâu £ 2 m ñaát C3</v>
          </cell>
          <cell r="C14" t="str">
            <v>m3</v>
          </cell>
          <cell r="E14">
            <v>15850</v>
          </cell>
        </row>
        <row r="15">
          <cell r="A15" t="str">
            <v>BA.1324</v>
          </cell>
          <cell r="B15" t="str">
            <v>Ñaøo ñaát moùng baêng roäng £ 3m, saâu £ 2 m ñaát C4</v>
          </cell>
          <cell r="C15" t="str">
            <v>m3</v>
          </cell>
          <cell r="E15">
            <v>24198</v>
          </cell>
        </row>
        <row r="16">
          <cell r="A16" t="str">
            <v>BA.1332</v>
          </cell>
          <cell r="B16" t="str">
            <v>Ñaøo ñaát moùng baêng roäng £ 3m, saâu £ 3 m ñaát C2</v>
          </cell>
          <cell r="C16" t="str">
            <v>m3</v>
          </cell>
          <cell r="E16">
            <v>11494</v>
          </cell>
        </row>
        <row r="17">
          <cell r="A17" t="str">
            <v>BA.1333</v>
          </cell>
          <cell r="B17" t="str">
            <v>Ñaøo ñaát moùng baêng roäng £ 3m, saâu £ 3 m ñaát C3</v>
          </cell>
          <cell r="C17" t="str">
            <v>m3</v>
          </cell>
          <cell r="E17">
            <v>16697</v>
          </cell>
          <cell r="F17">
            <v>5534.8</v>
          </cell>
        </row>
        <row r="18">
          <cell r="A18" t="str">
            <v>BA.1334</v>
          </cell>
          <cell r="B18" t="str">
            <v>Ñaøo ñaát moùng baêng roäng £ 3m, saâu £ 3 m ñaát C4</v>
          </cell>
          <cell r="C18" t="str">
            <v>m3</v>
          </cell>
          <cell r="E18">
            <v>25408</v>
          </cell>
        </row>
        <row r="19">
          <cell r="A19" t="str">
            <v>BA.1343</v>
          </cell>
          <cell r="B19" t="str">
            <v>Ñaøo ñaát moùng baêng roäng £ 3m, saâu &gt; 3 m ñaát C3</v>
          </cell>
          <cell r="C19" t="str">
            <v>m3</v>
          </cell>
          <cell r="E19">
            <v>18028</v>
          </cell>
        </row>
        <row r="20">
          <cell r="A20" t="str">
            <v>BA.1344</v>
          </cell>
          <cell r="B20" t="str">
            <v>Ñaøo ñaát moùng baêng roäng £ 3m, saâu &gt; 3 m ñaát C4</v>
          </cell>
          <cell r="C20" t="str">
            <v>m3</v>
          </cell>
          <cell r="E20">
            <v>26981</v>
          </cell>
        </row>
        <row r="21">
          <cell r="A21" t="str">
            <v>BA.1352</v>
          </cell>
          <cell r="B21" t="str">
            <v>Ñaøo ñaát moùng baêng roäng &gt; 3m, saâu £ 1 m ñaát C2</v>
          </cell>
          <cell r="C21" t="str">
            <v>m3</v>
          </cell>
          <cell r="E21">
            <v>7622</v>
          </cell>
        </row>
        <row r="22">
          <cell r="A22" t="str">
            <v>BA.1353</v>
          </cell>
          <cell r="B22" t="str">
            <v>Ñaøo ñaát moùng baêng roäng &gt; 3m, saâu £ 1 m ñaát C3</v>
          </cell>
          <cell r="C22" t="str">
            <v>m3</v>
          </cell>
          <cell r="E22">
            <v>11736</v>
          </cell>
        </row>
        <row r="23">
          <cell r="A23" t="str">
            <v>BA.1354</v>
          </cell>
          <cell r="B23" t="str">
            <v>Ñaøo ñaát moùng baêng roäng &gt; 3m, saâu £ 1 m ñaát C4</v>
          </cell>
          <cell r="C23" t="str">
            <v>m3</v>
          </cell>
          <cell r="E23">
            <v>17665</v>
          </cell>
        </row>
        <row r="24">
          <cell r="A24" t="str">
            <v>BA.1362</v>
          </cell>
          <cell r="B24" t="str">
            <v>Ñaøo ñaát moùng baêng roäng &gt; 3m, saâu £ 2 m ñaát C2</v>
          </cell>
          <cell r="C24" t="str">
            <v>m3</v>
          </cell>
          <cell r="E24">
            <v>8227</v>
          </cell>
        </row>
        <row r="25">
          <cell r="A25" t="str">
            <v>BA.1363</v>
          </cell>
          <cell r="B25" t="str">
            <v>Ñaøo ñaát moùng baêng roäng &gt; 3m, saâu £ 2 m ñaát C3</v>
          </cell>
          <cell r="C25" t="str">
            <v>m3</v>
          </cell>
          <cell r="D25" t="str">
            <v>maùy</v>
          </cell>
          <cell r="E25">
            <v>12341</v>
          </cell>
          <cell r="F25">
            <v>477191</v>
          </cell>
        </row>
        <row r="26">
          <cell r="A26" t="str">
            <v>BA.1364</v>
          </cell>
          <cell r="B26" t="str">
            <v>Ñaøo ñaát moùng baêng roäng &gt; 3m, saâu £ 2 m ñaát C4</v>
          </cell>
          <cell r="C26" t="str">
            <v>m3</v>
          </cell>
          <cell r="D26" t="str">
            <v>maùy</v>
          </cell>
          <cell r="E26">
            <v>18390</v>
          </cell>
          <cell r="F26">
            <v>479146</v>
          </cell>
        </row>
        <row r="27">
          <cell r="A27" t="str">
            <v>BA.1372</v>
          </cell>
          <cell r="B27" t="str">
            <v>Ñaøo ñaát moùng baêng roäng &gt; 3m, saâu £ 3 m ñaát C2</v>
          </cell>
          <cell r="C27" t="str">
            <v>m3</v>
          </cell>
          <cell r="D27" t="str">
            <v>maùy</v>
          </cell>
          <cell r="E27">
            <v>8832</v>
          </cell>
          <cell r="F27">
            <v>479767</v>
          </cell>
        </row>
        <row r="28">
          <cell r="A28" t="str">
            <v>BA.1373</v>
          </cell>
          <cell r="B28" t="str">
            <v>Ñaøo ñaát moùng baêng roäng &gt; 3m, saâu £ 3 m ñaát C3</v>
          </cell>
          <cell r="C28" t="str">
            <v>m3</v>
          </cell>
          <cell r="D28" t="str">
            <v>maùy</v>
          </cell>
          <cell r="E28">
            <v>13188</v>
          </cell>
          <cell r="F28">
            <v>479767</v>
          </cell>
        </row>
        <row r="29">
          <cell r="A29" t="str">
            <v>BA.1374</v>
          </cell>
          <cell r="B29" t="str">
            <v>Ñaøo ñaát moùng baêng roäng &gt; 3m, saâu £ 3 m ñaát C4</v>
          </cell>
          <cell r="C29" t="str">
            <v>m3</v>
          </cell>
          <cell r="E29">
            <v>19358</v>
          </cell>
        </row>
        <row r="30">
          <cell r="A30" t="str">
            <v>BA.1382</v>
          </cell>
          <cell r="B30" t="str">
            <v>Ñaøo ñaát moùng baêng roäng &gt; 3m, saâu &gt; 3 m ñaát C2</v>
          </cell>
          <cell r="C30" t="str">
            <v>m3</v>
          </cell>
          <cell r="D30" t="str">
            <v>maùy</v>
          </cell>
          <cell r="E30">
            <v>9679</v>
          </cell>
          <cell r="F30">
            <v>853807</v>
          </cell>
        </row>
        <row r="31">
          <cell r="A31" t="str">
            <v>BA.1383</v>
          </cell>
          <cell r="B31" t="str">
            <v>Ñaøo ñaát moùng baêng roäng &gt; 3m, saâu &gt; 3 m ñaát C3</v>
          </cell>
          <cell r="C31" t="str">
            <v>m3</v>
          </cell>
          <cell r="D31" t="str">
            <v>maùy</v>
          </cell>
          <cell r="E31">
            <v>14035</v>
          </cell>
          <cell r="F31">
            <v>785748</v>
          </cell>
        </row>
        <row r="32">
          <cell r="A32" t="str">
            <v>BA.1384</v>
          </cell>
          <cell r="B32" t="str">
            <v>Ñaøo ñaát moùng baêng roäng &gt; 3m, saâu &gt; 3 m ñaát C4</v>
          </cell>
          <cell r="C32" t="str">
            <v>m3</v>
          </cell>
          <cell r="D32" t="str">
            <v>maùy</v>
          </cell>
          <cell r="E32">
            <v>20568</v>
          </cell>
          <cell r="F32">
            <v>610696</v>
          </cell>
        </row>
        <row r="33">
          <cell r="A33" t="str">
            <v>BA.1411</v>
          </cell>
          <cell r="B33" t="str">
            <v>Ñaøo ñaát moùng coät roäng £ 1m, saâu £ 1 m ñaát C1</v>
          </cell>
          <cell r="C33" t="str">
            <v>m3</v>
          </cell>
          <cell r="D33" t="str">
            <v>maùy</v>
          </cell>
          <cell r="E33">
            <v>9195</v>
          </cell>
          <cell r="F33">
            <v>559235</v>
          </cell>
        </row>
        <row r="34">
          <cell r="A34" t="str">
            <v>BA.1412</v>
          </cell>
          <cell r="B34" t="str">
            <v>Ñaøo ñaát moùng coät roäng £ 1m, saâu £ 1 m ñaát C2</v>
          </cell>
          <cell r="C34" t="str">
            <v>m3</v>
          </cell>
          <cell r="D34" t="str">
            <v>maùy</v>
          </cell>
          <cell r="E34">
            <v>14398</v>
          </cell>
          <cell r="F34">
            <v>518052</v>
          </cell>
        </row>
        <row r="35">
          <cell r="A35" t="str">
            <v>BA.1413</v>
          </cell>
          <cell r="B35" t="str">
            <v>Ñaøo ñaát moùng coät roäng £ 1m, saâu £ 1 m ñaát C3</v>
          </cell>
          <cell r="C35" t="str">
            <v>m3</v>
          </cell>
          <cell r="D35" t="str">
            <v>maùy</v>
          </cell>
          <cell r="E35">
            <v>22988</v>
          </cell>
          <cell r="F35">
            <v>131050</v>
          </cell>
        </row>
        <row r="36">
          <cell r="A36" t="str">
            <v>BA.1414</v>
          </cell>
          <cell r="B36" t="str">
            <v>Ñaøo ñaát moùng coät roäng £ 1m, saâu £ 1 m ñaát C4</v>
          </cell>
          <cell r="C36" t="str">
            <v>m3</v>
          </cell>
          <cell r="D36" t="str">
            <v>maùy</v>
          </cell>
          <cell r="E36">
            <v>37507</v>
          </cell>
          <cell r="F36">
            <v>183715</v>
          </cell>
        </row>
        <row r="37">
          <cell r="A37" t="str">
            <v>BA.1422</v>
          </cell>
          <cell r="B37" t="str">
            <v>Ñaøo ñaát moùng coät roäng £ 1m, saâu &gt; 1 m ñaát C2</v>
          </cell>
          <cell r="C37" t="str">
            <v>m3</v>
          </cell>
          <cell r="D37" t="str">
            <v>maùy</v>
          </cell>
          <cell r="E37">
            <v>19116</v>
          </cell>
          <cell r="F37">
            <v>226719</v>
          </cell>
        </row>
        <row r="38">
          <cell r="A38" t="str">
            <v>BA.1423</v>
          </cell>
          <cell r="B38" t="str">
            <v>Ñaøo ñaát moùng coät roäng £ 1m, saâu &gt; 1 m ñaát C3</v>
          </cell>
          <cell r="C38" t="str">
            <v>m3</v>
          </cell>
          <cell r="D38" t="str">
            <v>maùy</v>
          </cell>
          <cell r="E38">
            <v>28312</v>
          </cell>
          <cell r="F38">
            <v>261672</v>
          </cell>
        </row>
        <row r="39">
          <cell r="A39" t="str">
            <v>BA.1424</v>
          </cell>
          <cell r="B39" t="str">
            <v>Ñaøo ñaát moùng coät roäng £ 1m, saâu &gt; 1 m ñaát C4</v>
          </cell>
          <cell r="C39" t="str">
            <v>m3</v>
          </cell>
          <cell r="D39" t="str">
            <v>maùy</v>
          </cell>
          <cell r="E39">
            <v>43556</v>
          </cell>
          <cell r="F39">
            <v>300729</v>
          </cell>
        </row>
        <row r="40">
          <cell r="A40" t="str">
            <v>BA.1431</v>
          </cell>
          <cell r="B40" t="str">
            <v>Ñaøo ñaát moùng coät roäng &gt; 1m, saâu £ 1 m ñaát C1</v>
          </cell>
          <cell r="C40" t="str">
            <v>m3</v>
          </cell>
          <cell r="D40" t="str">
            <v>maùy</v>
          </cell>
          <cell r="E40">
            <v>6050</v>
          </cell>
          <cell r="F40">
            <v>67463</v>
          </cell>
        </row>
        <row r="41">
          <cell r="A41" t="str">
            <v>BA.1432</v>
          </cell>
          <cell r="B41" t="str">
            <v>Ñaøo ñaát moùng coät roäng &gt; 1m, saâu £ 1 m ñaát C2</v>
          </cell>
          <cell r="C41" t="str">
            <v>m3</v>
          </cell>
          <cell r="D41" t="str">
            <v>maùy</v>
          </cell>
          <cell r="E41">
            <v>9316</v>
          </cell>
          <cell r="F41">
            <v>74658</v>
          </cell>
        </row>
        <row r="42">
          <cell r="A42" t="str">
            <v>BA.1433</v>
          </cell>
          <cell r="B42" t="str">
            <v>Ñaøo ñaát moùng coät roäng &gt; 1m, saâu £ 1 m ñaát C3</v>
          </cell>
          <cell r="C42" t="str">
            <v>m3</v>
          </cell>
          <cell r="D42" t="str">
            <v>maùy</v>
          </cell>
          <cell r="E42">
            <v>15124</v>
          </cell>
          <cell r="F42">
            <v>94376</v>
          </cell>
        </row>
        <row r="43">
          <cell r="A43" t="str">
            <v>BA.1434</v>
          </cell>
          <cell r="B43" t="str">
            <v>Ñaøo ñaát moùng coät roäng &gt; 1m, saâu £ 1 m ñaát C4</v>
          </cell>
          <cell r="C43" t="str">
            <v>m3</v>
          </cell>
          <cell r="D43" t="str">
            <v>maùy</v>
          </cell>
          <cell r="E43">
            <v>24198</v>
          </cell>
          <cell r="F43">
            <v>99556</v>
          </cell>
        </row>
        <row r="44">
          <cell r="A44" t="str">
            <v>BA.1442</v>
          </cell>
          <cell r="B44" t="str">
            <v>Ñaøo ñaát moùng coät roäng &gt; 1m, saâu &gt; 1 m ñaát C2</v>
          </cell>
          <cell r="C44" t="str">
            <v>m3</v>
          </cell>
          <cell r="D44" t="str">
            <v>maùy</v>
          </cell>
          <cell r="E44">
            <v>12583</v>
          </cell>
          <cell r="F44">
            <v>128576</v>
          </cell>
        </row>
        <row r="45">
          <cell r="A45" t="str">
            <v>BA.1443</v>
          </cell>
          <cell r="B45" t="str">
            <v>Ñaøo ñaát moùng coät roäng &gt; 1m, saâu &gt; 1 m ñaát C3</v>
          </cell>
          <cell r="C45" t="str">
            <v>m3</v>
          </cell>
          <cell r="D45" t="str">
            <v>maùy</v>
          </cell>
          <cell r="E45">
            <v>18269</v>
          </cell>
          <cell r="F45">
            <v>137785</v>
          </cell>
        </row>
        <row r="46">
          <cell r="A46" t="str">
            <v>BA.1444</v>
          </cell>
          <cell r="B46" t="str">
            <v>Ñaøo ñaát moùng coät roäng &gt; 1m, saâu &gt; 1 m ñaát C4</v>
          </cell>
          <cell r="C46" t="str">
            <v>m3</v>
          </cell>
          <cell r="D46" t="str">
            <v>maùy</v>
          </cell>
          <cell r="E46">
            <v>28312</v>
          </cell>
          <cell r="F46">
            <v>156670</v>
          </cell>
        </row>
        <row r="47">
          <cell r="A47" t="str">
            <v>BA.1511</v>
          </cell>
          <cell r="B47" t="str">
            <v>Ñaøo keânh möông, raõnh thoaùt nöôùc roäng £ 3m, roäng £ 1 m ñaát loaïi 2</v>
          </cell>
          <cell r="C47" t="str">
            <v>m3</v>
          </cell>
          <cell r="E47">
            <v>7380</v>
          </cell>
        </row>
        <row r="48">
          <cell r="A48" t="str">
            <v>BA.1512</v>
          </cell>
          <cell r="B48" t="str">
            <v>Ñaøo keânh möông, raõnh thoaùt nöôùc roäng £ 3m, roäng £ 1 m ñaát loaïi 2</v>
          </cell>
          <cell r="C48" t="str">
            <v>m3</v>
          </cell>
          <cell r="D48" t="str">
            <v>taán</v>
          </cell>
          <cell r="E48">
            <v>11010</v>
          </cell>
          <cell r="F48">
            <v>4565</v>
          </cell>
        </row>
        <row r="49">
          <cell r="A49" t="str">
            <v>BA.1513</v>
          </cell>
          <cell r="B49" t="str">
            <v>Ñaøo keânh möông, raõnh thoaùt nöôùc roäng £ 3m, roäng £ 1 m ñaát loaïi 3</v>
          </cell>
          <cell r="C49" t="str">
            <v>m3</v>
          </cell>
          <cell r="D49" t="str">
            <v>taán</v>
          </cell>
          <cell r="E49">
            <v>16334</v>
          </cell>
          <cell r="F49">
            <v>5001</v>
          </cell>
        </row>
        <row r="50">
          <cell r="A50" t="str">
            <v>BA.1514</v>
          </cell>
          <cell r="B50" t="str">
            <v>Ñaøo keânh möông, raõnh thoaùt nöôùc roäng £ 3m, roäng £ 1 m ñaát loaïi 4</v>
          </cell>
          <cell r="C50" t="str">
            <v>m3</v>
          </cell>
          <cell r="D50" t="str">
            <v>taán</v>
          </cell>
          <cell r="E50">
            <v>24924</v>
          </cell>
          <cell r="F50">
            <v>4669</v>
          </cell>
        </row>
        <row r="51">
          <cell r="A51" t="str">
            <v>BA.1522</v>
          </cell>
          <cell r="B51" t="str">
            <v>Ñaøo keânh möông, raõnh thoaùt nöôùc roäng £ 3m, roäng £ 2 m ñaát loaïi 2</v>
          </cell>
          <cell r="C51" t="str">
            <v>m3</v>
          </cell>
          <cell r="D51" t="str">
            <v>maùy</v>
          </cell>
          <cell r="E51">
            <v>11373</v>
          </cell>
          <cell r="F51">
            <v>152500</v>
          </cell>
        </row>
        <row r="52">
          <cell r="A52" t="str">
            <v>BA.1523</v>
          </cell>
          <cell r="B52" t="str">
            <v>Ñaøo keânh möông, raõnh thoaùt nöôùc roäng £ 3m, roäng £ 2 m ñaát loaïi 3</v>
          </cell>
          <cell r="C52" t="str">
            <v>m3</v>
          </cell>
          <cell r="E52">
            <v>16576</v>
          </cell>
        </row>
        <row r="53">
          <cell r="A53" t="str">
            <v>BA.1524</v>
          </cell>
          <cell r="B53" t="str">
            <v>Ñaøo keânh möông, raõnh thoaùt nöôùc roäng £ 3m, roäng £ 2 m ñaát loaïi 4</v>
          </cell>
          <cell r="C53" t="str">
            <v>m3</v>
          </cell>
          <cell r="D53" t="str">
            <v>boä</v>
          </cell>
          <cell r="E53">
            <v>25166</v>
          </cell>
          <cell r="F53">
            <v>22642</v>
          </cell>
        </row>
        <row r="54">
          <cell r="A54" t="str">
            <v>BA.1532</v>
          </cell>
          <cell r="B54" t="str">
            <v>Ñaøo keânh möông, raõnh thoaùt nöôùc roäng £ 3m, roäng £ 3 m ñaát loaïi 2</v>
          </cell>
          <cell r="C54" t="str">
            <v>m3</v>
          </cell>
          <cell r="D54" t="str">
            <v>boä</v>
          </cell>
          <cell r="E54">
            <v>12099</v>
          </cell>
          <cell r="F54">
            <v>22642</v>
          </cell>
        </row>
        <row r="55">
          <cell r="A55" t="str">
            <v>BA.1533</v>
          </cell>
          <cell r="B55" t="str">
            <v>Ñaøo keânh möông, raõnh thoaùt nöôùc roäng £ 3m, roäng £ 3 m ñaát loaïi 3</v>
          </cell>
          <cell r="C55" t="str">
            <v>m3</v>
          </cell>
          <cell r="D55" t="str">
            <v>boä</v>
          </cell>
          <cell r="E55">
            <v>17423</v>
          </cell>
          <cell r="F55">
            <v>9741</v>
          </cell>
        </row>
        <row r="56">
          <cell r="A56" t="str">
            <v>BA.1534</v>
          </cell>
          <cell r="B56" t="str">
            <v>Ñaøo keânh möông, raõnh thoaùt nöôùc roäng £ 3m, roäng £ 3 m ñaát loaïi 4</v>
          </cell>
          <cell r="C56" t="str">
            <v>m3</v>
          </cell>
          <cell r="D56" t="str">
            <v>boä</v>
          </cell>
          <cell r="E56">
            <v>26255</v>
          </cell>
          <cell r="F56">
            <v>18113</v>
          </cell>
        </row>
        <row r="57">
          <cell r="A57" t="str">
            <v>BA.1542</v>
          </cell>
          <cell r="B57" t="str">
            <v>Ñaøo keânh möông, raõnh thoaùt nöôùc roäng £ 3m, roäng &gt; 3 m ñaát loaïi 2</v>
          </cell>
          <cell r="C57" t="str">
            <v>m3</v>
          </cell>
          <cell r="D57" t="str">
            <v>boä</v>
          </cell>
          <cell r="E57">
            <v>13188</v>
          </cell>
          <cell r="F57">
            <v>7793</v>
          </cell>
        </row>
        <row r="58">
          <cell r="A58" t="str">
            <v>BA.1543</v>
          </cell>
          <cell r="B58" t="str">
            <v>Ñaøo keânh möông, raõnh thoaùt nöôùc roäng £ 3m, roäng &gt; 3 m ñaát loaïi 3</v>
          </cell>
          <cell r="C58" t="str">
            <v>m3</v>
          </cell>
          <cell r="E58">
            <v>22262</v>
          </cell>
        </row>
        <row r="59">
          <cell r="A59" t="str">
            <v>BA.1544</v>
          </cell>
          <cell r="B59" t="str">
            <v>Ñaøo keânh möông, raõnh thoaùt nöôùc roäng £ 3m, roäng &gt; 3 m ñaát loaïi 4</v>
          </cell>
          <cell r="C59" t="str">
            <v>m3</v>
          </cell>
          <cell r="D59" t="str">
            <v>boä</v>
          </cell>
          <cell r="E59">
            <v>28796</v>
          </cell>
          <cell r="F59">
            <v>22642</v>
          </cell>
        </row>
        <row r="60">
          <cell r="A60" t="str">
            <v>BA.1552</v>
          </cell>
          <cell r="B60" t="str">
            <v>Ñaøo keânh möông, raõnh thoaùt nöôùc roäng &gt; 3m, roäng £ 1 m ñaát loaïi 2</v>
          </cell>
          <cell r="C60" t="str">
            <v>m3</v>
          </cell>
          <cell r="D60" t="str">
            <v>boä</v>
          </cell>
          <cell r="E60">
            <v>8469</v>
          </cell>
          <cell r="F60">
            <v>22642</v>
          </cell>
        </row>
        <row r="61">
          <cell r="A61" t="str">
            <v>BA.1553</v>
          </cell>
          <cell r="B61" t="str">
            <v>Ñaøo keânh möông, raõnh thoaùt nöôùc roäng &gt; 3m, roäng £ 1 m ñaát loaïi 3</v>
          </cell>
          <cell r="C61" t="str">
            <v>m3</v>
          </cell>
          <cell r="D61" t="str">
            <v>boä</v>
          </cell>
          <cell r="E61">
            <v>12704</v>
          </cell>
          <cell r="F61">
            <v>22642</v>
          </cell>
        </row>
        <row r="62">
          <cell r="A62" t="str">
            <v>BA.1554</v>
          </cell>
          <cell r="B62" t="str">
            <v>Ñaøo keânh möông, raõnh thoaùt nöôùc roäng &gt; 3m, roäng £ 1 m ñaát loaïi 4</v>
          </cell>
          <cell r="C62" t="str">
            <v>m3</v>
          </cell>
          <cell r="D62" t="str">
            <v>boä</v>
          </cell>
          <cell r="E62">
            <v>18995</v>
          </cell>
          <cell r="F62">
            <v>9741</v>
          </cell>
        </row>
        <row r="63">
          <cell r="A63" t="str">
            <v>BA.1562</v>
          </cell>
          <cell r="B63" t="str">
            <v>Ñaøo keânh möông, raõnh thoaùt nöôùc roäng &gt; 3m, roäng £ 2 m ñaát loaïi 2</v>
          </cell>
          <cell r="C63" t="str">
            <v>m3</v>
          </cell>
          <cell r="E63">
            <v>8832</v>
          </cell>
        </row>
        <row r="64">
          <cell r="A64" t="str">
            <v>BA.1563</v>
          </cell>
          <cell r="B64" t="str">
            <v>Ñaøo keânh möông, raõnh thoaùt nöôùc roäng &gt; 3m, roäng £ 2 m ñaát loaïi 3</v>
          </cell>
          <cell r="C64" t="str">
            <v>m3</v>
          </cell>
          <cell r="D64" t="str">
            <v>maùy</v>
          </cell>
          <cell r="E64">
            <v>13067</v>
          </cell>
          <cell r="F64">
            <v>176163</v>
          </cell>
        </row>
        <row r="65">
          <cell r="A65" t="str">
            <v>BA.1564</v>
          </cell>
          <cell r="B65" t="str">
            <v>Ñaøo keânh möông, raõnh thoaùt nöôùc roäng &gt; 3m, roäng £ 2 m ñaát loaïi 4</v>
          </cell>
          <cell r="C65" t="str">
            <v>m3</v>
          </cell>
          <cell r="D65" t="str">
            <v>maùy</v>
          </cell>
          <cell r="E65">
            <v>19327</v>
          </cell>
          <cell r="F65">
            <v>118358</v>
          </cell>
        </row>
        <row r="66">
          <cell r="A66" t="str">
            <v>BA.1572</v>
          </cell>
          <cell r="B66" t="str">
            <v>Ñaøo keânh möông, raõnh thoaùt nöôùc roäng &gt; 3m, roäng £ 3 m ñaát loaïi 3</v>
          </cell>
          <cell r="C66" t="str">
            <v>m3</v>
          </cell>
          <cell r="D66" t="str">
            <v>maùy</v>
          </cell>
          <cell r="E66">
            <v>10042</v>
          </cell>
          <cell r="F66">
            <v>176163</v>
          </cell>
        </row>
        <row r="67">
          <cell r="A67" t="str">
            <v>BA.1573</v>
          </cell>
          <cell r="B67" t="str">
            <v>Ñaøo keânh möông, raõnh thoaùt nöôùc roäng &gt; 3m, roäng £ 3 m ñaát loaïi 3</v>
          </cell>
          <cell r="C67" t="str">
            <v>m3</v>
          </cell>
          <cell r="D67" t="str">
            <v>maùy</v>
          </cell>
          <cell r="E67">
            <v>13672</v>
          </cell>
          <cell r="F67">
            <v>118358</v>
          </cell>
        </row>
        <row r="68">
          <cell r="A68" t="str">
            <v>BA.1574</v>
          </cell>
          <cell r="B68" t="str">
            <v>Ñaøo keânh möông, raõnh thoaùt nöôùc roäng &gt; 3m, roäng £ 3 m ñaát loaïi 4</v>
          </cell>
          <cell r="C68" t="str">
            <v>m3</v>
          </cell>
          <cell r="D68" t="str">
            <v>maùy</v>
          </cell>
          <cell r="E68">
            <v>19963</v>
          </cell>
          <cell r="F68">
            <v>118358</v>
          </cell>
        </row>
        <row r="69">
          <cell r="A69" t="str">
            <v>BA.1582</v>
          </cell>
          <cell r="B69" t="str">
            <v>Ñaøo keânh möông, raõnh thoaùt nöôùc roäng &gt; 3m, roäng &gt; 3 m ñaát loaïi 2</v>
          </cell>
          <cell r="C69" t="str">
            <v>m3</v>
          </cell>
          <cell r="D69" t="str">
            <v>maùy</v>
          </cell>
          <cell r="E69">
            <v>10889</v>
          </cell>
          <cell r="F69">
            <v>118358</v>
          </cell>
        </row>
        <row r="70">
          <cell r="A70" t="str">
            <v>BA.1583</v>
          </cell>
          <cell r="B70" t="str">
            <v>Ñaøo keânh möông, raõnh thoaùt nöôùc roäng &gt; 3m, roäng &gt; 3 m ñaát loaïi 3</v>
          </cell>
          <cell r="C70" t="str">
            <v>m3</v>
          </cell>
          <cell r="E70">
            <v>14277</v>
          </cell>
        </row>
        <row r="71">
          <cell r="A71" t="str">
            <v>BA.1584</v>
          </cell>
          <cell r="B71" t="str">
            <v>Ñaøo keânh möông, raõnh thoaùt nöôùc roäng &gt; 3m, roäng &gt; 3 m ñaát loaïi 4</v>
          </cell>
          <cell r="C71" t="str">
            <v>m3</v>
          </cell>
          <cell r="D71" t="str">
            <v>boä</v>
          </cell>
          <cell r="E71">
            <v>20931</v>
          </cell>
          <cell r="F71">
            <v>28911</v>
          </cell>
        </row>
        <row r="72">
          <cell r="A72" t="str">
            <v>BA.1612</v>
          </cell>
          <cell r="B72" t="str">
            <v>Ñaøo neàn ñöôøng môû roäng baèng TC ñaát C2</v>
          </cell>
          <cell r="C72" t="str">
            <v>m3</v>
          </cell>
          <cell r="D72" t="str">
            <v>boä</v>
          </cell>
          <cell r="E72">
            <v>8953</v>
          </cell>
          <cell r="F72">
            <v>19082</v>
          </cell>
        </row>
        <row r="73">
          <cell r="A73" t="str">
            <v>BA.1613</v>
          </cell>
          <cell r="B73" t="str">
            <v>Ñaøo neàn ñöôøng môû roäng baèng TC ñaát C3</v>
          </cell>
          <cell r="C73" t="str">
            <v>m3</v>
          </cell>
          <cell r="D73" t="str">
            <v>boä</v>
          </cell>
          <cell r="E73">
            <v>12946</v>
          </cell>
          <cell r="F73">
            <v>16822</v>
          </cell>
        </row>
        <row r="74">
          <cell r="A74" t="str">
            <v>BA.1614</v>
          </cell>
          <cell r="B74" t="str">
            <v>Ñaøo neàn ñöôøng môû roäng baèng TC ñaát C4</v>
          </cell>
          <cell r="C74" t="str">
            <v>m3</v>
          </cell>
          <cell r="D74" t="str">
            <v>boä</v>
          </cell>
          <cell r="E74">
            <v>19116</v>
          </cell>
          <cell r="F74">
            <v>28911</v>
          </cell>
        </row>
        <row r="75">
          <cell r="A75" t="str">
            <v>BA.1622</v>
          </cell>
          <cell r="B75" t="str">
            <v>Ñaøo neàn ñöôøng môû laøm môùi baèng TC ñaát C2</v>
          </cell>
          <cell r="C75" t="str">
            <v>m3</v>
          </cell>
          <cell r="D75" t="str">
            <v>boä</v>
          </cell>
          <cell r="E75">
            <v>6533</v>
          </cell>
          <cell r="F75">
            <v>19082</v>
          </cell>
        </row>
        <row r="76">
          <cell r="A76" t="str">
            <v>BA.1623</v>
          </cell>
          <cell r="B76" t="str">
            <v>Ñaøo neàn ñöôøng môû laøm môùi baèng TC ñaát C3</v>
          </cell>
          <cell r="C76" t="str">
            <v>m3</v>
          </cell>
          <cell r="D76" t="str">
            <v>boä</v>
          </cell>
          <cell r="E76">
            <v>10526</v>
          </cell>
          <cell r="F76">
            <v>16822</v>
          </cell>
        </row>
        <row r="77">
          <cell r="A77" t="str">
            <v>BA.1624</v>
          </cell>
          <cell r="B77" t="str">
            <v>Ñaøo neàn ñöôøng môû laøm môùi baèng TC ñaát C4</v>
          </cell>
          <cell r="C77" t="str">
            <v>m3</v>
          </cell>
          <cell r="D77" t="str">
            <v>boä</v>
          </cell>
          <cell r="E77">
            <v>16697</v>
          </cell>
          <cell r="F77">
            <v>28911</v>
          </cell>
        </row>
        <row r="78">
          <cell r="A78" t="str">
            <v>BA.1712</v>
          </cell>
          <cell r="B78" t="str">
            <v>Ñaøo khuoân ñöôøng baèng TC saâu £ 15 cm ñaát C2</v>
          </cell>
          <cell r="C78" t="str">
            <v>m3</v>
          </cell>
          <cell r="D78" t="str">
            <v>boä</v>
          </cell>
          <cell r="E78">
            <v>11615</v>
          </cell>
          <cell r="F78">
            <v>19082</v>
          </cell>
        </row>
        <row r="79">
          <cell r="A79" t="str">
            <v>BA.1713</v>
          </cell>
          <cell r="B79" t="str">
            <v>Ñaøo khuoân ñöôøng baèng TC saâu £ 15 cm ñaát C3</v>
          </cell>
          <cell r="C79" t="str">
            <v>m3</v>
          </cell>
          <cell r="D79" t="str">
            <v>boä</v>
          </cell>
          <cell r="E79">
            <v>16818</v>
          </cell>
          <cell r="F79">
            <v>16822</v>
          </cell>
        </row>
        <row r="80">
          <cell r="A80" t="str">
            <v>BA.1714</v>
          </cell>
          <cell r="B80" t="str">
            <v>Ñaøo khuoân ñöôøng baèng TC saâu £ 15 cm ñaát C4</v>
          </cell>
          <cell r="C80" t="str">
            <v>m3</v>
          </cell>
          <cell r="D80" t="str">
            <v>boä</v>
          </cell>
          <cell r="E80">
            <v>25650</v>
          </cell>
          <cell r="F80">
            <v>79116</v>
          </cell>
        </row>
        <row r="81">
          <cell r="A81" t="str">
            <v>BA.1722</v>
          </cell>
          <cell r="B81" t="str">
            <v>Ñaøo khuoân ñöôøng baèng TC saâu £ 30 cm ñaát C2</v>
          </cell>
          <cell r="C81" t="str">
            <v>m3</v>
          </cell>
          <cell r="D81" t="str">
            <v>boä</v>
          </cell>
          <cell r="E81">
            <v>10526</v>
          </cell>
          <cell r="F81">
            <v>51280</v>
          </cell>
        </row>
        <row r="82">
          <cell r="A82" t="str">
            <v>BA.1723</v>
          </cell>
          <cell r="B82" t="str">
            <v>Ñaøo khuoân ñöôøng baèng TC saâu £ 30 cm ñaát C3</v>
          </cell>
          <cell r="C82" t="str">
            <v>m3</v>
          </cell>
          <cell r="D82" t="str">
            <v>boä</v>
          </cell>
          <cell r="E82">
            <v>15366</v>
          </cell>
          <cell r="F82">
            <v>47384</v>
          </cell>
        </row>
        <row r="83">
          <cell r="A83" t="str">
            <v>BA.1724</v>
          </cell>
          <cell r="B83" t="str">
            <v>Ñaøo khuoân ñöôøng baèng TC saâu £ 30 cm ñaát C4</v>
          </cell>
          <cell r="C83" t="str">
            <v>m3</v>
          </cell>
          <cell r="D83" t="str">
            <v>boä</v>
          </cell>
          <cell r="E83">
            <v>23593</v>
          </cell>
          <cell r="F83">
            <v>79116</v>
          </cell>
        </row>
        <row r="84">
          <cell r="A84" t="str">
            <v>BA.1732</v>
          </cell>
          <cell r="B84" t="str">
            <v>Ñaøo khuoân ñöôøng baèng TC saâu &gt; 30 cm ñaát C2</v>
          </cell>
          <cell r="C84" t="str">
            <v>m3</v>
          </cell>
          <cell r="D84" t="str">
            <v>boä</v>
          </cell>
          <cell r="E84">
            <v>9679</v>
          </cell>
          <cell r="F84">
            <v>51280</v>
          </cell>
        </row>
        <row r="85">
          <cell r="A85" t="str">
            <v>BA.1733</v>
          </cell>
          <cell r="B85" t="str">
            <v>Ñaøo khuoân ñöôøng baèng TC saâu &gt; 30 cm ñaát C3</v>
          </cell>
          <cell r="C85" t="str">
            <v>m3</v>
          </cell>
          <cell r="D85" t="str">
            <v>boä</v>
          </cell>
          <cell r="E85">
            <v>14156</v>
          </cell>
          <cell r="F85">
            <v>47384</v>
          </cell>
        </row>
        <row r="86">
          <cell r="A86" t="str">
            <v>BA.1734</v>
          </cell>
          <cell r="B86" t="str">
            <v>Ñaøo khuoân ñöôøng baèng TC saâu &gt; 30 cm ñaát C4</v>
          </cell>
          <cell r="C86" t="str">
            <v>m3</v>
          </cell>
          <cell r="D86" t="str">
            <v>boä</v>
          </cell>
          <cell r="E86">
            <v>22020</v>
          </cell>
          <cell r="F86">
            <v>79116</v>
          </cell>
        </row>
        <row r="87">
          <cell r="A87" t="str">
            <v>BB.1112</v>
          </cell>
          <cell r="B87" t="str">
            <v>Laáp ñaát neàn moùng ñaát C2</v>
          </cell>
          <cell r="C87" t="str">
            <v>m3</v>
          </cell>
          <cell r="D87" t="str">
            <v>boä</v>
          </cell>
          <cell r="E87">
            <v>7448</v>
          </cell>
          <cell r="F87">
            <v>51280</v>
          </cell>
        </row>
        <row r="88">
          <cell r="A88" t="str">
            <v>BB.1113</v>
          </cell>
          <cell r="B88" t="str">
            <v>Laáp ñaát neàn moùng ñaát C3</v>
          </cell>
          <cell r="C88" t="str">
            <v>m3</v>
          </cell>
          <cell r="D88" t="str">
            <v>boä</v>
          </cell>
          <cell r="E88">
            <v>8317</v>
          </cell>
          <cell r="F88">
            <v>47384</v>
          </cell>
        </row>
        <row r="89">
          <cell r="A89" t="str">
            <v>BB.1114</v>
          </cell>
          <cell r="B89" t="str">
            <v>Laáp ñaát neàn moùng ñaát C4</v>
          </cell>
          <cell r="C89" t="str">
            <v>m3</v>
          </cell>
          <cell r="E89">
            <v>8317</v>
          </cell>
        </row>
        <row r="90">
          <cell r="A90" t="str">
            <v>BB.1122</v>
          </cell>
          <cell r="B90" t="str">
            <v>Laáp ñaát neàn moùng ñöôøng oáng ñaát C2</v>
          </cell>
          <cell r="C90" t="str">
            <v>m3</v>
          </cell>
          <cell r="D90" t="str">
            <v>boä</v>
          </cell>
          <cell r="E90">
            <v>6703</v>
          </cell>
        </row>
        <row r="91">
          <cell r="A91" t="str">
            <v>BB.1123</v>
          </cell>
          <cell r="B91" t="str">
            <v>Laáp ñaát neàn moùng ñöôøng oáng ñaát C3</v>
          </cell>
          <cell r="C91" t="str">
            <v>m3</v>
          </cell>
          <cell r="D91" t="str">
            <v>boä</v>
          </cell>
          <cell r="E91">
            <v>7696</v>
          </cell>
        </row>
        <row r="92">
          <cell r="A92" t="str">
            <v>BB.1124</v>
          </cell>
          <cell r="B92" t="str">
            <v>Laáp ñaát neàn moùng ñöôøng oáng ñaát C4</v>
          </cell>
          <cell r="C92" t="str">
            <v>m3</v>
          </cell>
          <cell r="D92" t="str">
            <v>boä</v>
          </cell>
          <cell r="E92">
            <v>7696</v>
          </cell>
        </row>
        <row r="93">
          <cell r="A93" t="str">
            <v>BB.1212</v>
          </cell>
          <cell r="B93" t="str">
            <v>Ñaép bôø keânh möông, ñeâ ñaäp roäng &lt;=2m, dung troïng &lt;=1,45T/m3 ñaát caáp 2</v>
          </cell>
          <cell r="C93" t="str">
            <v>m3</v>
          </cell>
          <cell r="D93" t="str">
            <v>boä</v>
          </cell>
          <cell r="E93">
            <v>4345</v>
          </cell>
          <cell r="F93">
            <v>10430</v>
          </cell>
        </row>
        <row r="94">
          <cell r="A94" t="str">
            <v>BB.1213</v>
          </cell>
          <cell r="B94" t="str">
            <v>Ñaép bôø keânh möông, ñeâ ñaäp roäng &lt;=2m, dung troïng &lt;=1,45T/m3 ñaát caáp 3</v>
          </cell>
          <cell r="C94" t="str">
            <v>m3</v>
          </cell>
          <cell r="D94" t="str">
            <v>boä</v>
          </cell>
          <cell r="E94">
            <v>3352</v>
          </cell>
          <cell r="F94">
            <v>10430</v>
          </cell>
        </row>
        <row r="95">
          <cell r="A95" t="str">
            <v>BB.1222</v>
          </cell>
          <cell r="B95" t="str">
            <v>Ñaép bôø keânh möông, ñeâ ñaäp roäng &lt;=2m, dung troïng &gt;1,45T/m3 ñaát caáp 2</v>
          </cell>
          <cell r="C95" t="str">
            <v>m3</v>
          </cell>
          <cell r="D95" t="str">
            <v>boä</v>
          </cell>
          <cell r="E95">
            <v>4345</v>
          </cell>
          <cell r="F95">
            <v>10780</v>
          </cell>
        </row>
        <row r="96">
          <cell r="A96" t="str">
            <v>BB.1223</v>
          </cell>
          <cell r="B96" t="str">
            <v>Ñaép bôø keânh möông, ñeâ ñaäp roäng &lt;=2m, dung troïng &gt;1,45T/m3 ñaát caáp 3</v>
          </cell>
          <cell r="C96" t="str">
            <v>m3</v>
          </cell>
          <cell r="D96" t="str">
            <v>boä</v>
          </cell>
          <cell r="E96">
            <v>3352</v>
          </cell>
          <cell r="F96">
            <v>10780</v>
          </cell>
        </row>
        <row r="97">
          <cell r="A97" t="str">
            <v>BB.1232</v>
          </cell>
          <cell r="B97" t="str">
            <v>Ñaép bôø keânh möông, ñeâ ñaäp roäng &gt;2m, dung troïng &lt;=1,45T/m3 ñaát caáp 2</v>
          </cell>
          <cell r="C97" t="str">
            <v>m3</v>
          </cell>
          <cell r="D97" t="str">
            <v>boä</v>
          </cell>
          <cell r="E97">
            <v>3972</v>
          </cell>
          <cell r="F97">
            <v>10780</v>
          </cell>
        </row>
        <row r="98">
          <cell r="A98" t="str">
            <v>BB.1233</v>
          </cell>
          <cell r="B98" t="str">
            <v>Ñaép bôø keânh möông, ñeâ ñaäp roäng &gt;2m, dung troïng &lt;=1,45T/m3 ñaát caáp 3</v>
          </cell>
          <cell r="C98" t="str">
            <v>m3</v>
          </cell>
          <cell r="D98" t="str">
            <v>boä</v>
          </cell>
          <cell r="E98">
            <v>2855</v>
          </cell>
          <cell r="F98">
            <v>32715</v>
          </cell>
        </row>
        <row r="99">
          <cell r="A99" t="str">
            <v>BB.1242</v>
          </cell>
          <cell r="B99" t="str">
            <v>Ñaép bôø keânh möông, ñeâ ñaäp roäng &gt;2m, dung troïng &lt;=1,5T/m3 ñaát caáp 2</v>
          </cell>
          <cell r="C99" t="str">
            <v>m3</v>
          </cell>
          <cell r="D99" t="str">
            <v>boä</v>
          </cell>
          <cell r="E99">
            <v>4469</v>
          </cell>
          <cell r="F99">
            <v>32715</v>
          </cell>
        </row>
        <row r="100">
          <cell r="A100" t="str">
            <v>BB.1243</v>
          </cell>
          <cell r="B100" t="str">
            <v>Ñaép bôø keânh möông, ñeâ ñaäp roäng &gt;2m, dung troïng &lt;=1,5T/m3 ñaát caáp 3</v>
          </cell>
          <cell r="C100" t="str">
            <v>m3</v>
          </cell>
          <cell r="D100" t="str">
            <v>boä</v>
          </cell>
          <cell r="E100">
            <v>3227</v>
          </cell>
          <cell r="F100">
            <v>24340</v>
          </cell>
        </row>
        <row r="101">
          <cell r="A101" t="str">
            <v>BB.1252</v>
          </cell>
          <cell r="B101" t="str">
            <v>Ñaép bôø keânh möông, ñeâ ñaäp roäng &gt;2m, dung troïng &lt;=1,55T/m3 ñaát caáp 2</v>
          </cell>
          <cell r="C101" t="str">
            <v>m3</v>
          </cell>
          <cell r="D101" t="str">
            <v>boä</v>
          </cell>
          <cell r="E101">
            <v>5710</v>
          </cell>
          <cell r="F101">
            <v>8113.333333333333</v>
          </cell>
        </row>
        <row r="102">
          <cell r="A102" t="str">
            <v>BB.1253</v>
          </cell>
          <cell r="B102" t="str">
            <v>Ñaép bôø keânh möông, ñeâ ñaäp roäng &gt;2m, dung troïng &lt;=1,55T/m3 ñaát caáp 3</v>
          </cell>
          <cell r="C102" t="str">
            <v>m3</v>
          </cell>
          <cell r="D102" t="str">
            <v>boä</v>
          </cell>
          <cell r="E102">
            <v>3600</v>
          </cell>
        </row>
        <row r="103">
          <cell r="A103" t="str">
            <v>BB.1262</v>
          </cell>
          <cell r="B103" t="str">
            <v>Ñaép bôø keânh möông, ñeâ ñaäp roäng &gt;2m, dung troïng &lt;=1,6T/m3 ñaát caáp 2</v>
          </cell>
          <cell r="C103" t="str">
            <v>m3</v>
          </cell>
          <cell r="D103" t="str">
            <v>boä</v>
          </cell>
          <cell r="E103">
            <v>15765</v>
          </cell>
          <cell r="F103">
            <v>28310</v>
          </cell>
        </row>
        <row r="104">
          <cell r="A104" t="str">
            <v>BB.1263</v>
          </cell>
          <cell r="B104" t="str">
            <v>Ñaép bôø keânh möông, ñeâ ñaäp roäng &gt;2m, dung troïng &lt;=1,6T/m3 ñaát caáp 3</v>
          </cell>
          <cell r="C104" t="str">
            <v>m3</v>
          </cell>
          <cell r="D104" t="str">
            <v>boä</v>
          </cell>
          <cell r="E104">
            <v>8937</v>
          </cell>
          <cell r="F104">
            <v>8033</v>
          </cell>
        </row>
        <row r="105">
          <cell r="A105" t="str">
            <v>BB.1272</v>
          </cell>
          <cell r="B105" t="str">
            <v>Ñaép bôø keânh möông, ñeâ ñaäp roäng &gt;2m, dung troïng &lt;=1,65T/m3 ñaát caáp 2</v>
          </cell>
          <cell r="C105" t="str">
            <v>m3</v>
          </cell>
          <cell r="D105" t="str">
            <v>boä</v>
          </cell>
          <cell r="E105">
            <v>22840</v>
          </cell>
        </row>
        <row r="106">
          <cell r="A106" t="str">
            <v>BB.1273</v>
          </cell>
          <cell r="B106" t="str">
            <v>Ñaép bôø keânh möông, ñeâ ñaäp roäng &gt;2m, dung troïng &lt;=1,65T/m3 ñaát caáp 3</v>
          </cell>
          <cell r="C106" t="str">
            <v>m3</v>
          </cell>
          <cell r="D106" t="str">
            <v>boä</v>
          </cell>
          <cell r="E106">
            <v>12041</v>
          </cell>
          <cell r="F106">
            <v>16833</v>
          </cell>
        </row>
        <row r="107">
          <cell r="A107" t="str">
            <v>BB.1272</v>
          </cell>
          <cell r="B107" t="str">
            <v>Ñaép bôø keânh möông, ñeâ ñaäp roäng &gt;2m, dung troïng &gt;1,65T/m3 ñaát caáp 2</v>
          </cell>
          <cell r="C107" t="str">
            <v>m3</v>
          </cell>
          <cell r="E107">
            <v>32150</v>
          </cell>
        </row>
        <row r="108">
          <cell r="A108" t="str">
            <v>BB.1273</v>
          </cell>
          <cell r="B108" t="str">
            <v>Ñaép bôø keânh möông, ñeâ ñaäp roäng &gt;2m, dung troïng &gt;1,65T/m3 ñaát caáp 3</v>
          </cell>
          <cell r="C108" t="str">
            <v>m3</v>
          </cell>
          <cell r="D108" t="str">
            <v>kg</v>
          </cell>
          <cell r="E108">
            <v>17006</v>
          </cell>
          <cell r="F108">
            <v>692.3</v>
          </cell>
        </row>
        <row r="109">
          <cell r="A109" t="str">
            <v>BB.1322</v>
          </cell>
          <cell r="B109" t="str">
            <v>Ñaép neàn ñöôøngmôû roäng K=0,9 ñaát caáp 2</v>
          </cell>
          <cell r="C109" t="str">
            <v>m3</v>
          </cell>
          <cell r="D109" t="str">
            <v>kg</v>
          </cell>
          <cell r="E109">
            <v>11010</v>
          </cell>
          <cell r="F109">
            <v>692.3</v>
          </cell>
        </row>
        <row r="110">
          <cell r="A110" t="str">
            <v>BB.1323</v>
          </cell>
          <cell r="B110" t="str">
            <v>Ñaép neàn ñöôøngmôû roäng K=0,9 ñaát caáp 3</v>
          </cell>
          <cell r="C110" t="str">
            <v>m3</v>
          </cell>
          <cell r="D110" t="str">
            <v>m</v>
          </cell>
          <cell r="E110">
            <v>13067</v>
          </cell>
          <cell r="F110">
            <v>3661.6</v>
          </cell>
        </row>
        <row r="111">
          <cell r="A111" t="str">
            <v>BB.1332</v>
          </cell>
          <cell r="B111" t="str">
            <v>Ñaép neàn ñöôøngmôû roäng K=0,95 ñaát caáp 2</v>
          </cell>
          <cell r="C111" t="str">
            <v>m3</v>
          </cell>
          <cell r="D111" t="str">
            <v>bình</v>
          </cell>
          <cell r="E111">
            <v>16334</v>
          </cell>
          <cell r="F111">
            <v>4472.3</v>
          </cell>
        </row>
        <row r="112">
          <cell r="A112" t="str">
            <v>BB.1333</v>
          </cell>
          <cell r="B112" t="str">
            <v>Ñaép neàn ñöôøngmôû roäng K=0,95 ñaát caáp 3</v>
          </cell>
          <cell r="C112" t="str">
            <v>m3</v>
          </cell>
          <cell r="D112" t="str">
            <v>bình</v>
          </cell>
          <cell r="E112">
            <v>21536</v>
          </cell>
          <cell r="F112">
            <v>8653.7000000000007</v>
          </cell>
        </row>
        <row r="113">
          <cell r="A113" t="str">
            <v>BB.1352</v>
          </cell>
          <cell r="B113" t="str">
            <v>Ñaép neàn ñöôøng laøm môùi K=0,9 ñaát caáp 2</v>
          </cell>
          <cell r="C113" t="str">
            <v>m3</v>
          </cell>
          <cell r="D113" t="str">
            <v xml:space="preserve">tuû </v>
          </cell>
          <cell r="E113">
            <v>10405</v>
          </cell>
          <cell r="F113">
            <v>6055</v>
          </cell>
        </row>
        <row r="114">
          <cell r="A114" t="str">
            <v>BB.1353</v>
          </cell>
          <cell r="B114" t="str">
            <v>Ñaép neàn ñöôøng laøm môùi K=0,9 ñaát caáp 3</v>
          </cell>
          <cell r="C114" t="str">
            <v>m3</v>
          </cell>
          <cell r="D114" t="str">
            <v xml:space="preserve">tuû </v>
          </cell>
          <cell r="E114">
            <v>12583</v>
          </cell>
          <cell r="F114">
            <v>9208</v>
          </cell>
        </row>
        <row r="115">
          <cell r="A115" t="str">
            <v>BB.1362</v>
          </cell>
          <cell r="B115" t="str">
            <v>Ñaép neàn ñöôøng laøm môùi K=0,95 ñaát caáp 2</v>
          </cell>
          <cell r="C115" t="str">
            <v>m3</v>
          </cell>
          <cell r="D115" t="str">
            <v>maùy</v>
          </cell>
          <cell r="E115">
            <v>15608</v>
          </cell>
          <cell r="F115">
            <v>87675</v>
          </cell>
        </row>
        <row r="116">
          <cell r="A116" t="str">
            <v>BB.1363</v>
          </cell>
          <cell r="B116" t="str">
            <v>Ñaép neàn ñöôøng laøm môùi K=0,95 ñaát caáp 3</v>
          </cell>
          <cell r="C116" t="str">
            <v>m3</v>
          </cell>
          <cell r="D116" t="str">
            <v>maùy</v>
          </cell>
          <cell r="E116">
            <v>21052</v>
          </cell>
          <cell r="F116">
            <v>87675</v>
          </cell>
        </row>
        <row r="117">
          <cell r="A117" t="str">
            <v>BB.1411</v>
          </cell>
          <cell r="B117" t="str">
            <v xml:space="preserve">Ñaép caùt coâng trình baèng thuû coâng </v>
          </cell>
          <cell r="C117" t="str">
            <v>m3</v>
          </cell>
          <cell r="D117">
            <v>49776</v>
          </cell>
          <cell r="E117">
            <v>6775</v>
          </cell>
          <cell r="F117">
            <v>87675</v>
          </cell>
        </row>
        <row r="118">
          <cell r="B118" t="str">
            <v xml:space="preserve"> Cöï ly  300m</v>
          </cell>
          <cell r="C118" t="str">
            <v xml:space="preserve">Laép maùy laïnh 2 cuïc </v>
          </cell>
          <cell r="D118" t="str">
            <v>maùy</v>
          </cell>
        </row>
        <row r="119">
          <cell r="A119" t="str">
            <v>BC.1112</v>
          </cell>
          <cell r="B119" t="str">
            <v>Ñaøo san ñaát baèng maùy ñaøo £ 0,4m3. OÂtoâ 5T, maùy uûi £ 110 CV phaïm vi 300m ñaát C2</v>
          </cell>
          <cell r="C119" t="str">
            <v>m3</v>
          </cell>
          <cell r="D119" t="str">
            <v>maùy</v>
          </cell>
          <cell r="E119">
            <v>80.680000000000007</v>
          </cell>
          <cell r="F119">
            <v>4939.6499999999996</v>
          </cell>
        </row>
        <row r="120">
          <cell r="A120" t="str">
            <v>BC.1113</v>
          </cell>
          <cell r="B120" t="str">
            <v>Ñaøo san ñaát baèng maùy ñaøo £ 0,4m3. OÂtoâ 5T, maùy uûi £ 110 CV phaïm vi 300m ñaát C3</v>
          </cell>
          <cell r="C120" t="str">
            <v>m3</v>
          </cell>
          <cell r="D120" t="str">
            <v>maùy</v>
          </cell>
          <cell r="E120">
            <v>100.55</v>
          </cell>
          <cell r="F120">
            <v>6280.8</v>
          </cell>
        </row>
        <row r="121">
          <cell r="A121" t="str">
            <v>BC.1122</v>
          </cell>
          <cell r="B121" t="str">
            <v>Ñaøo san ñaát baèng maùy ñaøo £ 0,8m3. OÂtoâ 5T, maùy uûi £ 110 CV phaïm vi 300m ñaát C2</v>
          </cell>
          <cell r="C121" t="str">
            <v>m3</v>
          </cell>
          <cell r="D121" t="str">
            <v>maùy</v>
          </cell>
          <cell r="E121">
            <v>80.680000000000007</v>
          </cell>
          <cell r="F121">
            <v>4917.2299999999996</v>
          </cell>
        </row>
        <row r="122">
          <cell r="A122" t="str">
            <v>BC.1123</v>
          </cell>
          <cell r="B122" t="str">
            <v>Ñaøo san ñaát baèng maùy ñaøo £ 0,8m3. OÂtoâ 5T, maùy uûi £ 110 CV phaïm vi 300m ñaát C3</v>
          </cell>
          <cell r="C122" t="str">
            <v>m3</v>
          </cell>
          <cell r="D122" t="str">
            <v>taán</v>
          </cell>
          <cell r="E122">
            <v>100.55</v>
          </cell>
          <cell r="F122">
            <v>6031.34</v>
          </cell>
        </row>
        <row r="123">
          <cell r="A123" t="str">
            <v>BC.1124</v>
          </cell>
          <cell r="B123" t="str">
            <v>Ñaøo san ñaát baèng maùy ñaøo £ 0,8m3. OÂtoâ 5T, maùy uûi £ 110 CV phaïm vi 300m ñaát C4</v>
          </cell>
          <cell r="C123" t="str">
            <v>m3</v>
          </cell>
          <cell r="D123" t="str">
            <v>caùi</v>
          </cell>
          <cell r="E123">
            <v>142.75</v>
          </cell>
          <cell r="F123">
            <v>6655.89</v>
          </cell>
        </row>
        <row r="124">
          <cell r="A124" t="str">
            <v>BC.1132</v>
          </cell>
          <cell r="B124" t="str">
            <v>Ñaøo san ñaát baèng maùy ñaøo £ 0,8m3. OÂtoâ 7T, maùy uûi £ 110 CV phaïm vi 300m ñaát C2</v>
          </cell>
          <cell r="C124" t="str">
            <v>m3</v>
          </cell>
          <cell r="E124">
            <v>80.680000000000007</v>
          </cell>
          <cell r="F124">
            <v>4950.21</v>
          </cell>
        </row>
        <row r="125">
          <cell r="A125" t="str">
            <v>BC.1133</v>
          </cell>
          <cell r="B125" t="str">
            <v>Ñaøo san ñaát baèng maùy ñaøo £ 0,8m3. OÂtoâ 7T, maùy uûi £ 110 CV phaïm vi 300m ñaát C3</v>
          </cell>
          <cell r="C125" t="str">
            <v>m3</v>
          </cell>
          <cell r="D125" t="str">
            <v>caùi</v>
          </cell>
          <cell r="E125">
            <v>100.55</v>
          </cell>
          <cell r="F125">
            <v>6222.61</v>
          </cell>
        </row>
        <row r="126">
          <cell r="A126" t="str">
            <v>BC.1134</v>
          </cell>
          <cell r="B126" t="str">
            <v>Ñaøo san ñaát baèng maùy ñaøo £ 0,8m3. OÂtoâ 7T, maùy uûi £ 110 CV phaïm vi 300m ñaát C4</v>
          </cell>
          <cell r="C126" t="str">
            <v>m3</v>
          </cell>
          <cell r="D126" t="str">
            <v>caùi</v>
          </cell>
          <cell r="E126">
            <v>142.75</v>
          </cell>
          <cell r="F126">
            <v>6848.5</v>
          </cell>
        </row>
        <row r="127">
          <cell r="A127" t="str">
            <v>BC.1142</v>
          </cell>
          <cell r="B127" t="str">
            <v>Ñaøo san ñaát baèng maùy ñaøo £ 0,8m3. OÂtoâ 10T, maùy uûi £ 110 CV phaïm vi 300m ñaát C2</v>
          </cell>
          <cell r="C127" t="str">
            <v>m3</v>
          </cell>
          <cell r="D127" t="str">
            <v>caùi</v>
          </cell>
          <cell r="E127">
            <v>80.680000000000007</v>
          </cell>
          <cell r="F127">
            <v>5254.11</v>
          </cell>
        </row>
        <row r="128">
          <cell r="A128" t="str">
            <v>BC.1143</v>
          </cell>
          <cell r="B128" t="str">
            <v>Ñaøo san ñaát baèng maùy ñaøo £ 0,8m3. OÂtoâ 10T, maùy uûi £ 110 CV phaïm vi 300m ñaát C3</v>
          </cell>
          <cell r="C128" t="str">
            <v>m3</v>
          </cell>
          <cell r="D128" t="str">
            <v>caùi</v>
          </cell>
          <cell r="E128">
            <v>100.55</v>
          </cell>
          <cell r="F128">
            <v>608737</v>
          </cell>
        </row>
        <row r="129">
          <cell r="A129" t="str">
            <v>BC.1144</v>
          </cell>
          <cell r="B129" t="str">
            <v>Ñaøo san ñaát baèng maùy ñaøo £ 0,8m3. OÂtoâ 10T, maùy uûi £ 110 CV phaïm vi 300m ñaát C4</v>
          </cell>
          <cell r="C129" t="str">
            <v>m3</v>
          </cell>
          <cell r="D129" t="str">
            <v>caùi</v>
          </cell>
          <cell r="E129">
            <v>142.75</v>
          </cell>
          <cell r="F129">
            <v>671752</v>
          </cell>
        </row>
        <row r="130">
          <cell r="A130" t="str">
            <v>BC.1152</v>
          </cell>
          <cell r="B130" t="str">
            <v>Ñaøo san ñaát baèng maùy ñaøo £ 0,8m3. OÂtoâ 12T, maùy uûi £ 110 CV phaïm vi 300m ñaát C2</v>
          </cell>
          <cell r="C130" t="str">
            <v>m3</v>
          </cell>
          <cell r="D130" t="str">
            <v>caùi</v>
          </cell>
          <cell r="E130">
            <v>80.680000000000007</v>
          </cell>
          <cell r="F130">
            <v>5018.78</v>
          </cell>
        </row>
        <row r="131">
          <cell r="A131" t="str">
            <v>BC.1153</v>
          </cell>
          <cell r="B131" t="str">
            <v>Ñaøo san ñaát baèng maùy ñaøo £ 0,8m3. OÂtoâ 12T, maùy uûi £ 110 CV phaïm vi 300m ñaát C3</v>
          </cell>
          <cell r="C131" t="str">
            <v>m3</v>
          </cell>
          <cell r="D131" t="str">
            <v>caùi</v>
          </cell>
          <cell r="E131">
            <v>100.55</v>
          </cell>
          <cell r="F131">
            <v>6048.13</v>
          </cell>
        </row>
        <row r="132">
          <cell r="A132" t="str">
            <v>BC.1154</v>
          </cell>
          <cell r="B132" t="str">
            <v>Ñaøo san ñaát baèng maùy ñaøo £ 0,8m3. OÂtoâ 12T, maùy uûi £ 110 CV phaïm vi 300m ñaát C4</v>
          </cell>
          <cell r="C132" t="str">
            <v>m3</v>
          </cell>
          <cell r="D132" t="str">
            <v>caùi</v>
          </cell>
          <cell r="E132">
            <v>142.75</v>
          </cell>
          <cell r="F132">
            <v>6593.59</v>
          </cell>
        </row>
        <row r="133">
          <cell r="A133" t="str">
            <v>BC.1162</v>
          </cell>
          <cell r="B133" t="str">
            <v>Ñaøo san ñaát baèng maùy ñaøo £ 1,25m3. OÂtoâ 7T, maùy uûi £ 110 CV phaïm vi 300m ñaát C2</v>
          </cell>
          <cell r="C133" t="str">
            <v>m3</v>
          </cell>
          <cell r="D133" t="str">
            <v>1x100kvar</v>
          </cell>
          <cell r="E133">
            <v>80.680000000000007</v>
          </cell>
          <cell r="F133">
            <v>5575.88</v>
          </cell>
        </row>
        <row r="134">
          <cell r="A134" t="str">
            <v>BC.1163</v>
          </cell>
          <cell r="B134" t="str">
            <v>Ñaøo san ñaát baèng maùy ñaøo £ 1,25m3. OÂtoâ 7T, maùy uûi £ 110 CV phaïm vi 300m ñaát C3</v>
          </cell>
          <cell r="C134" t="str">
            <v>m3</v>
          </cell>
          <cell r="D134" t="str">
            <v>2x100kvar</v>
          </cell>
          <cell r="E134">
            <v>100.55</v>
          </cell>
          <cell r="F134">
            <v>6757.85</v>
          </cell>
        </row>
        <row r="135">
          <cell r="A135" t="str">
            <v>BC.1164</v>
          </cell>
          <cell r="B135" t="str">
            <v>Ñaøo san ñaát baèng maùy ñaøo £ 1,25m3. OÂtoâ 7T, maùy uûi £ 110 CV phaïm vi 300m ñaát C4</v>
          </cell>
          <cell r="C135" t="str">
            <v>m3</v>
          </cell>
          <cell r="E135">
            <v>142.75</v>
          </cell>
          <cell r="F135">
            <v>8274.7800000000007</v>
          </cell>
        </row>
        <row r="136">
          <cell r="A136" t="str">
            <v>BC.1172</v>
          </cell>
          <cell r="B136" t="str">
            <v>Ñaøo san ñaát baèng maùy ñaøo £ 1,25m3. OÂtoâ 10T, maùy uûi £ 110 CV phaïm vi 300m ñaát C2</v>
          </cell>
          <cell r="C136" t="str">
            <v>m3</v>
          </cell>
          <cell r="D136" t="str">
            <v>m</v>
          </cell>
          <cell r="E136">
            <v>80.680000000000007</v>
          </cell>
          <cell r="F136">
            <v>5879.78</v>
          </cell>
        </row>
        <row r="137">
          <cell r="A137" t="str">
            <v>BC.1173</v>
          </cell>
          <cell r="B137" t="str">
            <v>Ñaøo san ñaát baèng maùy ñaøo £ 1,25m3. OÂtoâ 10T, maùy uûi £ 110 CV phaïm vi 300m ñaát C3</v>
          </cell>
          <cell r="C137" t="str">
            <v>m3</v>
          </cell>
          <cell r="D137" t="str">
            <v>m</v>
          </cell>
          <cell r="E137">
            <v>100.55</v>
          </cell>
          <cell r="F137">
            <v>6570.04</v>
          </cell>
        </row>
        <row r="138">
          <cell r="A138" t="str">
            <v>BC.1174</v>
          </cell>
          <cell r="B138" t="str">
            <v>Ñaøo san ñaát baèng maùy ñaøo £ 1,25m3. OÂtoâ 10T, maùy uûi £ 110 CV phaïm vi 300m ñaát C4</v>
          </cell>
          <cell r="C138" t="str">
            <v>m3</v>
          </cell>
          <cell r="D138" t="str">
            <v>m</v>
          </cell>
          <cell r="E138">
            <v>142.75</v>
          </cell>
          <cell r="F138">
            <v>8091.23</v>
          </cell>
        </row>
        <row r="139">
          <cell r="A139" t="str">
            <v>BC.1182</v>
          </cell>
          <cell r="B139" t="str">
            <v>Ñaøo san ñaát baèng maùy ñaøo £ 1,25m3. OÂtoâ 12T, maùy uûi £ 110 CV phaïm vi 300m ñaát C2</v>
          </cell>
          <cell r="C139" t="str">
            <v>m3</v>
          </cell>
          <cell r="D139" t="str">
            <v>m</v>
          </cell>
          <cell r="E139">
            <v>80.680000000000007</v>
          </cell>
          <cell r="F139">
            <v>5644.45</v>
          </cell>
        </row>
        <row r="140">
          <cell r="A140" t="str">
            <v>BC.1183</v>
          </cell>
          <cell r="B140" t="str">
            <v>Ñaøo san ñaát baèng maùy ñaøo £ 1,25m3. OÂtoâ 12T, maùy uûi £ 110 CV phaïm vi 300m ñaát C3</v>
          </cell>
          <cell r="C140" t="str">
            <v>m3</v>
          </cell>
          <cell r="D140" t="str">
            <v>m</v>
          </cell>
          <cell r="E140">
            <v>100.55</v>
          </cell>
          <cell r="F140">
            <v>6583.37</v>
          </cell>
        </row>
        <row r="141">
          <cell r="A141" t="str">
            <v>BC.1184</v>
          </cell>
          <cell r="B141" t="str">
            <v>Ñaøo san ñaát baèng maùy ñaøo £ 1,25m3. OÂtoâ 12T, maùy uûi £ 110 CV phaïm vi 300m ñaát C4</v>
          </cell>
          <cell r="C141" t="str">
            <v>m3</v>
          </cell>
          <cell r="D141" t="str">
            <v>m</v>
          </cell>
          <cell r="E141">
            <v>142.75</v>
          </cell>
          <cell r="F141">
            <v>8019.87</v>
          </cell>
        </row>
        <row r="142">
          <cell r="A142" t="str">
            <v>BC.1192</v>
          </cell>
          <cell r="B142" t="str">
            <v>Ñaøo san ñaát baèng maùy ñaøo £ 1,6m3. OÂtoâ 10T, maùy uûi £ 110 CV phaïm vi 300m ñaát C2</v>
          </cell>
          <cell r="C142" t="str">
            <v>m3</v>
          </cell>
          <cell r="D142" t="str">
            <v>m</v>
          </cell>
          <cell r="E142">
            <v>80.680000000000007</v>
          </cell>
          <cell r="F142">
            <v>5770.13</v>
          </cell>
        </row>
        <row r="143">
          <cell r="A143" t="str">
            <v>BC.1193</v>
          </cell>
          <cell r="B143" t="str">
            <v>Ñaøo san ñaát baèng maùy ñaøo £ 1,6m3. OÂtoâ 10T, maùy uûi £ 110 CV phaïm vi 300m ñaát C3</v>
          </cell>
          <cell r="C143" t="str">
            <v>m3</v>
          </cell>
          <cell r="D143" t="str">
            <v>m</v>
          </cell>
          <cell r="E143">
            <v>100.55</v>
          </cell>
          <cell r="F143">
            <v>6483</v>
          </cell>
        </row>
        <row r="144">
          <cell r="A144" t="str">
            <v>BC.1194</v>
          </cell>
          <cell r="B144" t="str">
            <v>Ñaøo san ñaát baèng maùy ñaøo £ 1,6m3. OÂtoâ 10T, maùy uûi £ 110 CV phaïm vi 300m ñaát C4</v>
          </cell>
          <cell r="C144" t="str">
            <v>m3</v>
          </cell>
          <cell r="D144" t="str">
            <v>m</v>
          </cell>
          <cell r="E144">
            <v>142.75</v>
          </cell>
          <cell r="F144">
            <v>8244.07</v>
          </cell>
        </row>
        <row r="145">
          <cell r="A145" t="str">
            <v>BC.1202</v>
          </cell>
          <cell r="B145" t="str">
            <v>Ñaøo san ñaát baèng maùy ñaøo £ 1,6m3. OÂtoâ 12T, maùy uûi £ 110 CV phaïm vi 300m ñaát C2</v>
          </cell>
          <cell r="C145" t="str">
            <v>m3</v>
          </cell>
          <cell r="D145" t="str">
            <v>m</v>
          </cell>
          <cell r="E145">
            <v>80.680000000000007</v>
          </cell>
          <cell r="F145">
            <v>5534.8</v>
          </cell>
        </row>
        <row r="146">
          <cell r="A146" t="str">
            <v>BC.1203</v>
          </cell>
          <cell r="B146" t="str">
            <v>Ñaøo san ñaát baèng maùy ñaøo £ 1,6m3. OÂtoâ 12T, maùy uûi £ 110 CV phaïm vi 300m ñaát C3</v>
          </cell>
          <cell r="C146" t="str">
            <v>m3</v>
          </cell>
          <cell r="D146" t="str">
            <v>m</v>
          </cell>
          <cell r="E146">
            <v>100.55</v>
          </cell>
          <cell r="F146">
            <v>6496.33</v>
          </cell>
        </row>
        <row r="147">
          <cell r="A147" t="str">
            <v>BC.1204</v>
          </cell>
          <cell r="B147" t="str">
            <v>Ñaøo san ñaát baèng maùy ñaøo £ 1,6m3. OÂtoâ 12T, maùy uûi £ 110 CV phaïm vi 300m ñaát C4</v>
          </cell>
          <cell r="C147" t="str">
            <v>m3</v>
          </cell>
          <cell r="D147" t="str">
            <v>m</v>
          </cell>
          <cell r="E147">
            <v>142.75</v>
          </cell>
          <cell r="F147">
            <v>8172.71</v>
          </cell>
        </row>
        <row r="148">
          <cell r="A148" t="str">
            <v>BC.1212</v>
          </cell>
          <cell r="B148" t="str">
            <v>Ñaøo san ñaát baèng maùy ñaøo £ 2,3m3. OÂtoâ 12T, maùy uûi £ 110 CV phaïm vi 300m ñaát C2</v>
          </cell>
          <cell r="C148" t="str">
            <v>m3</v>
          </cell>
          <cell r="D148" t="str">
            <v>m</v>
          </cell>
          <cell r="E148">
            <v>80.680000000000007</v>
          </cell>
          <cell r="F148">
            <v>5599.41</v>
          </cell>
        </row>
        <row r="149">
          <cell r="A149" t="str">
            <v>BC.1213</v>
          </cell>
          <cell r="B149" t="str">
            <v>Ñaøo san ñaát baèng maùy ñaøo £ 1,6m3. OÂtoâ 10T, maùy uûi £ 110 CV phaïm vi 300m ñaát C3</v>
          </cell>
          <cell r="C149" t="str">
            <v>m3</v>
          </cell>
          <cell r="D149" t="str">
            <v>m</v>
          </cell>
          <cell r="E149">
            <v>100.55</v>
          </cell>
          <cell r="F149">
            <v>6785.15</v>
          </cell>
        </row>
        <row r="150">
          <cell r="A150" t="str">
            <v>BC.1214</v>
          </cell>
          <cell r="B150" t="str">
            <v>Ñaøo san ñaát baèng maùy ñaøo £ 1,6m3. OÂtoâ 10T, maùy uûi £ 110 CV phaïm vi 300m ñaát C4</v>
          </cell>
          <cell r="C150" t="str">
            <v>m3</v>
          </cell>
          <cell r="D150" t="str">
            <v>m</v>
          </cell>
          <cell r="E150">
            <v>142.75</v>
          </cell>
          <cell r="F150">
            <v>8488.08</v>
          </cell>
        </row>
        <row r="151">
          <cell r="B151" t="str">
            <v xml:space="preserve"> Cöï ly  500m</v>
          </cell>
          <cell r="C151" t="str">
            <v>Laép ñaët caùp trong oáng baûo veä, caùp &lt;=4,5kg/m</v>
          </cell>
          <cell r="D151" t="str">
            <v>m</v>
          </cell>
          <cell r="F151">
            <v>534.4</v>
          </cell>
        </row>
        <row r="152">
          <cell r="A152" t="str">
            <v>BC.1312</v>
          </cell>
          <cell r="B152" t="str">
            <v>Ñaøo san ñaát baèng maùy ñaøo £ 0,4m3. OÂtoâ 5T, maùy uûi £ 110 CV phaïm vi 500m ñaát C2</v>
          </cell>
          <cell r="C152" t="str">
            <v>m3</v>
          </cell>
          <cell r="D152" t="str">
            <v>m</v>
          </cell>
          <cell r="E152">
            <v>80.680000000000007</v>
          </cell>
          <cell r="F152">
            <v>5311.45</v>
          </cell>
        </row>
        <row r="153">
          <cell r="A153" t="str">
            <v>BC.1313</v>
          </cell>
          <cell r="B153" t="str">
            <v>Ñaøo san ñaát baèng maùy ñaøo £ 0,4m3. OÂtoâ 5T, maùy uûi £ 110 CV phaïm vi 500m ñaát C3</v>
          </cell>
          <cell r="C153" t="str">
            <v>m3</v>
          </cell>
          <cell r="E153">
            <v>100.55</v>
          </cell>
          <cell r="F153">
            <v>6993.43</v>
          </cell>
        </row>
        <row r="154">
          <cell r="A154" t="str">
            <v>BC.1322</v>
          </cell>
          <cell r="B154" t="str">
            <v>Ñaøo san ñaát baèng maùy ñaøo £ 0,8m3. OÂtoâ 5T, maùy uûi £ 110 CV phaïm vi 500m ñaát C2</v>
          </cell>
          <cell r="C154" t="str">
            <v>m3</v>
          </cell>
          <cell r="D154" t="str">
            <v>ñaàu</v>
          </cell>
          <cell r="E154">
            <v>80.680000000000007</v>
          </cell>
          <cell r="F154">
            <v>5285.94</v>
          </cell>
        </row>
        <row r="155">
          <cell r="A155" t="str">
            <v>BC.1323</v>
          </cell>
          <cell r="B155" t="str">
            <v>Ñaøo san ñaát baèng maùy ñaøo £ 0,8m3. OÂtoâ 5T, maùy uûi £ 110 CV phaïm vi 500m ñaát C3</v>
          </cell>
          <cell r="C155" t="str">
            <v>m3</v>
          </cell>
          <cell r="D155" t="str">
            <v>ñaàu</v>
          </cell>
          <cell r="E155">
            <v>100.55</v>
          </cell>
          <cell r="F155">
            <v>6743.97</v>
          </cell>
        </row>
        <row r="156">
          <cell r="A156" t="str">
            <v>BC.1324</v>
          </cell>
          <cell r="B156" t="str">
            <v>Ñaøo san ñaát baèng maùy ñaøo £ 0,8m3. OÂtoâ 5T, maùy uûi £ 110 CV phaïm vi 500m ñaát C4</v>
          </cell>
          <cell r="C156" t="str">
            <v>m3</v>
          </cell>
          <cell r="D156" t="str">
            <v>ñaàu</v>
          </cell>
          <cell r="E156">
            <v>142.75</v>
          </cell>
          <cell r="F156">
            <v>7151.64</v>
          </cell>
        </row>
        <row r="157">
          <cell r="A157" t="str">
            <v>BC.1332</v>
          </cell>
          <cell r="B157" t="str">
            <v>Ñaøo san ñaát baèng maùy ñaøo £ 0,8m3. OÂtoâ 7T, maùy uûi £ 110 CV phaïm vi 500m ñaát C2</v>
          </cell>
          <cell r="C157" t="str">
            <v>m3</v>
          </cell>
          <cell r="D157" t="str">
            <v>ñaàu</v>
          </cell>
          <cell r="E157">
            <v>80.680000000000007</v>
          </cell>
          <cell r="F157">
            <v>5754.85</v>
          </cell>
        </row>
        <row r="158">
          <cell r="A158" t="str">
            <v>BC.1333</v>
          </cell>
          <cell r="B158" t="str">
            <v>Ñaøo san ñaát baèng maùy ñaøo £ 0,8m3. OÂtoâ 7T, maùy uûi £ 110 CV phaïm vi 500m ñaát C3</v>
          </cell>
          <cell r="C158" t="str">
            <v>m3</v>
          </cell>
          <cell r="D158" t="str">
            <v>ñaàu</v>
          </cell>
          <cell r="E158">
            <v>100.55</v>
          </cell>
          <cell r="F158">
            <v>6756.07</v>
          </cell>
        </row>
        <row r="159">
          <cell r="A159" t="str">
            <v>BC.1334</v>
          </cell>
          <cell r="B159" t="str">
            <v>Ñaøo san ñaát baèng maùy ñaøo £ 0,8m3. OÂtoâ 7T, maùy uûi £ 110 CV phaïm vi 500m ñaát C4</v>
          </cell>
          <cell r="C159" t="str">
            <v>m3</v>
          </cell>
          <cell r="D159" t="str">
            <v>ñaàu</v>
          </cell>
          <cell r="E159">
            <v>142.75</v>
          </cell>
          <cell r="F159">
            <v>7381.96</v>
          </cell>
        </row>
        <row r="160">
          <cell r="A160" t="str">
            <v>BC.1342</v>
          </cell>
          <cell r="B160" t="str">
            <v>Ñaøo san ñaát baèng maùy ñaøo £ 0,8m3. OÂtoâ 10T, maùy uûi £ 110 CV phaïm vi 500m ñaát C2</v>
          </cell>
          <cell r="C160" t="str">
            <v>m3</v>
          </cell>
          <cell r="D160" t="str">
            <v>ñaàu</v>
          </cell>
          <cell r="E160">
            <v>80.680000000000007</v>
          </cell>
          <cell r="F160">
            <v>5516.98</v>
          </cell>
        </row>
        <row r="161">
          <cell r="A161" t="str">
            <v>BC.1343</v>
          </cell>
          <cell r="B161" t="str">
            <v>Ñaøo san ñaát baèng maùy ñaøo £ 0,8m3. OÂtoâ 10T, maùy uûi £ 110 CV phaïm vi 500m ñaát C3</v>
          </cell>
          <cell r="C161" t="str">
            <v>m3</v>
          </cell>
          <cell r="E161">
            <v>100.55</v>
          </cell>
          <cell r="F161">
            <v>6402.81</v>
          </cell>
        </row>
        <row r="162">
          <cell r="A162" t="str">
            <v>BC.1344</v>
          </cell>
          <cell r="B162" t="str">
            <v>Ñaøo san ñaát baèng maùy ñaøo £ 0,8m3. OÂtoâ 10T, maùy uûi £ 110 CV phaïm vi 500m ñaát C4</v>
          </cell>
          <cell r="C162" t="str">
            <v>m3</v>
          </cell>
          <cell r="D162" t="str">
            <v>ñaàu</v>
          </cell>
          <cell r="E162">
            <v>142.75</v>
          </cell>
          <cell r="F162">
            <v>7032.97</v>
          </cell>
        </row>
        <row r="163">
          <cell r="A163" t="str">
            <v>BC.1352</v>
          </cell>
          <cell r="B163" t="str">
            <v>Ñaøo san ñaát baèng maùy ñaøo £ 0,8m3. OÂtoâ 12T, maùy uûi £ 110 CV phaïm vi 500m ñaát C2</v>
          </cell>
          <cell r="C163" t="str">
            <v>m3</v>
          </cell>
          <cell r="D163" t="str">
            <v>ñaàu</v>
          </cell>
          <cell r="E163">
            <v>80.680000000000007</v>
          </cell>
          <cell r="F163">
            <v>5416.83</v>
          </cell>
        </row>
        <row r="164">
          <cell r="A164" t="str">
            <v>BC.1353</v>
          </cell>
          <cell r="B164" t="str">
            <v>Ñaøo san ñaát baèng maùy ñaøo £ 0,8m3. OÂtoâ 12T, maùy uûi £ 110 CV phaïm vi 500m ñaát C3</v>
          </cell>
          <cell r="C164" t="str">
            <v>m3</v>
          </cell>
          <cell r="D164" t="str">
            <v>ñaàu</v>
          </cell>
          <cell r="E164">
            <v>100.55</v>
          </cell>
          <cell r="F164">
            <v>6394.26</v>
          </cell>
        </row>
        <row r="165">
          <cell r="A165" t="str">
            <v>BC.1354</v>
          </cell>
          <cell r="B165" t="str">
            <v>Ñaøo san ñaát baèng maùy ñaøo £ 0,8m3. OÂtoâ 12T, maùy uûi £ 110 CV phaïm vi 500m ñaát C4</v>
          </cell>
          <cell r="C165" t="str">
            <v>m3</v>
          </cell>
          <cell r="D165" t="str">
            <v>ñaàu</v>
          </cell>
          <cell r="E165">
            <v>142.75</v>
          </cell>
          <cell r="F165">
            <v>6997.41</v>
          </cell>
        </row>
        <row r="166">
          <cell r="A166" t="str">
            <v>BC.1362</v>
          </cell>
          <cell r="B166" t="str">
            <v>Ñaøo san ñaát baèng maùy ñaøo £ 1,25m3. OÂtoâ 7T, maùy uûi £ 110 CV phaïm vi 500m ñaát C2</v>
          </cell>
          <cell r="C166" t="str">
            <v>m3</v>
          </cell>
          <cell r="D166" t="str">
            <v>ñaàu</v>
          </cell>
          <cell r="E166">
            <v>80.680000000000007</v>
          </cell>
          <cell r="F166">
            <v>6380.52</v>
          </cell>
        </row>
        <row r="167">
          <cell r="A167" t="str">
            <v>BC.1363</v>
          </cell>
          <cell r="B167" t="str">
            <v>Ñaøo san ñaát baèng maùy ñaøo £ 1,25m3. OÂtoâ 7T, maùy uûi £ 110 CV phaïm vi 500m ñaát C3</v>
          </cell>
          <cell r="C167" t="str">
            <v>m3</v>
          </cell>
          <cell r="E167">
            <v>100.55</v>
          </cell>
          <cell r="F167">
            <v>7291.31</v>
          </cell>
        </row>
        <row r="168">
          <cell r="A168" t="str">
            <v>BC.1364</v>
          </cell>
          <cell r="B168" t="str">
            <v>Ñaøo san ñaát baèng maùy ñaøo £ 1,25m3. OÂtoâ 7T, maùy uûi £ 110 CV phaïm vi 500m ñaát C4</v>
          </cell>
          <cell r="C168" t="str">
            <v>m3</v>
          </cell>
          <cell r="D168" t="str">
            <v>ñaàu</v>
          </cell>
          <cell r="E168">
            <v>142.75</v>
          </cell>
          <cell r="F168">
            <v>8808.24</v>
          </cell>
        </row>
        <row r="169">
          <cell r="A169" t="str">
            <v>BC.1372</v>
          </cell>
          <cell r="B169" t="str">
            <v>Ñaøo san ñaát baèng maùy ñaøo £ 1,25m3. OÂtoâ 10T, maùy uûi £ 110 CV phaïm vi 500m ñaát C2</v>
          </cell>
          <cell r="C169" t="str">
            <v>m3</v>
          </cell>
          <cell r="D169" t="str">
            <v>ñaàu</v>
          </cell>
          <cell r="E169">
            <v>80.680000000000007</v>
          </cell>
          <cell r="F169">
            <v>6142.65</v>
          </cell>
        </row>
        <row r="170">
          <cell r="A170" t="str">
            <v>BC.1373</v>
          </cell>
          <cell r="B170" t="str">
            <v>Ñaøo san ñaát baèng maùy ñaøo £ 1,25m3. OÂtoâ 10T, maùy uûi £ 110 CV phaïm vi 500m ñaát C3</v>
          </cell>
          <cell r="C170" t="str">
            <v>m3</v>
          </cell>
          <cell r="D170" t="str">
            <v>ñaàu</v>
          </cell>
          <cell r="E170">
            <v>100.55</v>
          </cell>
          <cell r="F170">
            <v>6938.05</v>
          </cell>
        </row>
        <row r="171">
          <cell r="A171" t="str">
            <v>BC.1374</v>
          </cell>
          <cell r="B171" t="str">
            <v>Ñaøo san ñaát baèng maùy ñaøo £ 1,25m3. OÂtoâ 10T, maùy uûi £ 110 CV phaïm vi 500m ñaát C4</v>
          </cell>
          <cell r="C171" t="str">
            <v>m3</v>
          </cell>
          <cell r="D171" t="str">
            <v>ñaàu</v>
          </cell>
          <cell r="E171">
            <v>142.75</v>
          </cell>
          <cell r="F171">
            <v>8459.25</v>
          </cell>
        </row>
        <row r="172">
          <cell r="A172" t="str">
            <v>BC.1382</v>
          </cell>
          <cell r="B172" t="str">
            <v>Ñaøo san ñaát baèng maùy ñaøo £ 1,25m3. OÂtoâ 12T, maùy uûi £ 110 CV phaïm vi 500m ñaát C2</v>
          </cell>
          <cell r="C172" t="str">
            <v>m3</v>
          </cell>
          <cell r="D172" t="str">
            <v>ñaàu</v>
          </cell>
          <cell r="E172">
            <v>80.680000000000007</v>
          </cell>
          <cell r="F172">
            <v>6042.5</v>
          </cell>
        </row>
        <row r="173">
          <cell r="A173" t="str">
            <v>BC.1383</v>
          </cell>
          <cell r="B173" t="str">
            <v>Ñaøo san ñaát baèng maùy ñaøo £ 1,25m3. OÂtoâ 12T, maùy uûi £ 110 CV phaïm vi 500m ñaát C3</v>
          </cell>
          <cell r="C173" t="str">
            <v>m3</v>
          </cell>
          <cell r="E173">
            <v>100.55</v>
          </cell>
          <cell r="F173">
            <v>6929.5</v>
          </cell>
        </row>
        <row r="174">
          <cell r="A174" t="str">
            <v>BC.1384</v>
          </cell>
          <cell r="B174" t="str">
            <v>Ñaøo san ñaát baèng maùy ñaøo £ 1,25m3. OÂtoâ 12T, maùy uûi £ 110 CV phaïm vi 500m ñaát C4</v>
          </cell>
          <cell r="C174" t="str">
            <v>m3</v>
          </cell>
          <cell r="D174" t="str">
            <v>m3</v>
          </cell>
          <cell r="E174">
            <v>142.75</v>
          </cell>
          <cell r="F174">
            <v>8423.69</v>
          </cell>
        </row>
        <row r="175">
          <cell r="A175" t="str">
            <v>BC.1392</v>
          </cell>
          <cell r="B175" t="str">
            <v>Ñaøo san ñaát baèng maùy ñaøo £ 1,6m3. OÂtoâ 10T, maùy uûi £ 110 CV phaïm vi 500m ñaát C2</v>
          </cell>
          <cell r="C175" t="str">
            <v>m3</v>
          </cell>
          <cell r="D175" t="str">
            <v>m3</v>
          </cell>
          <cell r="E175">
            <v>80.680000000000007</v>
          </cell>
          <cell r="F175">
            <v>6033</v>
          </cell>
        </row>
        <row r="176">
          <cell r="A176" t="str">
            <v>BC.1393</v>
          </cell>
          <cell r="B176" t="str">
            <v>Ñaøo san ñaát baèng maùy ñaøo £ 1,6m3. OÂtoâ 10T, maùy uûi £ 110 CV phaïm vi 500m ñaát C3</v>
          </cell>
          <cell r="C176" t="str">
            <v>m3</v>
          </cell>
          <cell r="D176" t="str">
            <v>m3</v>
          </cell>
          <cell r="E176">
            <v>100.55</v>
          </cell>
          <cell r="F176">
            <v>6851.01</v>
          </cell>
        </row>
        <row r="177">
          <cell r="A177" t="str">
            <v>BC.1394</v>
          </cell>
          <cell r="B177" t="str">
            <v>Ñaøo san ñaát baèng maùy ñaøo £ 1,6m3. OÂtoâ 10T, maùy uûi £ 110 CV phaïm vi 500m ñaát C4</v>
          </cell>
          <cell r="C177" t="str">
            <v>m3</v>
          </cell>
          <cell r="D177" t="str">
            <v>m3</v>
          </cell>
          <cell r="E177">
            <v>142.75</v>
          </cell>
          <cell r="F177">
            <v>8612.09</v>
          </cell>
        </row>
        <row r="178">
          <cell r="A178" t="str">
            <v>BC.1402</v>
          </cell>
          <cell r="B178" t="str">
            <v>Ñaøo san ñaát baèng maùy ñaøo £ 1,6m3. OÂtoâ 12T, maùy uûi £ 110 CV phaïm vi 500m ñaát C2</v>
          </cell>
          <cell r="C178" t="str">
            <v>m3</v>
          </cell>
          <cell r="E178">
            <v>80.680000000000007</v>
          </cell>
          <cell r="F178">
            <v>5932.85</v>
          </cell>
        </row>
        <row r="179">
          <cell r="A179" t="str">
            <v>BC.1403</v>
          </cell>
          <cell r="B179" t="str">
            <v>Ñaøo san ñaát baèng maùy ñaøo £ 1,6m3. OÂtoâ 12T, maùy uûi £ 110 CV phaïm vi 500m ñaát C3</v>
          </cell>
          <cell r="C179" t="str">
            <v>m3</v>
          </cell>
          <cell r="D179" t="str">
            <v>hoäp</v>
          </cell>
          <cell r="E179">
            <v>100.55</v>
          </cell>
          <cell r="F179">
            <v>6842.46</v>
          </cell>
        </row>
        <row r="180">
          <cell r="A180" t="str">
            <v>BC.1404</v>
          </cell>
          <cell r="B180" t="str">
            <v>Ñaøo san ñaát baèng maùy ñaøo £ 1,6m3. OÂtoâ 12T, maùy uûi £ 110 CV phaïm vi 500m ñaát C4</v>
          </cell>
          <cell r="C180" t="str">
            <v>m3</v>
          </cell>
          <cell r="D180" t="str">
            <v>hoäp</v>
          </cell>
          <cell r="E180">
            <v>142.75</v>
          </cell>
          <cell r="F180">
            <v>8576.5300000000007</v>
          </cell>
        </row>
        <row r="181">
          <cell r="A181" t="str">
            <v>BC.1412</v>
          </cell>
          <cell r="B181" t="str">
            <v>Ñaøo san ñaát baèng maùy ñaøo £ 2,3m3. OÂtoâ 12T, maùy uûi £ 110 CV phaïm vi 500m ñaát C2</v>
          </cell>
          <cell r="C181" t="str">
            <v>m3</v>
          </cell>
          <cell r="D181" t="str">
            <v>hoäp</v>
          </cell>
          <cell r="E181">
            <v>80.680000000000007</v>
          </cell>
          <cell r="F181">
            <v>5997.46</v>
          </cell>
        </row>
        <row r="182">
          <cell r="A182" t="str">
            <v>BC.1413</v>
          </cell>
          <cell r="B182" t="str">
            <v>Ñaøo san ñaát baèng maùy ñaøo £ 2,3m3. OÂtoâ 12T, maùy uûi £ 110 CV phaïm vi 500m ñaát C3</v>
          </cell>
          <cell r="C182" t="str">
            <v>m3</v>
          </cell>
          <cell r="D182" t="str">
            <v>hoäp</v>
          </cell>
          <cell r="E182">
            <v>100.55</v>
          </cell>
          <cell r="F182">
            <v>7131.28</v>
          </cell>
        </row>
        <row r="183">
          <cell r="A183" t="str">
            <v>BC.1414</v>
          </cell>
          <cell r="B183" t="str">
            <v>Ñaøo san ñaát baèng maùy ñaøo £ 2,3m3. OÂtoâ 12T, maùy uûi £ 110 CV phaïm vi 500m ñaát C4</v>
          </cell>
          <cell r="C183" t="str">
            <v>m3</v>
          </cell>
          <cell r="D183" t="str">
            <v>hoäp</v>
          </cell>
          <cell r="E183">
            <v>142.75</v>
          </cell>
          <cell r="F183">
            <v>8891.9</v>
          </cell>
        </row>
        <row r="184">
          <cell r="B184" t="str">
            <v xml:space="preserve"> Cöï ly  700m</v>
          </cell>
          <cell r="C184" t="str">
            <v>Soá ruoät &lt;= 36</v>
          </cell>
          <cell r="D184" t="str">
            <v>hoäp</v>
          </cell>
        </row>
        <row r="185">
          <cell r="A185" t="str">
            <v>BC.1512</v>
          </cell>
          <cell r="B185" t="str">
            <v>Ñaøo san ñaát baèng maùy ñaøo £ 0,4m3. OÂtoâ 5T, maùy uûi £ 110 CV phaïm vi 700m ñaát C2</v>
          </cell>
          <cell r="C185" t="str">
            <v>m3</v>
          </cell>
          <cell r="E185">
            <v>80.680000000000007</v>
          </cell>
          <cell r="F185">
            <v>5801</v>
          </cell>
        </row>
        <row r="186">
          <cell r="A186" t="str">
            <v>BC.1513</v>
          </cell>
          <cell r="B186" t="str">
            <v>Ñaøo san ñaát baèng maùy ñaøo £ 0,4m3. OÂtoâ 5T, maùy uûi £ 110 CV phaïm vi 700m ñaát C3</v>
          </cell>
          <cell r="C186" t="str">
            <v>m3</v>
          </cell>
          <cell r="D186" t="str">
            <v>m</v>
          </cell>
          <cell r="E186">
            <v>100.55</v>
          </cell>
          <cell r="F186">
            <v>7458.2</v>
          </cell>
        </row>
        <row r="187">
          <cell r="A187" t="str">
            <v>BC.1522</v>
          </cell>
          <cell r="B187" t="str">
            <v>Ñaøo san ñaát baèng maùy ñaøo £ 0,4m3. OÂtoâ 5T, maùy uûi £ 110 CV phaïm vi 700m ñaát C2</v>
          </cell>
          <cell r="C187" t="str">
            <v>m3</v>
          </cell>
          <cell r="D187" t="str">
            <v>m</v>
          </cell>
          <cell r="E187">
            <v>80.680000000000007</v>
          </cell>
          <cell r="F187">
            <v>5778.58</v>
          </cell>
        </row>
        <row r="188">
          <cell r="A188" t="str">
            <v>BC.1523</v>
          </cell>
          <cell r="B188" t="str">
            <v>Ñaøo san ñaát baèng maùy ñaøo £ 0,4m3. OÂtoâ 5T, maùy uûi £ 110 CV phaïm vi 700m ñaát C3</v>
          </cell>
          <cell r="C188" t="str">
            <v>m3</v>
          </cell>
          <cell r="D188" t="str">
            <v>m</v>
          </cell>
          <cell r="E188">
            <v>100.55</v>
          </cell>
          <cell r="F188">
            <v>7208.74</v>
          </cell>
        </row>
        <row r="189">
          <cell r="A189" t="str">
            <v>BC.1524</v>
          </cell>
          <cell r="B189" t="str">
            <v>Ñaøo san ñaát baèng maùy ñaøo £ 0,4m3. OÂtoâ 5T, maùy uûi £ 110 CV phaïm vi 700m ñaát C4</v>
          </cell>
          <cell r="C189" t="str">
            <v>m3</v>
          </cell>
          <cell r="D189" t="str">
            <v>m</v>
          </cell>
          <cell r="E189">
            <v>142.75</v>
          </cell>
          <cell r="F189">
            <v>7672.17</v>
          </cell>
        </row>
        <row r="190">
          <cell r="B190" t="str">
            <v xml:space="preserve"> Cöï ly  1000m</v>
          </cell>
          <cell r="C190" t="str">
            <v>Keùo daây AC tieát dieän &lt;=120mm2</v>
          </cell>
          <cell r="D190" t="str">
            <v>m</v>
          </cell>
          <cell r="F190">
            <v>3.82</v>
          </cell>
        </row>
        <row r="191">
          <cell r="A191" t="str">
            <v>BC.1742</v>
          </cell>
          <cell r="B191" t="str">
            <v>Ñaøo san ñaát baèng maùy ñaøo £ 0,8m3. OÂtoâ 7T,maùy uûi £ 110 CV phaïm vi 1000m ñaát C2</v>
          </cell>
          <cell r="C191" t="str">
            <v>m3</v>
          </cell>
          <cell r="D191" t="str">
            <v>m</v>
          </cell>
          <cell r="E191">
            <v>80.680000000000007</v>
          </cell>
          <cell r="F191">
            <v>6781.76</v>
          </cell>
        </row>
        <row r="192">
          <cell r="A192" t="str">
            <v>BC.1743</v>
          </cell>
          <cell r="B192" t="str">
            <v>Ñaøo san ñaát baèng maùy ñaøo £ 0,8m3. OÂtoâ 7T,maùy uûi £ 110 CV phaïm vi 1000m ñaát C3</v>
          </cell>
          <cell r="C192" t="str">
            <v>m3</v>
          </cell>
          <cell r="D192" t="str">
            <v>m</v>
          </cell>
          <cell r="E192">
            <v>100.55</v>
          </cell>
          <cell r="F192">
            <v>8267.5400000000009</v>
          </cell>
        </row>
        <row r="193">
          <cell r="A193" t="str">
            <v>BC.1744</v>
          </cell>
          <cell r="B193" t="str">
            <v>Ñaøo san ñaát baèng maùy ñaøo £ 0,8m3. OÂtoâ 7T,maùy uûi £ 110 CV phaïm vi 1000m ñaát C4</v>
          </cell>
          <cell r="C193" t="str">
            <v>m3</v>
          </cell>
          <cell r="D193" t="str">
            <v>m</v>
          </cell>
          <cell r="E193">
            <v>142.75</v>
          </cell>
          <cell r="F193">
            <v>8937.89</v>
          </cell>
        </row>
        <row r="194">
          <cell r="A194" t="str">
            <v>BC.1752</v>
          </cell>
          <cell r="B194" t="str">
            <v>Ñaøo san ñaát baèng maùy ñaøo £ 0,8m3. OÂtoâ 10T,maùy uûi £ 110 CV phaïm vi 1000m ñaát C2</v>
          </cell>
          <cell r="C194" t="str">
            <v>m3</v>
          </cell>
          <cell r="D194" t="str">
            <v>m</v>
          </cell>
          <cell r="E194">
            <v>80.680000000000007</v>
          </cell>
          <cell r="F194">
            <v>5837.68</v>
          </cell>
        </row>
        <row r="195">
          <cell r="A195" t="str">
            <v>BC.1753</v>
          </cell>
          <cell r="B195" t="str">
            <v>Ñaøo san ñaát baèng maùy ñaøo £ 0,8m3. OÂtoâ 10T,maùy uûi £ 110 CV phaïm vi 1000m ñaát C3</v>
          </cell>
          <cell r="C195" t="str">
            <v>m3</v>
          </cell>
          <cell r="D195" t="str">
            <v>m</v>
          </cell>
          <cell r="E195">
            <v>100.55</v>
          </cell>
          <cell r="F195">
            <v>7349.15</v>
          </cell>
        </row>
        <row r="196">
          <cell r="A196" t="str">
            <v>BC.1754</v>
          </cell>
          <cell r="B196" t="str">
            <v>Ñaøo san ñaát baèng maùy ñaøo £ 0,8m3. OÂtoâ 10T,maùy uûi £ 110 CV phaïm vi 1000m ñaát C4</v>
          </cell>
          <cell r="C196" t="str">
            <v>m3</v>
          </cell>
          <cell r="D196" t="str">
            <v>m</v>
          </cell>
          <cell r="E196">
            <v>142.75</v>
          </cell>
          <cell r="F196">
            <v>8084.45</v>
          </cell>
        </row>
        <row r="197">
          <cell r="A197" t="str">
            <v>BC.1762</v>
          </cell>
          <cell r="B197" t="str">
            <v>Ñaøo san ñaát baèng maùy ñaøo £ 0,8m3. OÂtoâ 12T,maùy uûi £ 110 CV phaïm vi 1000m ñaát C2</v>
          </cell>
          <cell r="C197" t="str">
            <v>m3</v>
          </cell>
          <cell r="D197" t="str">
            <v>m</v>
          </cell>
          <cell r="E197">
            <v>80.680000000000007</v>
          </cell>
          <cell r="F197">
            <v>6316.78</v>
          </cell>
        </row>
        <row r="198">
          <cell r="A198" t="str">
            <v>BC.1763</v>
          </cell>
          <cell r="B198" t="str">
            <v>Ñaøo san ñaát baèng maùy ñaøo £ 0,8m3. OÂtoâ 12T,maùy uûi £ 110 CV phaïm vi 1000m ñaát C3</v>
          </cell>
          <cell r="C198" t="str">
            <v>m3</v>
          </cell>
          <cell r="E198">
            <v>100.55</v>
          </cell>
          <cell r="F198">
            <v>7374.97</v>
          </cell>
        </row>
        <row r="199">
          <cell r="A199" t="str">
            <v>BC.1764</v>
          </cell>
          <cell r="B199" t="str">
            <v>Ñaøo san ñaát baèng maùy ñaøo £ 0,8m3. OÂtoâ 12T,maùy uûi £ 110 CV phaïm vi 1000m ñaát C4</v>
          </cell>
          <cell r="C199" t="str">
            <v>m3</v>
          </cell>
          <cell r="E199">
            <v>142.75</v>
          </cell>
          <cell r="F199">
            <v>8093.5</v>
          </cell>
        </row>
        <row r="200">
          <cell r="A200" t="str">
            <v>BC.1772</v>
          </cell>
          <cell r="B200" t="str">
            <v>Ñaøo san ñaát baèng maùy ñaøo £ 1,25m3. OÂtoâ 7T,maùy uûi £ 110 CV phaïm vi 1000m ñaát C2</v>
          </cell>
          <cell r="C200" t="str">
            <v>m3</v>
          </cell>
          <cell r="D200" t="str">
            <v>caùi</v>
          </cell>
          <cell r="E200">
            <v>80.680000000000007</v>
          </cell>
          <cell r="F200">
            <v>7407.43</v>
          </cell>
        </row>
        <row r="201">
          <cell r="A201" t="str">
            <v>BC.1773</v>
          </cell>
          <cell r="B201" t="str">
            <v>Ñaøo san ñaát baèng maùy ñaøo £ 1,25m3. OÂtoâ 7T,maùy uûi £ 110 CV phaïm vi 1000m ñaát C3</v>
          </cell>
          <cell r="C201" t="str">
            <v>m3</v>
          </cell>
          <cell r="D201" t="str">
            <v>caùi</v>
          </cell>
          <cell r="E201">
            <v>100.55</v>
          </cell>
          <cell r="F201">
            <v>8802.7800000000007</v>
          </cell>
        </row>
        <row r="202">
          <cell r="A202" t="str">
            <v>BC.1774</v>
          </cell>
          <cell r="B202" t="str">
            <v>Ñaøo san ñaát baèng maùy ñaøo £ 1,25m3. OÂtoâ 7T,maùy uûi £ 110 CV phaïm vi 1000m ñaát C4</v>
          </cell>
          <cell r="C202" t="str">
            <v>m3</v>
          </cell>
          <cell r="D202" t="str">
            <v>caùi</v>
          </cell>
          <cell r="E202">
            <v>142.75</v>
          </cell>
          <cell r="F202">
            <v>10364.17</v>
          </cell>
        </row>
        <row r="203">
          <cell r="A203" t="str">
            <v>BC.1782</v>
          </cell>
          <cell r="B203" t="str">
            <v>Ñaøo san ñaát baèng maùy ñaøo £ 1,25m3. OÂtoâ 10T,maùy uûi £ 110 CV phaïm vi 1000m ñaát C2</v>
          </cell>
          <cell r="C203" t="str">
            <v>m3</v>
          </cell>
          <cell r="D203" t="str">
            <v>caùi</v>
          </cell>
          <cell r="E203">
            <v>80.680000000000007</v>
          </cell>
          <cell r="F203">
            <v>6989.09</v>
          </cell>
        </row>
        <row r="204">
          <cell r="A204" t="str">
            <v>BC.1783</v>
          </cell>
          <cell r="B204" t="str">
            <v>Ñaøo san ñaát baèng maùy ñaøo £ 1,25m3. OÂtoâ 10T,maùy uûi £ 110 CV phaïm vi 1000m ñaát C3</v>
          </cell>
          <cell r="C204" t="str">
            <v>m3</v>
          </cell>
          <cell r="D204" t="str">
            <v>caùi</v>
          </cell>
          <cell r="E204">
            <v>100.55</v>
          </cell>
          <cell r="F204">
            <v>7884.39</v>
          </cell>
        </row>
        <row r="205">
          <cell r="A205" t="str">
            <v>BC.1784</v>
          </cell>
          <cell r="B205" t="str">
            <v>Ñaøo san ñaát baèng maùy ñaøo £ 1,25m3. OÂtoâ 10T,maùy uûi £ 110 CV phaïm vi 1000m ñaát C4</v>
          </cell>
          <cell r="C205" t="str">
            <v>m3</v>
          </cell>
          <cell r="D205" t="str">
            <v>caùi</v>
          </cell>
          <cell r="E205">
            <v>142.75</v>
          </cell>
          <cell r="F205">
            <v>9510.73</v>
          </cell>
        </row>
        <row r="206">
          <cell r="A206" t="str">
            <v>BC.1792</v>
          </cell>
          <cell r="B206" t="str">
            <v>Ñaøo san ñaát baèng maùy ñaøo £ 1,25m3. OÂtoâ 12T,maùy uûi £ 110 CV phaïm vi 1000m ñaát C2</v>
          </cell>
          <cell r="C206" t="str">
            <v>m3</v>
          </cell>
          <cell r="D206" t="str">
            <v>caùi</v>
          </cell>
          <cell r="E206">
            <v>80.680000000000007</v>
          </cell>
          <cell r="F206">
            <v>6942.45</v>
          </cell>
        </row>
        <row r="207">
          <cell r="A207" t="str">
            <v>BC.1793</v>
          </cell>
          <cell r="B207" t="str">
            <v>Ñaøo san ñaát baèng maùy ñaøo £ 1,25m3. OÂtoâ 12T,maùy uûi £ 110 CV phaïm vi 1000m ñaát C3</v>
          </cell>
          <cell r="C207" t="str">
            <v>m3</v>
          </cell>
          <cell r="D207" t="str">
            <v>caùi</v>
          </cell>
          <cell r="E207">
            <v>100.55</v>
          </cell>
          <cell r="F207">
            <v>7910.21</v>
          </cell>
        </row>
        <row r="208">
          <cell r="A208" t="str">
            <v>BC.1794</v>
          </cell>
          <cell r="B208" t="str">
            <v>Ñaøo san ñaát baèng maùy ñaøo £ 1,25m3. OÂtoâ 12T,maùy uûi £ 110 CV phaïm vi 1000m ñaát C4</v>
          </cell>
          <cell r="C208" t="str">
            <v>m3</v>
          </cell>
          <cell r="D208" t="str">
            <v>caùi</v>
          </cell>
          <cell r="E208">
            <v>142.75</v>
          </cell>
          <cell r="F208">
            <v>9519.7800000000007</v>
          </cell>
        </row>
        <row r="209">
          <cell r="A209" t="str">
            <v>BC.1802</v>
          </cell>
          <cell r="B209" t="str">
            <v>Ñaøo san ñaát baèng maùy ñaøo £ 1,6m3. OÂtoâ 10T,maùy uûi £ 110 CV phaïm vi 1000m ñaát C2</v>
          </cell>
          <cell r="C209" t="str">
            <v>m3</v>
          </cell>
          <cell r="D209" t="str">
            <v>caùi</v>
          </cell>
          <cell r="E209">
            <v>80.680000000000007</v>
          </cell>
          <cell r="F209">
            <v>6879.44</v>
          </cell>
        </row>
        <row r="210">
          <cell r="A210" t="str">
            <v>BC.1803</v>
          </cell>
          <cell r="B210" t="str">
            <v>Ñaøo san ñaát baèng maùy ñaøo £ 1,6m3. OÂtoâ 10T,maùy uûi £ 110 CV phaïm vi 1000m ñaát C3</v>
          </cell>
          <cell r="C210" t="str">
            <v>m3</v>
          </cell>
          <cell r="D210" t="str">
            <v>m</v>
          </cell>
          <cell r="E210">
            <v>100.55</v>
          </cell>
          <cell r="F210">
            <v>7797.35</v>
          </cell>
        </row>
        <row r="211">
          <cell r="A211" t="str">
            <v>BC.1804</v>
          </cell>
          <cell r="B211" t="str">
            <v>Ñaøo san ñaát baèng maùy ñaøo £ 1,6m3. OÂtoâ 10T,maùy uûi £ 110 CV phaïm vi 1000m ñaát C4</v>
          </cell>
          <cell r="C211" t="str">
            <v>m3</v>
          </cell>
          <cell r="E211">
            <v>142.75</v>
          </cell>
          <cell r="F211">
            <v>9663.57</v>
          </cell>
        </row>
        <row r="212">
          <cell r="A212" t="str">
            <v>BC.1812</v>
          </cell>
          <cell r="B212" t="str">
            <v>Ñaøo san ñaát baèng maùy ñaøo £ 1,6m3. OÂtoâ 12T,maùy uûi £ 110 CV phaïm vi 1000m ñaát C2</v>
          </cell>
          <cell r="C212" t="str">
            <v>m3</v>
          </cell>
          <cell r="D212" t="str">
            <v>chuoãi</v>
          </cell>
          <cell r="E212">
            <v>80.680000000000007</v>
          </cell>
          <cell r="F212">
            <v>6832.8</v>
          </cell>
        </row>
        <row r="213">
          <cell r="A213" t="str">
            <v>BC.1813</v>
          </cell>
          <cell r="B213" t="str">
            <v>Ñaøo san ñaát baèng maùy ñaøo £ 1,6m3. OÂtoâ 12T,maùy uûi £ 110 CV phaïm vi 1000m ñaát C3</v>
          </cell>
          <cell r="C213" t="str">
            <v>m3</v>
          </cell>
          <cell r="D213" t="str">
            <v>Chuoãi</v>
          </cell>
          <cell r="E213">
            <v>100.55</v>
          </cell>
          <cell r="F213">
            <v>7823.17</v>
          </cell>
        </row>
        <row r="214">
          <cell r="A214" t="str">
            <v>BC.1814</v>
          </cell>
          <cell r="B214" t="str">
            <v>Ñaøo san ñaát baèng maùy ñaøo £ 1,6m3. OÂtoâ 12T,maùy uûi £ 110 CV phaïm vi 1000m ñaát C4</v>
          </cell>
          <cell r="C214" t="str">
            <v>m3</v>
          </cell>
          <cell r="D214" t="str">
            <v>chuoãi</v>
          </cell>
          <cell r="E214">
            <v>142.75</v>
          </cell>
          <cell r="F214">
            <v>9672.6200000000008</v>
          </cell>
        </row>
        <row r="215">
          <cell r="A215" t="str">
            <v>BC.1822</v>
          </cell>
          <cell r="B215" t="str">
            <v>Ñaøo san ñaát baèng maùy ñaøo £ 2,3m3. OÂtoâ 12T,maùy uûi £ 110 CV phaïm vi 1000m ñaát C2</v>
          </cell>
          <cell r="C215" t="str">
            <v>m3</v>
          </cell>
          <cell r="D215" t="str">
            <v>chuoãi</v>
          </cell>
          <cell r="E215">
            <v>80.680000000000007</v>
          </cell>
          <cell r="F215">
            <v>6897.41</v>
          </cell>
        </row>
        <row r="216">
          <cell r="A216" t="str">
            <v>BC.1823</v>
          </cell>
          <cell r="B216" t="str">
            <v>Ñaøo san ñaát baèng maùy ñaøo £ 2,3m3. OÂtoâ 12T,maùy uûi £ 110 CV phaïm vi 1000m ñaát C3</v>
          </cell>
          <cell r="C216" t="str">
            <v>m3</v>
          </cell>
          <cell r="D216" t="str">
            <v>caùi</v>
          </cell>
          <cell r="E216">
            <v>100.55</v>
          </cell>
          <cell r="F216">
            <v>8111.99</v>
          </cell>
        </row>
        <row r="217">
          <cell r="A217" t="str">
            <v>BC.1824</v>
          </cell>
          <cell r="B217" t="str">
            <v>Ñaøo san ñaát baèng maùy ñaøo £ 2,3m3. OÂtoâ 12T,maùy uûi £ 110 CV phaïm vi 1000m ñaát C4</v>
          </cell>
          <cell r="C217" t="str">
            <v>m3</v>
          </cell>
          <cell r="D217" t="str">
            <v>caùi</v>
          </cell>
          <cell r="E217">
            <v>142.75</v>
          </cell>
          <cell r="F217">
            <v>9987.99</v>
          </cell>
        </row>
        <row r="218">
          <cell r="B218" t="str">
            <v>ÑAØO XUÙC ÑAÁT ÑEÅ ÑAÉP HOAËC ÑOÅI ÑI</v>
          </cell>
          <cell r="C218" t="str">
            <v>Laép ñaët söù ñöùng 220kV</v>
          </cell>
          <cell r="D218" t="str">
            <v>caùi</v>
          </cell>
          <cell r="F218">
            <v>16626</v>
          </cell>
        </row>
        <row r="219">
          <cell r="B219" t="str">
            <v>Phaïm vi 300m</v>
          </cell>
          <cell r="C219" t="str">
            <v>Laép ñaët söù xuyeân 10-35kV</v>
          </cell>
          <cell r="D219" t="str">
            <v>caùi</v>
          </cell>
        </row>
        <row r="220">
          <cell r="A220" t="str">
            <v>BD.1112</v>
          </cell>
          <cell r="B220" t="str">
            <v>Ñaøo xuùc ñaát phaïm vi £ 300m (baèng oâtoâ 5T, maùy uûi £110CV, maùy ñaøo £ 0,4 m3) ñaát C2</v>
          </cell>
          <cell r="C220" t="str">
            <v>m3</v>
          </cell>
          <cell r="D220" t="str">
            <v>caùi</v>
          </cell>
          <cell r="E220">
            <v>80.680000000000007</v>
          </cell>
          <cell r="F220">
            <v>4710.99</v>
          </cell>
        </row>
        <row r="221">
          <cell r="A221" t="str">
            <v>BD.1113</v>
          </cell>
          <cell r="B221" t="str">
            <v>Ñaøo xuùc ñaát phaïm vi £ 300m (baèng oâtoâ 5T, maùy uûi £110CV, maùy ñaøo £ 0,4 m3) ñaát C3</v>
          </cell>
          <cell r="C221" t="str">
            <v>m3</v>
          </cell>
          <cell r="D221" t="str">
            <v>caùi</v>
          </cell>
          <cell r="E221">
            <v>100.55</v>
          </cell>
          <cell r="F221">
            <v>5977.37</v>
          </cell>
        </row>
        <row r="222">
          <cell r="A222" t="str">
            <v>BD.1122</v>
          </cell>
          <cell r="B222" t="str">
            <v>Ñaøo xuùc ñaát phaïm vi £ 300m (baèng oâtoâ 5T, maùy uûi £110CV, maùy ñaøo £ 0,8 m3) ñaát C2</v>
          </cell>
          <cell r="C222" t="str">
            <v>m3</v>
          </cell>
          <cell r="D222" t="str">
            <v>caùi</v>
          </cell>
          <cell r="E222">
            <v>100.55</v>
          </cell>
          <cell r="F222">
            <v>4706.57</v>
          </cell>
        </row>
        <row r="223">
          <cell r="A223" t="str">
            <v>BD.1123</v>
          </cell>
          <cell r="B223" t="str">
            <v>Ñaøo xuùc ñaát phaïm vi £ 300m (baèng oâtoâ 5T, maùy uûi £110CV, maùy ñaøo £ 0,8 m3) ñaát C3</v>
          </cell>
          <cell r="C223" t="str">
            <v>m3</v>
          </cell>
          <cell r="E223">
            <v>100.55</v>
          </cell>
          <cell r="F223">
            <v>5771.27</v>
          </cell>
        </row>
        <row r="224">
          <cell r="A224" t="str">
            <v>BD.1124</v>
          </cell>
          <cell r="B224" t="str">
            <v>Ñaøo xuùc ñaát phaïm vi £ 300m (baèng oâtoâ 5T, maùy uûi £110CV, maùy ñaøo £ 0,8 m3) ñaát C4</v>
          </cell>
          <cell r="C224" t="str">
            <v>m3</v>
          </cell>
          <cell r="D224" t="str">
            <v>m</v>
          </cell>
          <cell r="E224">
            <v>100.55</v>
          </cell>
          <cell r="F224">
            <v>6353.11</v>
          </cell>
        </row>
        <row r="225">
          <cell r="B225" t="str">
            <v>Phaïm vi 500m</v>
          </cell>
          <cell r="C225" t="str">
            <v>Tieát dieän  &lt;=50mm2</v>
          </cell>
          <cell r="D225" t="str">
            <v>m</v>
          </cell>
          <cell r="F225">
            <v>2.9</v>
          </cell>
        </row>
        <row r="226">
          <cell r="A226" t="str">
            <v>BD.1313</v>
          </cell>
          <cell r="B226" t="str">
            <v xml:space="preserve">Ñaøo xuùc ñaát phaïm vi £ 500m ñaát loaïi 3 (baèng oâtoâ 5T, maùy uûi £110CV, maùy ñaøo £ 0,4 m3) </v>
          </cell>
          <cell r="C226" t="str">
            <v>m3</v>
          </cell>
          <cell r="D226" t="str">
            <v>m</v>
          </cell>
          <cell r="E226">
            <v>100.55</v>
          </cell>
          <cell r="F226">
            <v>6690</v>
          </cell>
        </row>
        <row r="227">
          <cell r="A227" t="str">
            <v>BD.1323</v>
          </cell>
          <cell r="B227" t="str">
            <v xml:space="preserve">Ñaøo xuùc ñaát phaïm vi £ 500m ñaát loaïi 3 (baèng oâtoâ 5T, maùy uûi £110CV, maùy ñaøo £ 0,8 m3) </v>
          </cell>
          <cell r="C227" t="str">
            <v>m3</v>
          </cell>
          <cell r="D227" t="str">
            <v>m</v>
          </cell>
          <cell r="E227">
            <v>100.55</v>
          </cell>
          <cell r="F227">
            <v>6483.9</v>
          </cell>
        </row>
        <row r="228">
          <cell r="B228" t="str">
            <v>Phaïm vi 700m</v>
          </cell>
          <cell r="C228" t="str">
            <v>Tieát dieän  &lt;=120mm2</v>
          </cell>
          <cell r="D228" t="str">
            <v>m</v>
          </cell>
          <cell r="F228">
            <v>3.82</v>
          </cell>
        </row>
        <row r="229">
          <cell r="A229" t="str">
            <v>BD.1513</v>
          </cell>
          <cell r="B229" t="str">
            <v xml:space="preserve">Ñaøo xuùc ñaát phaïm vi £ 700m ñaát loaïi 3 (baèng oâtoâ 5T, maùy uûi £110CV, maùy ñaøo £ 0,4 m3) </v>
          </cell>
          <cell r="C229" t="str">
            <v>m3</v>
          </cell>
          <cell r="D229" t="str">
            <v>m</v>
          </cell>
          <cell r="E229">
            <v>100.55</v>
          </cell>
          <cell r="F229">
            <v>7154.77</v>
          </cell>
        </row>
        <row r="230">
          <cell r="A230" t="str">
            <v>BD.1523</v>
          </cell>
          <cell r="B230" t="str">
            <v xml:space="preserve">Ñaøo xuùc ñaát phaïm vi £ 700m ñaát loaïi 3 (baèng oâtoâ 5T, maùy uûi £110CV, maùy ñaøo £ 0,8 m3) </v>
          </cell>
          <cell r="C230" t="str">
            <v>m3</v>
          </cell>
          <cell r="D230" t="str">
            <v>m</v>
          </cell>
          <cell r="E230">
            <v>100.55</v>
          </cell>
          <cell r="F230">
            <v>6855.71</v>
          </cell>
        </row>
        <row r="231">
          <cell r="B231" t="str">
            <v>Phaïm vi 1000m</v>
          </cell>
          <cell r="C231" t="str">
            <v>Tieát dieän  &lt;=240mm2</v>
          </cell>
          <cell r="D231" t="str">
            <v>m</v>
          </cell>
          <cell r="F231">
            <v>4.21</v>
          </cell>
        </row>
        <row r="232">
          <cell r="A232" t="str">
            <v>BD.1712</v>
          </cell>
          <cell r="B232" t="str">
            <v>Ñaøo xuùc ñaát phaïm vi £ 1000m (baèng oâtoâ 5T, maùy uûi £110CV, maùy ñaøo £ 0,4 m3) ñaát C2</v>
          </cell>
          <cell r="C232" t="str">
            <v>m3</v>
          </cell>
          <cell r="D232" t="str">
            <v>m</v>
          </cell>
          <cell r="E232">
            <v>80.680000000000007</v>
          </cell>
          <cell r="F232">
            <v>6244.7</v>
          </cell>
        </row>
        <row r="233">
          <cell r="A233" t="str">
            <v>BD.1713</v>
          </cell>
          <cell r="B233" t="str">
            <v>Ñaøo xuùc ñaát phaïm vi £ 1000m (baèng oâtoâ 5T, maùy uûi £110CV, maùy ñaøo £ 0,4 m3) ñaát C3</v>
          </cell>
          <cell r="C233" t="str">
            <v>m3</v>
          </cell>
          <cell r="E233">
            <v>100.55</v>
          </cell>
          <cell r="F233">
            <v>7836.42</v>
          </cell>
        </row>
        <row r="234">
          <cell r="A234" t="str">
            <v>BD.1722</v>
          </cell>
          <cell r="B234" t="str">
            <v>Ñaøo xuùc ñaát phaïm vi £ 1000m (baèng oâtoâ 7T, maùy uûi £110CV, maùy ñaøo £ 0,4 m3) ñaát C2</v>
          </cell>
          <cell r="C234" t="str">
            <v>m3</v>
          </cell>
          <cell r="D234" t="str">
            <v>m</v>
          </cell>
          <cell r="E234">
            <v>80.680000000000007</v>
          </cell>
          <cell r="F234">
            <v>6755.52</v>
          </cell>
        </row>
        <row r="235">
          <cell r="A235" t="str">
            <v>BD.1723</v>
          </cell>
          <cell r="B235" t="str">
            <v>Ñaøo xuùc ñaát phaïm vi £ 1000m (baèng oâtoâ 7T, maùy uûi £110CV, maùy ñaøo £ 0,4 m3) ñaát C3</v>
          </cell>
          <cell r="C235" t="str">
            <v>m3</v>
          </cell>
          <cell r="D235" t="str">
            <v>m</v>
          </cell>
          <cell r="E235">
            <v>100.55</v>
          </cell>
          <cell r="F235">
            <v>8213.57</v>
          </cell>
        </row>
        <row r="236">
          <cell r="A236" t="str">
            <v>BD.1732</v>
          </cell>
          <cell r="B236" t="str">
            <v>Ñaøo xuùc ñaát phaïm vi £ 1000m (baèng oâtoâ 5T, maùy uûi £110CV, maùy ñaøo £ 0,8 m3) ñaát C2</v>
          </cell>
          <cell r="C236" t="str">
            <v>m3</v>
          </cell>
          <cell r="D236" t="str">
            <v>m</v>
          </cell>
          <cell r="E236">
            <v>80.680000000000007</v>
          </cell>
          <cell r="F236">
            <v>6240.28</v>
          </cell>
        </row>
        <row r="237">
          <cell r="A237" t="str">
            <v>BD.1733</v>
          </cell>
          <cell r="B237" t="str">
            <v>Ñaøo xuùc ñaát phaïm vi £ 1000m (baèng oâtoâ 5T, maùy uûi £110CV, maùy ñaøo £ 0,8 m3) ñaát C3</v>
          </cell>
          <cell r="C237" t="str">
            <v>m3</v>
          </cell>
          <cell r="D237" t="str">
            <v>m</v>
          </cell>
          <cell r="E237">
            <v>100.55</v>
          </cell>
          <cell r="F237">
            <v>7630.32</v>
          </cell>
        </row>
        <row r="238">
          <cell r="A238" t="str">
            <v>BD.1734</v>
          </cell>
          <cell r="B238" t="str">
            <v>Ñaøo xuùc ñaát phaïm vi £ 1000m (baèng oâtoâ 5T, maùy uûi £110CV, maùy ñaøo £ 0,8 m3) ñaát C4</v>
          </cell>
          <cell r="C238" t="str">
            <v>m3</v>
          </cell>
          <cell r="D238" t="str">
            <v>m</v>
          </cell>
          <cell r="E238">
            <v>142.75</v>
          </cell>
          <cell r="F238">
            <v>8212.16</v>
          </cell>
        </row>
        <row r="239">
          <cell r="A239" t="str">
            <v>BD.1742</v>
          </cell>
          <cell r="B239" t="str">
            <v>Ñaøo xuùc ñaát phaïm vi £ 1000m (baèng oâtoâ 7T, maùy uûi £110CV, maùy ñaøo £ 0,8 m3) ñaát C2</v>
          </cell>
          <cell r="C239" t="str">
            <v>m3</v>
          </cell>
          <cell r="E239">
            <v>80.680000000000007</v>
          </cell>
          <cell r="F239">
            <v>6571.1</v>
          </cell>
        </row>
        <row r="240">
          <cell r="A240" t="str">
            <v>BD.1743</v>
          </cell>
          <cell r="B240" t="str">
            <v>Ñaøo xuùc ñaát phaïm vi £ 1000m (baèng oâtoâ 7T, maùy uûi £110CV, maùy ñaøo £ 0,8 m3) ñaát C3</v>
          </cell>
          <cell r="C240" t="str">
            <v>m3</v>
          </cell>
          <cell r="D240" t="str">
            <v>boä</v>
          </cell>
          <cell r="E240">
            <v>100.55</v>
          </cell>
          <cell r="F240">
            <v>8007.47</v>
          </cell>
        </row>
        <row r="241">
          <cell r="A241" t="str">
            <v>BD.1744</v>
          </cell>
          <cell r="B241" t="str">
            <v>Ñaøo xuùc ñaát phaïm vi £ 1000m (baèng oâtoâ 7T, maùy uûi £110CV, maùy ñaøo £ 0,8 m3) ñaát C4</v>
          </cell>
          <cell r="C241" t="str">
            <v>m3</v>
          </cell>
          <cell r="D241" t="str">
            <v>boä</v>
          </cell>
          <cell r="E241">
            <v>142.75</v>
          </cell>
          <cell r="F241">
            <v>8635.11</v>
          </cell>
        </row>
        <row r="242">
          <cell r="A242" t="str">
            <v>BD.1752</v>
          </cell>
          <cell r="B242" t="str">
            <v>Ñaøo xuùc ñaát phaïm vi £ 1000m (baèng oâtoâ 10T, maùy uûi £110CV, maùy ñaøo £ 0,8 m3) ñaát C2</v>
          </cell>
          <cell r="C242" t="str">
            <v>m3</v>
          </cell>
          <cell r="D242" t="str">
            <v>boä</v>
          </cell>
          <cell r="E242">
            <v>80.680000000000007</v>
          </cell>
          <cell r="F242">
            <v>6152.76</v>
          </cell>
        </row>
        <row r="243">
          <cell r="A243" t="str">
            <v>BD.1753</v>
          </cell>
          <cell r="B243" t="str">
            <v>Ñaøo xuùc ñaát phaïm vi £ 1000m (baèng oâtoâ 10T, maùy uûi £110CV, maùy ñaøo £ 0,8 m3) ñaát C3</v>
          </cell>
          <cell r="C243" t="str">
            <v>m3</v>
          </cell>
          <cell r="D243" t="str">
            <v>boä</v>
          </cell>
          <cell r="E243">
            <v>100.55</v>
          </cell>
          <cell r="F243">
            <v>7089.08</v>
          </cell>
        </row>
        <row r="244">
          <cell r="A244" t="str">
            <v>BD.1754</v>
          </cell>
          <cell r="B244" t="str">
            <v>Ñaøo xuùc ñaát phaïm vi £ 1000m (baèng oâtoâ 10T, maùy uûi £110CV, maùy ñaøo £ 0,8 m3) ñaát C4</v>
          </cell>
          <cell r="C244" t="str">
            <v>m3</v>
          </cell>
          <cell r="D244" t="str">
            <v>boä</v>
          </cell>
          <cell r="E244">
            <v>142.75</v>
          </cell>
          <cell r="F244">
            <v>7781.67</v>
          </cell>
        </row>
        <row r="245">
          <cell r="A245" t="str">
            <v>BD.1762</v>
          </cell>
          <cell r="B245" t="str">
            <v>Ñaøo xuùc ñaát phaïm vi £ 1000m (baèng oâtoâ 12T, maùy uûi £110CV, maùy ñaøo £ 0,8 m3) ñaát C2</v>
          </cell>
          <cell r="C245" t="str">
            <v>m3</v>
          </cell>
          <cell r="D245" t="str">
            <v>m</v>
          </cell>
          <cell r="E245">
            <v>80.680000000000007</v>
          </cell>
          <cell r="F245">
            <v>6106.12</v>
          </cell>
        </row>
        <row r="246">
          <cell r="A246" t="str">
            <v>BD.1763</v>
          </cell>
          <cell r="B246" t="str">
            <v>Ñaøo xuùc ñaát phaïm vi £ 1000m (baèng oâtoâ 12T, maùy uûi £110CV, maùy ñaøo £ 0,8 m3) ñaát C3</v>
          </cell>
          <cell r="C246" t="str">
            <v>m3</v>
          </cell>
          <cell r="D246" t="str">
            <v>m</v>
          </cell>
          <cell r="E246">
            <v>100.55</v>
          </cell>
          <cell r="F246">
            <v>7114.9</v>
          </cell>
        </row>
        <row r="247">
          <cell r="A247" t="str">
            <v>BD.1764</v>
          </cell>
          <cell r="B247" t="str">
            <v>Ñaøo xuùc ñaát phaïm vi £ 1000m (baèng oâtoâ 12T, maùy uûi £110CV, maùy ñaøo £ 0,8 m3) ñaát C4</v>
          </cell>
          <cell r="C247" t="str">
            <v>m3</v>
          </cell>
          <cell r="D247" t="str">
            <v>m</v>
          </cell>
          <cell r="E247">
            <v>142.75</v>
          </cell>
          <cell r="F247">
            <v>7790.72</v>
          </cell>
        </row>
        <row r="248">
          <cell r="A248" t="str">
            <v>BD.1772</v>
          </cell>
          <cell r="B248" t="str">
            <v>Ñaøo xuùc ñaát phaïm vi £ 1000m (baèng oâtoâ 7T, maùy uûi £110CV, maùy ñaøo £ 1,25 m3) ñaát C2</v>
          </cell>
          <cell r="C248" t="str">
            <v>m3</v>
          </cell>
          <cell r="D248" t="str">
            <v>m</v>
          </cell>
          <cell r="E248">
            <v>80.680000000000007</v>
          </cell>
          <cell r="F248">
            <v>7139.56</v>
          </cell>
        </row>
        <row r="249">
          <cell r="A249" t="str">
            <v>BD.1773</v>
          </cell>
          <cell r="B249" t="str">
            <v>Ñaøo xuùc ñaát phaïm vi £ 1000m (baèng oâtoâ 7T, maùy uûi £110CV, maùy ñaøo £ 1,25 m3) ñaát C3</v>
          </cell>
          <cell r="C249" t="str">
            <v>m3</v>
          </cell>
          <cell r="D249" t="str">
            <v>m</v>
          </cell>
          <cell r="E249">
            <v>100.55</v>
          </cell>
          <cell r="F249">
            <v>8472.9699999999993</v>
          </cell>
        </row>
        <row r="250">
          <cell r="A250" t="str">
            <v>BD.1774</v>
          </cell>
          <cell r="B250" t="str">
            <v>Ñaøo xuùc ñaát phaïm vi £ 1000m (baèng oâtoâ 7T, maùy uûi £110CV, maùy ñaøo £ 1,25 m3) ñaát C4</v>
          </cell>
          <cell r="C250" t="str">
            <v>m3</v>
          </cell>
          <cell r="D250" t="str">
            <v>m</v>
          </cell>
          <cell r="E250">
            <v>142.75</v>
          </cell>
          <cell r="F250">
            <v>9954.33</v>
          </cell>
        </row>
        <row r="251">
          <cell r="A251" t="str">
            <v>BD.1782</v>
          </cell>
          <cell r="B251" t="str">
            <v>Ñaøo xuùc ñaát phaïm vi £ 1000m (baèng oâtoâ 10T, maùy uûi £110CV, maùy ñaøo £ 1,25 m3) ñaát C2</v>
          </cell>
          <cell r="C251" t="str">
            <v>m3</v>
          </cell>
          <cell r="D251" t="str">
            <v>coïc</v>
          </cell>
          <cell r="E251">
            <v>80.680000000000007</v>
          </cell>
          <cell r="F251">
            <v>6721.22</v>
          </cell>
        </row>
        <row r="252">
          <cell r="A252" t="str">
            <v>BD.1783</v>
          </cell>
          <cell r="B252" t="str">
            <v>Ñaøo xuùc ñaát phaïm vi £ 1000m (baèng oâtoâ 10T, maùy uûi £110CV, maùy ñaøo £ 1,25 m3) ñaát C3</v>
          </cell>
          <cell r="C252" t="str">
            <v>m3</v>
          </cell>
          <cell r="D252" t="str">
            <v>m</v>
          </cell>
          <cell r="E252">
            <v>100.55</v>
          </cell>
          <cell r="F252">
            <v>7554.58</v>
          </cell>
        </row>
        <row r="253">
          <cell r="A253" t="str">
            <v>BD.1784</v>
          </cell>
          <cell r="B253" t="str">
            <v>Ñaøo xuùc ñaát phaïm vi £ 1000m (baèng oâtoâ 10T, maùy uûi £110CV, maùy ñaøo £ 1,25 m3) ñaát C4</v>
          </cell>
          <cell r="C253" t="str">
            <v>m3</v>
          </cell>
          <cell r="D253" t="str">
            <v>Taán</v>
          </cell>
          <cell r="E253">
            <v>142.75</v>
          </cell>
          <cell r="F253">
            <v>9100.89</v>
          </cell>
        </row>
        <row r="254">
          <cell r="A254" t="str">
            <v>BD.1792</v>
          </cell>
          <cell r="B254" t="str">
            <v>Ñaøo xuùc ñaát phaïm vi £ 1000m (baèng oâtoâ 12T, maùy uûi £110CV, maùy ñaøo £ 1,25 m3) ñaát C2</v>
          </cell>
          <cell r="C254" t="str">
            <v>m3</v>
          </cell>
          <cell r="D254" t="str">
            <v>m</v>
          </cell>
          <cell r="E254">
            <v>80.680000000000007</v>
          </cell>
          <cell r="F254">
            <v>6674.58</v>
          </cell>
        </row>
        <row r="255">
          <cell r="A255" t="str">
            <v>BD.1793</v>
          </cell>
          <cell r="B255" t="str">
            <v>Ñaøo xuùc ñaát phaïm vi £ 1000m (baèng oâtoâ 12T, maùy uûi £110CV, maùy ñaøo £ 1,25 m3) ñaát C3</v>
          </cell>
          <cell r="C255" t="str">
            <v>m3</v>
          </cell>
          <cell r="D255" t="str">
            <v>m</v>
          </cell>
          <cell r="E255">
            <v>100.55</v>
          </cell>
          <cell r="F255">
            <v>7580.4</v>
          </cell>
        </row>
        <row r="256">
          <cell r="A256" t="str">
            <v>BD.1794</v>
          </cell>
          <cell r="B256" t="str">
            <v>Ñaøo xuùc ñaát phaïm vi £ 1000m (baèng oâtoâ 12T, maùy uûi £110CV, maùy ñaøo £ 1,25 m3) ñaát C4</v>
          </cell>
          <cell r="C256" t="str">
            <v>m3</v>
          </cell>
          <cell r="D256" t="str">
            <v>m</v>
          </cell>
          <cell r="E256">
            <v>142.75</v>
          </cell>
          <cell r="F256">
            <v>9109.94</v>
          </cell>
        </row>
        <row r="257">
          <cell r="A257" t="str">
            <v>BD.1802</v>
          </cell>
          <cell r="B257" t="str">
            <v>Ñaøo xuùc ñaát phaïm vi £ 1000m (baèng oâtoâ 10T, maùy uûi £110CV, maùy ñaøo £ 1,6 m3) ñaát C2</v>
          </cell>
          <cell r="C257" t="str">
            <v>m3</v>
          </cell>
          <cell r="D257" t="str">
            <v>m</v>
          </cell>
          <cell r="E257">
            <v>80.680000000000007</v>
          </cell>
          <cell r="F257">
            <v>6625.04</v>
          </cell>
        </row>
        <row r="258">
          <cell r="A258" t="str">
            <v>BD.1803</v>
          </cell>
          <cell r="B258" t="str">
            <v>Ñaøo xuùc ñaát phaïm vi £ 1000m (baèng oâtoâ 10T, maùy uûi £110CV, maùy ñaøo £ 1,6 m3) ñaát C3</v>
          </cell>
          <cell r="C258" t="str">
            <v>m3</v>
          </cell>
          <cell r="D258" t="str">
            <v>Taán</v>
          </cell>
          <cell r="E258">
            <v>100.55</v>
          </cell>
          <cell r="F258">
            <v>7501.61</v>
          </cell>
        </row>
        <row r="259">
          <cell r="A259" t="str">
            <v>BD.1804</v>
          </cell>
          <cell r="B259" t="str">
            <v>Ñaøo xuùc ñaát phaïm vi £ 1000m (baèng oâtoâ 10T, maùy uûi £110CV, maùy ñaøo £ 1,6 m3) ñaát C4</v>
          </cell>
          <cell r="C259" t="str">
            <v>m3</v>
          </cell>
          <cell r="D259" t="str">
            <v>tuû</v>
          </cell>
          <cell r="E259">
            <v>142.75</v>
          </cell>
          <cell r="F259">
            <v>9209.1299999999992</v>
          </cell>
        </row>
        <row r="260">
          <cell r="A260" t="str">
            <v>BD.1812</v>
          </cell>
          <cell r="B260" t="str">
            <v>Ñaøo xuùc ñaát phaïm vi £ 1000m (baèng oâtoâ 12T, maùy uûi £110CV, maùy ñaøo £ 1,6 m3) ñaát C2</v>
          </cell>
          <cell r="C260" t="str">
            <v>m3</v>
          </cell>
          <cell r="D260" t="str">
            <v>tuû</v>
          </cell>
          <cell r="E260">
            <v>80.680000000000007</v>
          </cell>
          <cell r="F260">
            <v>6578.4</v>
          </cell>
        </row>
        <row r="261">
          <cell r="A261" t="str">
            <v>BD.1813</v>
          </cell>
          <cell r="B261" t="str">
            <v>Ñaøo xuùc ñaát phaïm vi £ 1000m (baèng oâtoâ 12T, maùy uûi £110CV, maùy ñaøo £ 1,6 m3) ñaát C3</v>
          </cell>
          <cell r="C261" t="str">
            <v>m3</v>
          </cell>
          <cell r="D261" t="str">
            <v>tuû</v>
          </cell>
          <cell r="E261">
            <v>100.55</v>
          </cell>
          <cell r="F261">
            <v>7527.43</v>
          </cell>
        </row>
        <row r="262">
          <cell r="A262" t="str">
            <v>BD.1814</v>
          </cell>
          <cell r="B262" t="str">
            <v>Ñaøo xuùc ñaát phaïm vi £ 1000m (baèng oâtoâ 12T, maùy uûi £110CV, maùy ñaøo £ 1,6 m3) ñaát C4</v>
          </cell>
          <cell r="C262" t="str">
            <v>m3</v>
          </cell>
          <cell r="D262" t="str">
            <v>tuû</v>
          </cell>
          <cell r="E262">
            <v>142.75</v>
          </cell>
          <cell r="F262">
            <v>9218.18</v>
          </cell>
        </row>
        <row r="263">
          <cell r="A263" t="str">
            <v>BD.1822</v>
          </cell>
          <cell r="B263" t="str">
            <v>Ñaøo xuùc ñaát phaïm vi £ 1000m (baèng oâtoâ 12T, maùy uûi £110CV, maùy ñaøo £ 2,3 m3) ñaát C2</v>
          </cell>
          <cell r="C263" t="str">
            <v>m3</v>
          </cell>
          <cell r="D263" t="str">
            <v>tuû</v>
          </cell>
          <cell r="E263">
            <v>80.680000000000007</v>
          </cell>
          <cell r="F263">
            <v>6530.92</v>
          </cell>
        </row>
        <row r="264">
          <cell r="A264" t="str">
            <v>BD.1823</v>
          </cell>
          <cell r="B264" t="str">
            <v>Ñaøo xuùc ñaát phaïm vi £ 1000m (baèng oâtoâ 12T, maùy uûi £110CV, maùy ñaøo £ 2,3 m3) ñaát C3</v>
          </cell>
          <cell r="C264" t="str">
            <v>m3</v>
          </cell>
          <cell r="D264" t="str">
            <v>tuû</v>
          </cell>
          <cell r="E264">
            <v>100.55</v>
          </cell>
          <cell r="F264">
            <v>7712.5</v>
          </cell>
        </row>
        <row r="265">
          <cell r="A265" t="str">
            <v>BD.1824</v>
          </cell>
          <cell r="B265" t="str">
            <v>Ñaøo xuùc ñaát phaïm vi £ 1000m (baèng oâtoâ 12T, maùy uûi £110CV, maùy ñaøo £ 2,3 m3) ñaát C4</v>
          </cell>
          <cell r="C265" t="str">
            <v>m3</v>
          </cell>
          <cell r="D265" t="str">
            <v>tuû</v>
          </cell>
          <cell r="E265">
            <v>142.75</v>
          </cell>
          <cell r="F265">
            <v>9496.23</v>
          </cell>
        </row>
        <row r="266">
          <cell r="B266" t="str">
            <v>ÑAØO MOÙNG COÂNG TRÌNH</v>
          </cell>
          <cell r="C266" t="str">
            <v>Laép ñaët tu ñieàu khieån CB vaø tuû ñaáu daây</v>
          </cell>
          <cell r="D266" t="str">
            <v>tuû</v>
          </cell>
          <cell r="F266">
            <v>33693</v>
          </cell>
        </row>
        <row r="267">
          <cell r="B267" t="str">
            <v>Ñaøo moùng beø treân caïn</v>
          </cell>
          <cell r="C267" t="str">
            <v>Laép ñaë caùc thieát bò khaùc cho maïch nhò thöù: ÑK, BV, ÑL</v>
          </cell>
          <cell r="E267">
            <v>2025.8</v>
          </cell>
          <cell r="F267">
            <v>6199.0321875</v>
          </cell>
        </row>
        <row r="268">
          <cell r="A268" t="str">
            <v>BE.1112</v>
          </cell>
          <cell r="B268" t="str">
            <v>Ñaøo moùng beø treân caïn baèng maùy ñaøo £ 0,8 m3, maùy uûi £ 110Cv ñaát C2</v>
          </cell>
          <cell r="C268" t="str">
            <v>m3</v>
          </cell>
          <cell r="D268" t="str">
            <v>tuû</v>
          </cell>
          <cell r="E268">
            <v>320.26</v>
          </cell>
          <cell r="F268">
            <v>2725.56</v>
          </cell>
        </row>
        <row r="269">
          <cell r="A269" t="str">
            <v>BE.1113</v>
          </cell>
          <cell r="B269" t="str">
            <v>Ñaøo moùng beø treân caïn baèng maùy ñaøo £ 0,8 m3, maùy uûi £ 110Cv ñaát C3</v>
          </cell>
          <cell r="C269" t="str">
            <v>m3</v>
          </cell>
          <cell r="D269" t="str">
            <v>tuû</v>
          </cell>
          <cell r="E269">
            <v>394.73</v>
          </cell>
          <cell r="F269">
            <v>3435.18</v>
          </cell>
        </row>
        <row r="270">
          <cell r="A270" t="str">
            <v>BE.1114</v>
          </cell>
          <cell r="B270" t="str">
            <v>Ñaøo moùng beø treân caïn baèng maùy ñaøo £ 0,8 m3, maùy uûi £ 110Cv ñaát C4</v>
          </cell>
          <cell r="C270" t="str">
            <v>m3</v>
          </cell>
          <cell r="D270" t="str">
            <v>tuû</v>
          </cell>
          <cell r="E270">
            <v>629.34</v>
          </cell>
          <cell r="F270">
            <v>4391.8500000000004</v>
          </cell>
        </row>
        <row r="271">
          <cell r="A271" t="str">
            <v>BE.1122</v>
          </cell>
          <cell r="B271" t="str">
            <v>Ñaøo moùng beø treân caïn baèng maùy ñaøo £ 1,25 m3, maùy uûi £ 110Cv ñaát C2</v>
          </cell>
          <cell r="C271" t="str">
            <v>m3</v>
          </cell>
          <cell r="D271" t="str">
            <v>tuû</v>
          </cell>
          <cell r="E271">
            <v>320.26</v>
          </cell>
          <cell r="F271">
            <v>3474.58</v>
          </cell>
        </row>
        <row r="272">
          <cell r="A272" t="str">
            <v>BE.1123</v>
          </cell>
          <cell r="B272" t="str">
            <v>Ñaøo moùng beø treân caïn baèng maùy ñaøo £ 1,25 m3, maùy uûi £ 110Cv ñaát C3</v>
          </cell>
          <cell r="C272" t="str">
            <v>m3</v>
          </cell>
          <cell r="D272" t="str">
            <v>tuû</v>
          </cell>
          <cell r="E272">
            <v>394.73</v>
          </cell>
          <cell r="F272">
            <v>4079.95</v>
          </cell>
        </row>
        <row r="273">
          <cell r="A273" t="str">
            <v>BE.1124</v>
          </cell>
          <cell r="B273" t="str">
            <v>Ñaøo moùng beø treân caïn baèng maùy ñaøo £ 1,25 m3, maùy uûi £ 110Cv ñaát C4</v>
          </cell>
          <cell r="C273" t="str">
            <v>m3</v>
          </cell>
          <cell r="D273" t="str">
            <v>tuû</v>
          </cell>
          <cell r="E273">
            <v>629.34</v>
          </cell>
          <cell r="F273">
            <v>5515.4</v>
          </cell>
        </row>
        <row r="274">
          <cell r="A274" t="str">
            <v>BE.1132</v>
          </cell>
          <cell r="B274" t="str">
            <v>Ñaøo moùng beø treân caïn baèng maùy ñaøo £ 1,6 m3, maùy uûi £ 110Cv ñaát C2</v>
          </cell>
          <cell r="C274" t="str">
            <v>m3</v>
          </cell>
          <cell r="D274" t="str">
            <v>tuû</v>
          </cell>
          <cell r="E274">
            <v>320.26</v>
          </cell>
          <cell r="F274">
            <v>3342.16</v>
          </cell>
        </row>
        <row r="275">
          <cell r="A275" t="str">
            <v>BE.1133</v>
          </cell>
          <cell r="B275" t="str">
            <v>Ñaøo moùng beø treân caïn baèng maùy ñaøo £ 1,6 m3, maùy uûi £ 110Cv ñaát C3</v>
          </cell>
          <cell r="C275" t="str">
            <v>m3</v>
          </cell>
          <cell r="D275" t="str">
            <v>tuû</v>
          </cell>
          <cell r="E275">
            <v>394.73</v>
          </cell>
          <cell r="F275">
            <v>3967.51</v>
          </cell>
        </row>
        <row r="276">
          <cell r="A276" t="str">
            <v>BE.1134</v>
          </cell>
          <cell r="B276" t="str">
            <v>Ñaøo moùng beø treân caïn baèng maùy ñaøo £ 1,6 m3, maùy uûi £ 110Cv ñaát C4</v>
          </cell>
          <cell r="C276" t="str">
            <v>m3</v>
          </cell>
          <cell r="D276" t="str">
            <v>tuû</v>
          </cell>
          <cell r="E276">
            <v>629.34</v>
          </cell>
          <cell r="F276">
            <v>5695.5</v>
          </cell>
        </row>
        <row r="277">
          <cell r="A277" t="str">
            <v>BE.1142</v>
          </cell>
          <cell r="B277" t="str">
            <v>Ñaøo moùng beø treân caïn baèng maùy ñaøo £ 2,3 m3, maùy uûi £ 110Cv ñaát C2</v>
          </cell>
          <cell r="C277" t="str">
            <v>m3</v>
          </cell>
          <cell r="D277" t="str">
            <v>tuû</v>
          </cell>
          <cell r="E277">
            <v>320.26</v>
          </cell>
          <cell r="F277">
            <v>3424.67</v>
          </cell>
        </row>
        <row r="278">
          <cell r="A278" t="str">
            <v>BE.1143</v>
          </cell>
          <cell r="B278" t="str">
            <v>Ñaøo moùng beø treân caïn baèng maùy ñaøo £ 2,3 m3, maùy uûi £ 110Cv ñaát C3</v>
          </cell>
          <cell r="C278" t="str">
            <v>m3</v>
          </cell>
          <cell r="D278" t="str">
            <v>loâ</v>
          </cell>
          <cell r="E278">
            <v>394.73</v>
          </cell>
          <cell r="F278">
            <v>4309.7</v>
          </cell>
        </row>
        <row r="279">
          <cell r="A279" t="str">
            <v>BE.1144</v>
          </cell>
          <cell r="B279" t="str">
            <v>Ñaøo moùng beø treân caïn baèng maùy ñaøo £ 2,3 m3, maùy uûi £ 110Cv ñaát C4</v>
          </cell>
          <cell r="C279" t="str">
            <v>m3</v>
          </cell>
          <cell r="E279">
            <v>629.34</v>
          </cell>
          <cell r="F279">
            <v>6085.51</v>
          </cell>
        </row>
        <row r="280">
          <cell r="B280" t="str">
            <v>Ñaøo moùng beø döôùi nöôùc</v>
          </cell>
          <cell r="C280" t="str">
            <v xml:space="preserve">Ñeøn pha treân coät </v>
          </cell>
          <cell r="D280" t="str">
            <v>boä</v>
          </cell>
        </row>
        <row r="281">
          <cell r="A281" t="str">
            <v>BE.1211</v>
          </cell>
          <cell r="B281" t="str">
            <v>Ñaøo moùng beø döôùi nöôùc baèng maùy gaàu ngoaëm 1,5m3 saâu &lt;=2 ñaát C1</v>
          </cell>
          <cell r="C281" t="str">
            <v>m3</v>
          </cell>
          <cell r="D281" t="str">
            <v>boä</v>
          </cell>
          <cell r="E281">
            <v>286.74</v>
          </cell>
          <cell r="F281">
            <v>4713.8</v>
          </cell>
        </row>
        <row r="282">
          <cell r="A282" t="str">
            <v>BE.1212</v>
          </cell>
          <cell r="B282" t="str">
            <v>Ñaøo moùng beø döôùi nöôùc baèng maùy gaàu ngoaëm 1,5m3 saâu &lt;=2 ñaát C2</v>
          </cell>
          <cell r="C282" t="str">
            <v>m3</v>
          </cell>
          <cell r="D282" t="str">
            <v>boä</v>
          </cell>
          <cell r="E282">
            <v>417.08</v>
          </cell>
          <cell r="F282">
            <v>4713.8</v>
          </cell>
        </row>
        <row r="283">
          <cell r="A283" t="str">
            <v>BE.1221</v>
          </cell>
          <cell r="B283" t="str">
            <v>Ñaøo moùng beø döôùi nöôùc baèng maùy gaàu ngoaëm 1,5m3 saâu &lt;=5 ñaát C1</v>
          </cell>
          <cell r="C283" t="str">
            <v>m3</v>
          </cell>
          <cell r="D283" t="str">
            <v>boä</v>
          </cell>
          <cell r="E283">
            <v>343.84</v>
          </cell>
          <cell r="F283">
            <v>13217.94</v>
          </cell>
        </row>
        <row r="284">
          <cell r="A284" t="str">
            <v>BE.1222</v>
          </cell>
          <cell r="B284" t="str">
            <v>Ñaøo moùng beø döôùi nöôùc baèng maùy gaàu ngoaëm 1,5m3 saâu &lt;=5 ñaát C2</v>
          </cell>
          <cell r="C284" t="str">
            <v>m3</v>
          </cell>
          <cell r="D284" t="str">
            <v>boä</v>
          </cell>
          <cell r="E284">
            <v>500.24</v>
          </cell>
          <cell r="F284">
            <v>13217.94</v>
          </cell>
        </row>
        <row r="285">
          <cell r="A285" t="str">
            <v>BE.1231</v>
          </cell>
          <cell r="B285" t="str">
            <v>Ñaøo moùng beø döôùi nöôùc baèng maùy gaàu ngoaëm 1,5m3 saâu &gt;5 ñaát C1</v>
          </cell>
          <cell r="C285" t="str">
            <v>m3</v>
          </cell>
          <cell r="D285" t="str">
            <v>boä</v>
          </cell>
          <cell r="E285">
            <v>372.39</v>
          </cell>
          <cell r="F285">
            <v>14044.65</v>
          </cell>
        </row>
        <row r="286">
          <cell r="A286" t="str">
            <v>BE.1232</v>
          </cell>
          <cell r="B286" t="str">
            <v>Ñaøo moùng beø döôùi nöôùc baèng maùy gaàu ngoaëm 1,5m3 saâu &gt;5 ñaát C2</v>
          </cell>
          <cell r="C286" t="str">
            <v>m3</v>
          </cell>
          <cell r="D286" t="str">
            <v>boä</v>
          </cell>
          <cell r="E286">
            <v>556.1</v>
          </cell>
          <cell r="F286">
            <v>14044.65</v>
          </cell>
        </row>
        <row r="287">
          <cell r="B287" t="str">
            <v xml:space="preserve">Ñaøo moùng coät </v>
          </cell>
          <cell r="C287" t="str">
            <v xml:space="preserve">Caàn ñeøn caùc loaïi </v>
          </cell>
          <cell r="D287" t="str">
            <v>boä</v>
          </cell>
        </row>
        <row r="288">
          <cell r="A288" t="str">
            <v>BE.1312</v>
          </cell>
          <cell r="B288" t="str">
            <v>Ñaøo moùng coät baèng maùy ñaøo &lt;=0,4 ñaát C2</v>
          </cell>
          <cell r="C288" t="str">
            <v>m3</v>
          </cell>
          <cell r="D288" t="str">
            <v>boä</v>
          </cell>
          <cell r="E288">
            <v>480.38</v>
          </cell>
          <cell r="F288">
            <v>2475.42</v>
          </cell>
        </row>
        <row r="289">
          <cell r="A289" t="str">
            <v>BE.1313</v>
          </cell>
          <cell r="B289" t="str">
            <v>Ñaøo moùng coät baèng maùy ñaøo &lt;=0,4 ñaát C3</v>
          </cell>
          <cell r="C289" t="str">
            <v>m3</v>
          </cell>
          <cell r="D289" t="str">
            <v>boä</v>
          </cell>
          <cell r="E289">
            <v>592.1</v>
          </cell>
          <cell r="F289">
            <v>3085.42</v>
          </cell>
        </row>
        <row r="290">
          <cell r="A290" t="str">
            <v>BE.1314</v>
          </cell>
          <cell r="B290" t="str">
            <v>Ñaøo moùng coät baèng maùy ñaøo &lt;=0,4 ñaát C4</v>
          </cell>
          <cell r="C290" t="str">
            <v>m3</v>
          </cell>
          <cell r="D290" t="str">
            <v>boä</v>
          </cell>
          <cell r="E290">
            <v>969.46</v>
          </cell>
          <cell r="F290">
            <v>4329.04</v>
          </cell>
        </row>
        <row r="291">
          <cell r="B291" t="str">
            <v>ÑAØO NEÀN ÑÖÔØNG LAØM MÔÙI</v>
          </cell>
          <cell r="C291" t="str">
            <v>Relay caùc loaïi</v>
          </cell>
          <cell r="D291" t="str">
            <v>caùi</v>
          </cell>
          <cell r="F291">
            <v>235</v>
          </cell>
        </row>
        <row r="292">
          <cell r="B292" t="str">
            <v>Phaïm vi 300m</v>
          </cell>
          <cell r="C292" t="str">
            <v>Relay caùc loaïi</v>
          </cell>
          <cell r="D292" t="str">
            <v>caùi</v>
          </cell>
          <cell r="F292">
            <v>235</v>
          </cell>
        </row>
        <row r="293">
          <cell r="A293" t="str">
            <v>BG.1112</v>
          </cell>
          <cell r="B293" t="str">
            <v>Ñaøo neàn ñöôøng laøm môùi phaïm vi £ 300m (baèng oâtoâ 5T, maùy uûi £110CV, maùy ñaøo £ 0,4 m3) ñaát C2</v>
          </cell>
          <cell r="C293" t="str">
            <v>m3</v>
          </cell>
          <cell r="D293" t="str">
            <v>caùi</v>
          </cell>
          <cell r="E293">
            <v>2025.8</v>
          </cell>
          <cell r="F293">
            <v>5388.36</v>
          </cell>
        </row>
        <row r="294">
          <cell r="A294" t="str">
            <v>BG.1113</v>
          </cell>
          <cell r="B294" t="str">
            <v xml:space="preserve">Ñaøo neàn ñöôøng laøm môùi phaïm vi £ 300m (baèng oâtoâ 5T, maùy uûi £110CV, maùy ñaøo £ 0,4 m3) ñaát C3 </v>
          </cell>
          <cell r="C294" t="str">
            <v>m3</v>
          </cell>
          <cell r="D294" t="str">
            <v>caùi</v>
          </cell>
          <cell r="E294">
            <v>2420.54</v>
          </cell>
          <cell r="F294">
            <v>6843.64</v>
          </cell>
        </row>
        <row r="295">
          <cell r="A295" t="str">
            <v>BG.1122</v>
          </cell>
          <cell r="B295" t="str">
            <v>Ñaøo neàn ñöôøng laøm môùi phaïm vi £ 300m (baèng oâtoâ 5T, maùy uûi £110CV, maùy ñaøo £ 0,8 m3) ñaát C2</v>
          </cell>
          <cell r="C295" t="str">
            <v>m3</v>
          </cell>
          <cell r="D295" t="str">
            <v>caùi</v>
          </cell>
          <cell r="E295">
            <v>2025.8</v>
          </cell>
          <cell r="F295">
            <v>5361.67</v>
          </cell>
        </row>
        <row r="296">
          <cell r="A296" t="str">
            <v>BG.1123</v>
          </cell>
          <cell r="B296" t="str">
            <v>Ñaøo neàn ñöôøng laøm môùi phaïm vi £ 300m (baèng oâtoâ 5T, maùy uûi £110CV, maùy ñaøo £ 0,8 m3) ñaát C3</v>
          </cell>
          <cell r="C296" t="str">
            <v>m3</v>
          </cell>
          <cell r="D296" t="str">
            <v>Boä</v>
          </cell>
          <cell r="E296">
            <v>2420.54</v>
          </cell>
          <cell r="F296">
            <v>6553.43</v>
          </cell>
        </row>
        <row r="297">
          <cell r="A297" t="str">
            <v>BG.1124</v>
          </cell>
          <cell r="B297" t="str">
            <v>Ñaøo neàn ñöôøng laøm môùi phaïm vi £ 300m (baèng oâtoâ 5T, maùy uûi £110CV, maùy ñaøo £ 0,8 m3) ñaát C4</v>
          </cell>
          <cell r="C297" t="str">
            <v>m3</v>
          </cell>
          <cell r="E297">
            <v>2805.34</v>
          </cell>
          <cell r="F297">
            <v>7220.32</v>
          </cell>
        </row>
        <row r="298">
          <cell r="A298" t="str">
            <v>BG.1132</v>
          </cell>
          <cell r="B298" t="str">
            <v>Ñaøo neàn ñöôøng laøm môùi phaïm vi £ 300m (baèng oâtoâ 7T, maùy uûi £110CV, maùy ñaøo £ 0,8 m3) ñaát C2</v>
          </cell>
          <cell r="C298" t="str">
            <v>m3</v>
          </cell>
          <cell r="D298" t="str">
            <v>km</v>
          </cell>
          <cell r="E298">
            <v>2025.8</v>
          </cell>
          <cell r="F298">
            <v>5394.65</v>
          </cell>
        </row>
        <row r="299">
          <cell r="A299" t="str">
            <v>BG.1133</v>
          </cell>
          <cell r="B299" t="str">
            <v>Ñaøo neàn ñöôøng laøm môùi phaïm vi £ 300m (baèng oâtoâ 7T, maùy uûi £110CV, maùy ñaøo £ 0,8 m3) ñaát C3</v>
          </cell>
          <cell r="C299" t="str">
            <v>m3</v>
          </cell>
          <cell r="D299" t="str">
            <v xml:space="preserve">chuoãi </v>
          </cell>
          <cell r="E299">
            <v>2420.54</v>
          </cell>
          <cell r="F299">
            <v>6744.7</v>
          </cell>
        </row>
        <row r="300">
          <cell r="A300" t="str">
            <v>BG.1134</v>
          </cell>
          <cell r="B300" t="str">
            <v>Ñaøo neàn ñöôøng laøm môùi phaïm vi £ 300m (baèng oâtoâ 7T, maùy uûi £110CV, maùy ñaøo £ 0,8 m3) ñaát C4</v>
          </cell>
          <cell r="C300" t="str">
            <v>m3</v>
          </cell>
          <cell r="D300" t="str">
            <v>Boä</v>
          </cell>
          <cell r="E300">
            <v>2805.34</v>
          </cell>
          <cell r="F300">
            <v>7412.93</v>
          </cell>
        </row>
        <row r="301">
          <cell r="A301" t="str">
            <v>BG.1142</v>
          </cell>
          <cell r="B301" t="str">
            <v>Ñaøo neàn ñöôøng laøm môùi phaïm vi £ 300m (baèng oâtoâ 10T, maùy uûi £110CV, maùy ñaøo £ 0,8 m3) ñaát C2</v>
          </cell>
          <cell r="C301" t="str">
            <v>m3</v>
          </cell>
          <cell r="D301" t="str">
            <v>boä</v>
          </cell>
          <cell r="E301">
            <v>2025.8</v>
          </cell>
          <cell r="F301">
            <v>5698.55</v>
          </cell>
        </row>
        <row r="302">
          <cell r="A302" t="str">
            <v>BG.1143</v>
          </cell>
          <cell r="B302" t="str">
            <v>Ñaøo neàn ñöôøng laøm môùi phaïm vi £ 300m (baèng oâtoâ 10T, maùy uûi £110CV, maùy ñaøo £ 0,8 m3) ñaát C3</v>
          </cell>
          <cell r="C302" t="str">
            <v>m3</v>
          </cell>
          <cell r="D302" t="str">
            <v>boä</v>
          </cell>
          <cell r="E302">
            <v>2420.54</v>
          </cell>
          <cell r="F302">
            <v>6556.89</v>
          </cell>
        </row>
        <row r="303">
          <cell r="A303" t="str">
            <v>BG.1144</v>
          </cell>
          <cell r="B303" t="str">
            <v>Ñaøo neàn ñöôøng laøm môùi phaïm vi £ 300m (baèng oâtoâ 10T, maùy uûi £110CV, maùy ñaøo £ 0,8 m3) ñaát C4</v>
          </cell>
          <cell r="C303" t="str">
            <v>m3</v>
          </cell>
          <cell r="D303" t="str">
            <v>boä</v>
          </cell>
          <cell r="E303">
            <v>2805.34</v>
          </cell>
          <cell r="F303">
            <v>7229.38</v>
          </cell>
        </row>
        <row r="304">
          <cell r="A304" t="str">
            <v>BG.1152</v>
          </cell>
          <cell r="B304" t="str">
            <v>Ñaøo neàn ñöôøng laøm môùi phaïm vi £ 300m (baèng oâtoâ 12T, maùy uûi £110CV, maùy ñaøo £ 0,8 m3) ñaát C2</v>
          </cell>
          <cell r="C304" t="str">
            <v>m3</v>
          </cell>
          <cell r="D304" t="str">
            <v>boä</v>
          </cell>
          <cell r="E304">
            <v>2025.8</v>
          </cell>
          <cell r="F304">
            <v>5463.22</v>
          </cell>
        </row>
        <row r="305">
          <cell r="A305" t="str">
            <v>BG.1153</v>
          </cell>
          <cell r="B305" t="str">
            <v>Ñaøo neàn ñöôøng laøm môùi phaïm vi £ 300m (baèng oâtoâ 12T, maùy uûi £110CV, maùy ñaøo £ 0,8 m3) ñaát C3</v>
          </cell>
          <cell r="C305" t="str">
            <v>m3</v>
          </cell>
          <cell r="D305" t="str">
            <v>boä</v>
          </cell>
          <cell r="E305">
            <v>2420.54</v>
          </cell>
          <cell r="F305">
            <v>6570.22</v>
          </cell>
        </row>
        <row r="306">
          <cell r="A306" t="str">
            <v>BG.1154</v>
          </cell>
          <cell r="B306" t="str">
            <v>Ñaøo neàn ñöôøng laøm môùi phaïm vi £ 300m (baèng oâtoâ 12T, maùy uûi £110CV, maùy ñaøo £ 0,8 m3) ñaát C4</v>
          </cell>
          <cell r="C306" t="str">
            <v>m3</v>
          </cell>
          <cell r="D306" t="str">
            <v>boä</v>
          </cell>
          <cell r="E306">
            <v>2805.34</v>
          </cell>
          <cell r="F306">
            <v>7158.02</v>
          </cell>
        </row>
        <row r="307">
          <cell r="A307" t="str">
            <v>BG.1162</v>
          </cell>
          <cell r="B307" t="str">
            <v>Ñaøo neàn ñöôøng laøm môùi phaïm vi £ 300m (baèng oâtoâ 7T, maùy uûi £110CV, maùy ñaøo £ 1,25 m3) ñaát C2</v>
          </cell>
          <cell r="C307" t="str">
            <v>m3</v>
          </cell>
          <cell r="D307" t="str">
            <v>boä</v>
          </cell>
          <cell r="E307">
            <v>2025.8</v>
          </cell>
          <cell r="F307">
            <v>6118.59</v>
          </cell>
        </row>
        <row r="308">
          <cell r="A308" t="str">
            <v>BG.1163</v>
          </cell>
          <cell r="B308" t="str">
            <v>Ñaøo neàn ñöôøng laøm môùi phaïm vi £ 300m (baèng oâtoâ 7T, maùy uûi £110CV, maùy ñaøo £ 1,25 m3) ñaát C3</v>
          </cell>
          <cell r="C308" t="str">
            <v>m3</v>
          </cell>
          <cell r="D308" t="str">
            <v>caùi</v>
          </cell>
          <cell r="E308">
            <v>2420.54</v>
          </cell>
          <cell r="F308">
            <v>7362.52</v>
          </cell>
        </row>
        <row r="309">
          <cell r="A309" t="str">
            <v>BG.1164</v>
          </cell>
          <cell r="B309" t="str">
            <v>Ñaøo neàn ñöôøng laøm môùi phaïm vi £ 300m (baèng oâtoâ 7T, maùy uûi £110CV, maùy ñaøo £ 1,25 m3) ñaát C4</v>
          </cell>
          <cell r="C309" t="str">
            <v>m3</v>
          </cell>
          <cell r="D309" t="str">
            <v>caùi</v>
          </cell>
          <cell r="E309">
            <v>2805.34</v>
          </cell>
          <cell r="F309">
            <v>9052.89</v>
          </cell>
        </row>
        <row r="310">
          <cell r="A310" t="str">
            <v>BG.1172</v>
          </cell>
          <cell r="B310" t="str">
            <v>Ñaøo neàn ñöôøng laøm môùi phaïm vi £ 300m (baèng oâtoâ 10T, maùy uûi £110CV, maùy ñaøo £ 1,25 m3) ñaát C2</v>
          </cell>
          <cell r="C310" t="str">
            <v>m3</v>
          </cell>
          <cell r="D310" t="str">
            <v>caùi</v>
          </cell>
          <cell r="E310">
            <v>2025.8</v>
          </cell>
          <cell r="F310">
            <v>6422.49</v>
          </cell>
        </row>
        <row r="311">
          <cell r="A311" t="str">
            <v>BG.1173</v>
          </cell>
          <cell r="B311" t="str">
            <v>Ñaøo neàn ñöôøng laøm môùi phaïm vi £ 300m (baèng oâtoâ 10T, maùy uûi £110CV, maùy ñaøo £ 1,25 m3) ñaát C3</v>
          </cell>
          <cell r="C311" t="str">
            <v>m3</v>
          </cell>
          <cell r="D311" t="str">
            <v>caùi</v>
          </cell>
          <cell r="E311">
            <v>2420.54</v>
          </cell>
          <cell r="F311">
            <v>7174.71</v>
          </cell>
        </row>
        <row r="312">
          <cell r="A312" t="str">
            <v>BG.1174</v>
          </cell>
          <cell r="B312" t="str">
            <v>Ñaøo neàn ñöôøng laøm môùi phaïm vi £ 300m (baèng oâtoâ 10T, maùy uûi £110CV, maùy ñaøo £ 1,25 m3) ñaát C4</v>
          </cell>
          <cell r="C312" t="str">
            <v>m3</v>
          </cell>
          <cell r="D312" t="str">
            <v>caùi</v>
          </cell>
          <cell r="E312">
            <v>2805.34</v>
          </cell>
          <cell r="F312">
            <v>8869.34</v>
          </cell>
        </row>
        <row r="313">
          <cell r="A313" t="str">
            <v>BG.1182</v>
          </cell>
          <cell r="B313" t="str">
            <v>Ñaøo neàn ñöôøng laøm môùi phaïm vi £ 300m (baèng oâtoâ 12T, maùy uûi £110CV, maùy ñaøo £ 1,25 m3) ñaát C2</v>
          </cell>
          <cell r="C313" t="str">
            <v>m3</v>
          </cell>
          <cell r="D313" t="str">
            <v>caùi</v>
          </cell>
          <cell r="E313">
            <v>2025.8</v>
          </cell>
          <cell r="F313">
            <v>6187.16</v>
          </cell>
        </row>
        <row r="314">
          <cell r="A314" t="str">
            <v>BG.1183</v>
          </cell>
          <cell r="B314" t="str">
            <v>Ñaøo neàn ñöôøng laøm môùi phaïm vi £ 300m (baèng oâtoâ 12T, maùy uûi £110CV, maùy ñaøo £ 1,25 m3) ñaát C3</v>
          </cell>
          <cell r="C314" t="str">
            <v>m3</v>
          </cell>
          <cell r="E314">
            <v>2420.54</v>
          </cell>
          <cell r="F314">
            <v>7188.04</v>
          </cell>
        </row>
        <row r="315">
          <cell r="A315" t="str">
            <v>BG.1184</v>
          </cell>
          <cell r="B315" t="str">
            <v>Ñaøo neàn ñöôøng laøm môùi phaïm vi £ 300m (baèng oâtoâ 12T, maùy uûi £110CV, maùy ñaøo £ 1,25 m3) ñaát C4</v>
          </cell>
          <cell r="C315" t="str">
            <v>m3</v>
          </cell>
          <cell r="E315">
            <v>2805.34</v>
          </cell>
          <cell r="F315">
            <v>8797.98</v>
          </cell>
        </row>
        <row r="316">
          <cell r="A316" t="str">
            <v>BG.1192</v>
          </cell>
          <cell r="B316" t="str">
            <v>Ñaøo neàn ñöôøng laøm môùi phaïm vi £ 300m (baèng oâtoâ 10T, maùy uûi £110CV, maùy ñaøo £ 1,6 m3) ñaát C2</v>
          </cell>
          <cell r="C316" t="str">
            <v>m3</v>
          </cell>
          <cell r="E316">
            <v>2025.8</v>
          </cell>
          <cell r="F316">
            <v>6289.92</v>
          </cell>
        </row>
        <row r="317">
          <cell r="A317" t="str">
            <v>BG.1193</v>
          </cell>
          <cell r="B317" t="str">
            <v>Ñaøo neàn ñöôøng laøm môùi phaïm vi £ 300m (baèng oâtoâ 10T, maùy uûi £110CV, maùy ñaøo £ 1,6 m3) ñaát C3</v>
          </cell>
          <cell r="C317" t="str">
            <v>m3</v>
          </cell>
          <cell r="E317">
            <v>2420.54</v>
          </cell>
          <cell r="F317">
            <v>7071.71</v>
          </cell>
        </row>
        <row r="318">
          <cell r="A318" t="str">
            <v>BG.1194</v>
          </cell>
          <cell r="B318" t="str">
            <v>Ñaøo neàn ñöôøng laøm môùi phaïm vi £ 300m (baèng oâtoâ 10T, maùy uûi £110CV, maùy ñaøo £ 1,6 m3) ñaát C4</v>
          </cell>
          <cell r="C318" t="str">
            <v>m3</v>
          </cell>
          <cell r="E318">
            <v>2805.34</v>
          </cell>
          <cell r="F318">
            <v>9039.5300000000007</v>
          </cell>
        </row>
        <row r="319">
          <cell r="A319" t="str">
            <v>BG.1202</v>
          </cell>
          <cell r="B319" t="str">
            <v>Ñaøo neàn ñöôøng laøm môùi phaïm vi £ 300m (baèng oâtoâ 12T, maùy uûi £110CV, maùy ñaøo £ 1,6 m3) ñaát C2</v>
          </cell>
          <cell r="C319" t="str">
            <v>m3</v>
          </cell>
          <cell r="E319">
            <v>2025.8</v>
          </cell>
          <cell r="F319">
            <v>6054.59</v>
          </cell>
        </row>
        <row r="320">
          <cell r="A320" t="str">
            <v>BG.1203</v>
          </cell>
          <cell r="B320" t="str">
            <v>Ñaøo neàn ñöôøng laøm môùi phaïm vi £ 300m (baèng oâtoâ 12T, maùy uûi £110CV, maùy ñaøo £ 1,6 m3) ñaát C3</v>
          </cell>
          <cell r="C320" t="str">
            <v>m3</v>
          </cell>
          <cell r="E320">
            <v>2420.54</v>
          </cell>
          <cell r="F320">
            <v>7085.04</v>
          </cell>
        </row>
        <row r="321">
          <cell r="A321" t="str">
            <v>BG.1204</v>
          </cell>
          <cell r="B321" t="str">
            <v>Ñaøo neàn ñöôøng laøm môùi phaïm vi £ 300m (baèng oâtoâ 12T, maùy uûi £110CV, maùy ñaøo £ 1,6 m3) ñaát C4</v>
          </cell>
          <cell r="C321" t="str">
            <v>m3</v>
          </cell>
          <cell r="E321">
            <v>2805.34</v>
          </cell>
          <cell r="F321">
            <v>8968.17</v>
          </cell>
        </row>
        <row r="322">
          <cell r="A322" t="str">
            <v>BG.1212</v>
          </cell>
          <cell r="B322" t="str">
            <v>Ñaøo neàn ñöôøng laøm môùi phaïm vi £ 300m (baèng oâtoâ 12T, maùy uûi £110CV, maùy ñaøo £ 2,3 m3) ñaát C2</v>
          </cell>
          <cell r="C322" t="str">
            <v>m3</v>
          </cell>
          <cell r="E322">
            <v>2025.8</v>
          </cell>
          <cell r="F322">
            <v>6129.18</v>
          </cell>
        </row>
        <row r="323">
          <cell r="A323" t="str">
            <v>BG.1213</v>
          </cell>
          <cell r="B323" t="str">
            <v>Ñaøo neàn ñöôøng laøm môùi phaïm vi £ 300m (baèng oâtoâ 12T, maùy uûi £110CV, maùy ñaøo £ 2,3 m3) ñaát C3</v>
          </cell>
          <cell r="C323" t="str">
            <v>m3</v>
          </cell>
          <cell r="E323">
            <v>2420.54</v>
          </cell>
          <cell r="F323">
            <v>7413.89</v>
          </cell>
        </row>
        <row r="324">
          <cell r="A324" t="str">
            <v>BG.1214</v>
          </cell>
          <cell r="B324" t="str">
            <v>Ñaøo neàn ñöôøng laøm môùi phaïm vi £ 300m (baèng oâtoâ 12T, maùy uûi £110CV, maùy ñaøo £ 2,3 m3) ñaát C4</v>
          </cell>
          <cell r="C324" t="str">
            <v>m3</v>
          </cell>
          <cell r="E324">
            <v>2805.34</v>
          </cell>
          <cell r="F324">
            <v>9331.27</v>
          </cell>
        </row>
        <row r="325">
          <cell r="A325" t="str">
            <v>BG.1312</v>
          </cell>
          <cell r="B325" t="str">
            <v>Phaïm vi 500m</v>
          </cell>
          <cell r="C325" t="str">
            <v>m3</v>
          </cell>
        </row>
        <row r="326">
          <cell r="A326" t="str">
            <v>BG.1312</v>
          </cell>
          <cell r="B326" t="str">
            <v>Ñaøo neàn ñöôøng laøm môùi phaïm vi £ 500m (baèng oâtoâ 5T, maùy uûi £110CV, maùy ñaøo £ 0,4 m3) ñaát C2</v>
          </cell>
          <cell r="C326" t="str">
            <v>m3</v>
          </cell>
          <cell r="E326">
            <v>2025.8</v>
          </cell>
          <cell r="F326">
            <v>5757.07</v>
          </cell>
        </row>
        <row r="327">
          <cell r="A327" t="str">
            <v>BG.1313</v>
          </cell>
          <cell r="B327" t="str">
            <v xml:space="preserve">Ñaøo neàn ñöôøng laøm môùi phaïm vi £ 500m (baèng oâtoâ 5T, maùy uûi £110CV, maùy ñaøo £ 0,4 m3) ñaát C3 </v>
          </cell>
          <cell r="C327" t="str">
            <v>m3</v>
          </cell>
          <cell r="E327">
            <v>2420.54</v>
          </cell>
          <cell r="F327">
            <v>7556.27</v>
          </cell>
        </row>
        <row r="328">
          <cell r="A328" t="str">
            <v>BG.1322</v>
          </cell>
          <cell r="B328" t="str">
            <v>Ñaøo neàn ñöôøng laøm môùi phaïm vi £ 500m (baèng oâtoâ 5T, maùy uûi £110CV, maùy ñaøo £ 0,8 m3) ñaát C2</v>
          </cell>
          <cell r="C328" t="str">
            <v>m3</v>
          </cell>
          <cell r="E328">
            <v>2025.8</v>
          </cell>
          <cell r="F328">
            <v>5730.38</v>
          </cell>
        </row>
        <row r="329">
          <cell r="A329" t="str">
            <v>BG.1323</v>
          </cell>
          <cell r="B329" t="str">
            <v>Ñaøo neàn ñöôøng laøm môùi phaïm vi £ 500m (baèng oâtoâ 5T, maùy uûi £110CV, maùy ñaøo £ 0,8 m3) ñaát C3</v>
          </cell>
          <cell r="C329" t="str">
            <v>m3</v>
          </cell>
          <cell r="E329">
            <v>2420.54</v>
          </cell>
          <cell r="F329">
            <v>7266.06</v>
          </cell>
        </row>
        <row r="330">
          <cell r="A330" t="str">
            <v>BG.1324</v>
          </cell>
          <cell r="B330" t="str">
            <v>Ñaøo neàn ñöôøng laøm môùi phaïm vi £ 500m (baèng oâtoâ 5T, maùy uûi £110CV, maùy ñaøo £ 0,8 m3) ñaát C4</v>
          </cell>
          <cell r="C330" t="str">
            <v>m3</v>
          </cell>
          <cell r="E330">
            <v>2805.34</v>
          </cell>
          <cell r="F330">
            <v>7716.07</v>
          </cell>
        </row>
        <row r="331">
          <cell r="A331" t="str">
            <v>BG.1332</v>
          </cell>
          <cell r="B331" t="str">
            <v>Ñaøo neàn ñöôøng laøm môùi phaïm vi £ 500m (baèng oâtoâ 7T, maùy uûi £110CV, maùy ñaøo £ 0,8 m3) ñaát C2</v>
          </cell>
          <cell r="C331" t="str">
            <v>m3</v>
          </cell>
          <cell r="E331">
            <v>2025.8</v>
          </cell>
          <cell r="F331">
            <v>6199.29</v>
          </cell>
        </row>
        <row r="332">
          <cell r="A332" t="str">
            <v>BG.1333</v>
          </cell>
          <cell r="B332" t="str">
            <v>Ñaøo neàn ñöôøng laøm môùi phaïm vi £ 500m (baèng oâtoâ 7T, maùy uûi £110CV, maùy ñaøo £ 0,8 m3) ñaát C3</v>
          </cell>
          <cell r="C332" t="str">
            <v>m3</v>
          </cell>
          <cell r="E332">
            <v>2420.54</v>
          </cell>
          <cell r="F332">
            <v>7278.16</v>
          </cell>
        </row>
        <row r="333">
          <cell r="A333" t="str">
            <v>BG.1334</v>
          </cell>
          <cell r="B333" t="str">
            <v>Ñaøo neàn ñöôøng laøm môùi phaïm vi £ 500m (baèng oâtoâ 7T, maùy uûi £110CV, maùy ñaøo £ 0,8 m3) ñaát C4</v>
          </cell>
          <cell r="C333" t="str">
            <v>m3</v>
          </cell>
          <cell r="E333">
            <v>2805.34</v>
          </cell>
          <cell r="F333">
            <v>7946.39</v>
          </cell>
        </row>
        <row r="334">
          <cell r="A334" t="str">
            <v>BG.1342</v>
          </cell>
          <cell r="B334" t="str">
            <v>Ñaøo neàn ñöôøng laøm môùi phaïm vi £ 500m (baèng oâtoâ 10T, maùy uûi £110CV, maùy ñaøo £ 0,8 m3) ñaát C2</v>
          </cell>
          <cell r="C334" t="str">
            <v>m3</v>
          </cell>
          <cell r="E334">
            <v>2025.8</v>
          </cell>
          <cell r="F334">
            <v>5961.42</v>
          </cell>
        </row>
        <row r="335">
          <cell r="A335" t="str">
            <v>BG.1343</v>
          </cell>
          <cell r="B335" t="str">
            <v>Ñaøo neàn ñöôøng laøm môùi phaïm vi £ 500m (baèng oâtoâ 10T, maùy uûi £110CV, maùy ñaøo £ 0,8 m3) ñaát C3</v>
          </cell>
          <cell r="C335" t="str">
            <v>m3</v>
          </cell>
          <cell r="E335">
            <v>2420.54</v>
          </cell>
          <cell r="F335">
            <v>6924.9</v>
          </cell>
        </row>
        <row r="336">
          <cell r="A336" t="str">
            <v>BG.1344</v>
          </cell>
          <cell r="B336" t="str">
            <v>Ñaøo neàn ñöôøng laøm môùi phaïm vi £ 500m (baèng oâtoâ 10T, maùy uûi £110CV, maùy ñaøo £ 0,8 m3) ñaát C4</v>
          </cell>
          <cell r="C336" t="str">
            <v>m3</v>
          </cell>
          <cell r="E336">
            <v>2805.34</v>
          </cell>
          <cell r="F336">
            <v>7597.4</v>
          </cell>
        </row>
        <row r="337">
          <cell r="A337" t="str">
            <v>BG.1352</v>
          </cell>
          <cell r="B337" t="str">
            <v>Ñaøo neàn ñöôøng laøm môùi phaïm vi £ 500m (baèng oâtoâ 12T, maùy uûi £110CV, maùy ñaøo £ 0,8 m3) ñaát C2</v>
          </cell>
          <cell r="C337" t="str">
            <v>m3</v>
          </cell>
          <cell r="E337">
            <v>2025.8</v>
          </cell>
          <cell r="F337">
            <v>5861.27</v>
          </cell>
        </row>
        <row r="338">
          <cell r="A338" t="str">
            <v>BG.1353</v>
          </cell>
          <cell r="B338" t="str">
            <v>Ñaøo neàn ñöôøng laøm môùi phaïm vi £ 500m (baèng oâtoâ 12T, maùy uûi £110CV, maùy ñaøo £ 0,8 m3) ñaát C3</v>
          </cell>
          <cell r="C338" t="str">
            <v>m3</v>
          </cell>
          <cell r="E338">
            <v>2420.54</v>
          </cell>
          <cell r="F338">
            <v>6916.35</v>
          </cell>
        </row>
        <row r="339">
          <cell r="A339" t="str">
            <v>BG.1354</v>
          </cell>
          <cell r="B339" t="str">
            <v>Ñaøo neàn ñöôøng laøm môùi phaïm vi £ 500m (baèng oâtoâ 12T, maùy uûi £110CV, maùy ñaøo £ 0,8 m3) ñaát C4</v>
          </cell>
          <cell r="C339" t="str">
            <v>m3</v>
          </cell>
          <cell r="E339">
            <v>2805.34</v>
          </cell>
          <cell r="F339">
            <v>7561.84</v>
          </cell>
        </row>
        <row r="340">
          <cell r="A340" t="str">
            <v>BG.1362</v>
          </cell>
          <cell r="B340" t="str">
            <v>Ñaøo neàn ñöôøng laøm môùi phaïm vi £ 500m (baèng oâtoâ 7T, maùy uûi £110CV, maùy ñaøo £ 1,25 m3) ñaát C2</v>
          </cell>
          <cell r="C340" t="str">
            <v>m3</v>
          </cell>
          <cell r="E340">
            <v>2025.8</v>
          </cell>
          <cell r="F340">
            <v>6923.23</v>
          </cell>
        </row>
        <row r="341">
          <cell r="A341" t="str">
            <v>BG.1363</v>
          </cell>
          <cell r="B341" t="str">
            <v>Ñaøo neàn ñöôøng laøm môùi phaïm vi £ 500m (baèng oâtoâ 7T, maùy uûi £110CV, maùy ñaøo £ 1,25 m3) ñaát C3</v>
          </cell>
          <cell r="C341" t="str">
            <v>m3</v>
          </cell>
          <cell r="E341">
            <v>2420.54</v>
          </cell>
          <cell r="F341">
            <v>7895.98</v>
          </cell>
        </row>
        <row r="342">
          <cell r="A342" t="str">
            <v>BG.1364</v>
          </cell>
          <cell r="B342" t="str">
            <v>Ñaøo neàn ñöôøng laøm môùi phaïm vi £ 500m (baèng oâtoâ 7T, maùy uûi £110CV, maùy ñaøo £ 1,25 m3) ñaát C4</v>
          </cell>
          <cell r="C342" t="str">
            <v>m3</v>
          </cell>
          <cell r="E342">
            <v>2805.34</v>
          </cell>
          <cell r="F342">
            <v>9586.35</v>
          </cell>
        </row>
        <row r="343">
          <cell r="A343" t="str">
            <v>BG.1372</v>
          </cell>
          <cell r="B343" t="str">
            <v>Ñaøo neàn ñöôøng laøm môùi phaïm vi £ 500m (baèng oâtoâ 10T, maùy uûi £110CV, maùy ñaøo £ 1,25 m3) ñaát C2</v>
          </cell>
          <cell r="C343" t="str">
            <v>m3</v>
          </cell>
          <cell r="E343">
            <v>2025.8</v>
          </cell>
          <cell r="F343">
            <v>6685.36</v>
          </cell>
        </row>
        <row r="344">
          <cell r="A344" t="str">
            <v>BG.1373</v>
          </cell>
          <cell r="B344" t="str">
            <v>Ñaøo neàn ñöôøng laøm môùi phaïm vi £ 500m (baèng oâtoâ 10T, maùy uûi £110CV, maùy ñaøo £ 1,25 m3) ñaát C3</v>
          </cell>
          <cell r="C344" t="str">
            <v>m3</v>
          </cell>
          <cell r="E344">
            <v>2420.54</v>
          </cell>
          <cell r="F344">
            <v>7542.72</v>
          </cell>
        </row>
        <row r="345">
          <cell r="A345" t="str">
            <v>BG.1374</v>
          </cell>
          <cell r="B345" t="str">
            <v>Ñaøo neàn ñöôøng laøm môùi phaïm vi £ 500m (baèng oâtoâ 10T, maùy uûi £110CV, maùy ñaøo £ 1,25 m3) ñaát C4</v>
          </cell>
          <cell r="C345" t="str">
            <v>m3</v>
          </cell>
          <cell r="E345">
            <v>2805.34</v>
          </cell>
          <cell r="F345">
            <v>9237.36</v>
          </cell>
        </row>
        <row r="346">
          <cell r="A346" t="str">
            <v>BG.1382</v>
          </cell>
          <cell r="B346" t="str">
            <v>Ñaøo neàn ñöôøng laøm môùi phaïm vi £ 500m (baèng oâtoâ 12T, maùy uûi £110CV, maùy ñaøo £ 1,25 m3) ñaát C2</v>
          </cell>
          <cell r="C346" t="str">
            <v>m3</v>
          </cell>
          <cell r="E346">
            <v>2025.8</v>
          </cell>
          <cell r="F346">
            <v>6585.21</v>
          </cell>
        </row>
        <row r="347">
          <cell r="A347" t="str">
            <v>BG.1383</v>
          </cell>
          <cell r="B347" t="str">
            <v>Ñaøo neàn ñöôøng laøm môùi phaïm vi £ 500m (baèng oâtoâ 12T, maùy uûi £110CV, maùy ñaøo £ 1,25 m3) ñaát C3</v>
          </cell>
          <cell r="C347" t="str">
            <v>m3</v>
          </cell>
          <cell r="E347">
            <v>2420.54</v>
          </cell>
          <cell r="F347">
            <v>7534.17</v>
          </cell>
        </row>
        <row r="348">
          <cell r="A348" t="str">
            <v>BG.1384</v>
          </cell>
          <cell r="B348" t="str">
            <v>Ñaøo neàn ñöôøng laøm môùi phaïm vi £ 500m (baèng oâtoâ 12T, maùy uûi £110CV, maùy ñaøo £ 1,25 m3) ñaát C4</v>
          </cell>
          <cell r="C348" t="str">
            <v>m3</v>
          </cell>
          <cell r="E348">
            <v>2805.34</v>
          </cell>
          <cell r="F348">
            <v>9201.7999999999993</v>
          </cell>
        </row>
        <row r="349">
          <cell r="A349" t="str">
            <v>BG.1392</v>
          </cell>
          <cell r="B349" t="str">
            <v>Ñaøo neàn ñöôøng laøm môùi phaïm vi £ 500m (baèng oâtoâ 10T, maùy uûi £110CV, maùy ñaøo £ 1,6 m3) ñaát C2</v>
          </cell>
          <cell r="C349" t="str">
            <v>m3</v>
          </cell>
          <cell r="E349">
            <v>2025.8</v>
          </cell>
          <cell r="F349">
            <v>6552.79</v>
          </cell>
        </row>
        <row r="350">
          <cell r="A350" t="str">
            <v>BG.1393</v>
          </cell>
          <cell r="B350" t="str">
            <v>Ñaøo neàn ñöôøng laøm môùi phaïm vi £ 500m (baèng oâtoâ 10T, maùy uûi £110CV, maùy ñaøo £ 1,6 m3) ñaát C3</v>
          </cell>
          <cell r="C350" t="str">
            <v>m3</v>
          </cell>
          <cell r="E350">
            <v>2420.54</v>
          </cell>
          <cell r="F350">
            <v>7439.72</v>
          </cell>
        </row>
        <row r="351">
          <cell r="A351" t="str">
            <v>BG.1394</v>
          </cell>
          <cell r="B351" t="str">
            <v>Ñaøo neàn ñöôøng laøm môùi phaïm vi £ 500m (baèng oâtoâ 10T, maùy uûi £110CV, maùy ñaøo £ 1,6 m3) ñaát C4</v>
          </cell>
          <cell r="C351" t="str">
            <v>m3</v>
          </cell>
          <cell r="E351">
            <v>2805.34</v>
          </cell>
          <cell r="F351">
            <v>9407.5499999999993</v>
          </cell>
        </row>
        <row r="352">
          <cell r="A352" t="str">
            <v>BG.1402</v>
          </cell>
          <cell r="B352" t="str">
            <v>Ñaøo neàn ñöôøng laøm môùi phaïm vi £ 500m (baèng oâtoâ 12T, maùy uûi £110CV, maùy ñaøo £ 1,6 m3) ñaát C2</v>
          </cell>
          <cell r="C352" t="str">
            <v>m3</v>
          </cell>
          <cell r="E352">
            <v>2025.8</v>
          </cell>
          <cell r="F352">
            <v>6452.64</v>
          </cell>
        </row>
        <row r="353">
          <cell r="A353" t="str">
            <v>BG.1403</v>
          </cell>
          <cell r="B353" t="str">
            <v>Ñaøo neàn ñöôøng laøm môùi phaïm vi £ 500m (baèng oâtoâ 12T, maùy uûi £110CV, maùy ñaøo £ 1,6 m3) ñaát C3</v>
          </cell>
          <cell r="C353" t="str">
            <v>m3</v>
          </cell>
          <cell r="E353">
            <v>2420.54</v>
          </cell>
          <cell r="F353">
            <v>7431.17</v>
          </cell>
        </row>
        <row r="354">
          <cell r="A354" t="str">
            <v>BG.1404</v>
          </cell>
          <cell r="B354" t="str">
            <v>Ñaøo neàn ñöôøng laøm môùi phaïm vi £ 500m (baèng oâtoâ 12T, maùy uûi £110CV, maùy ñaøo £ 1,6 m3) ñaát C4</v>
          </cell>
          <cell r="C354" t="str">
            <v>m3</v>
          </cell>
          <cell r="E354">
            <v>2805.34</v>
          </cell>
          <cell r="F354">
            <v>9371.99</v>
          </cell>
        </row>
        <row r="355">
          <cell r="A355" t="str">
            <v>BG.1412</v>
          </cell>
          <cell r="B355" t="str">
            <v>Ñaøo neàn ñöôøng laøm môùi phaïm vi £ 500m (baèng oâtoâ 12T, maùy uûi £110CV, maùy ñaøo £ 2,3 m3) ñaát C2</v>
          </cell>
          <cell r="C355" t="str">
            <v>m3</v>
          </cell>
          <cell r="E355">
            <v>2025.8</v>
          </cell>
          <cell r="F355">
            <v>6527.23</v>
          </cell>
        </row>
        <row r="356">
          <cell r="A356" t="str">
            <v>BG.1413</v>
          </cell>
          <cell r="B356" t="str">
            <v>Ñaøo neàn ñöôøng laøm môùi phaïm vi £ 500m (baèng oâtoâ 12T, maùy uûi £110CV, maùy ñaøo £ 2,3 m3) ñaát C3</v>
          </cell>
          <cell r="C356" t="str">
            <v>m3</v>
          </cell>
          <cell r="E356">
            <v>2420.54</v>
          </cell>
          <cell r="F356">
            <v>7760.02</v>
          </cell>
        </row>
        <row r="357">
          <cell r="A357" t="str">
            <v>BG.1414</v>
          </cell>
          <cell r="B357" t="str">
            <v>Ñaøo neàn ñöôøng laøm môùi phaïm vi £ 500m (baèng oâtoâ 12T, maùy uûi £110CV, maùy ñaøo £ 2,3 m3) ñaát C4</v>
          </cell>
          <cell r="C357" t="str">
            <v>m3</v>
          </cell>
          <cell r="E357">
            <v>2805.34</v>
          </cell>
          <cell r="F357">
            <v>9735.09</v>
          </cell>
        </row>
        <row r="358">
          <cell r="B358" t="str">
            <v>Phaïm vi 700m</v>
          </cell>
        </row>
        <row r="359">
          <cell r="A359" t="str">
            <v>BG.1512</v>
          </cell>
          <cell r="B359" t="str">
            <v>Ñaøo neàn ñöôøng laøm môùi phaïm vi £ 700m (baèng oâtoâ 5T, maùy uûi £110CV, maùy ñaøo £ 0,4 m3) ñaát C2</v>
          </cell>
          <cell r="C359" t="str">
            <v>m3</v>
          </cell>
          <cell r="E359">
            <v>2025.8</v>
          </cell>
        </row>
        <row r="360">
          <cell r="A360" t="str">
            <v>BG.1513</v>
          </cell>
          <cell r="B360" t="str">
            <v xml:space="preserve">Ñaøo neàn ñöôøng laøm môùi phaïm vi £ 700m (baèng oâtoâ 5T, maùy uûi £110CV, maùy ñaøo £ 0,4 m3) ñaát C3 </v>
          </cell>
          <cell r="C360" t="str">
            <v>m3</v>
          </cell>
          <cell r="E360">
            <v>2420.54</v>
          </cell>
        </row>
        <row r="361">
          <cell r="A361" t="str">
            <v>BG.1522</v>
          </cell>
          <cell r="B361" t="str">
            <v>Ñaøo neàn ñöôøng laøm môùi phaïm vi £ 700m (baèng oâtoâ 5T, maùy uûi £110CV, maùy ñaøo £ 0,8 m3) ñaát C2</v>
          </cell>
          <cell r="C361" t="str">
            <v>m3</v>
          </cell>
          <cell r="E361">
            <v>2025.8</v>
          </cell>
        </row>
        <row r="362">
          <cell r="A362" t="str">
            <v>BG.1523</v>
          </cell>
          <cell r="B362" t="str">
            <v>Ñaøo neàn ñöôøng laøm môùi phaïm vi £ 700m (baèng oâtoâ 5T, maùy uûi £110CV, maùy ñaøo £ 0,8 m3) ñaát C3</v>
          </cell>
          <cell r="C362" t="str">
            <v>m3</v>
          </cell>
          <cell r="E362">
            <v>2420.54</v>
          </cell>
        </row>
        <row r="363">
          <cell r="A363" t="str">
            <v>BG.1524</v>
          </cell>
          <cell r="B363" t="str">
            <v>Ñaøo neàn ñöôøng laøm môùi phaïm vi £ 700m (baèng oâtoâ 5T, maùy uûi £110CV, maùy ñaøo £ 0,8 m3) ñaát C4</v>
          </cell>
          <cell r="C363" t="str">
            <v>m3</v>
          </cell>
          <cell r="E363">
            <v>2805.34</v>
          </cell>
        </row>
        <row r="364">
          <cell r="A364" t="str">
            <v>BG.1532</v>
          </cell>
          <cell r="B364" t="str">
            <v>Ñaøo neàn ñöôøng laøm môùi phaïm vi £ 700m (baèng oâtoâ 7T, maùy uûi £110CV, maùy ñaøo £ 0,8 m3) ñaát C2</v>
          </cell>
          <cell r="C364" t="str">
            <v>m3</v>
          </cell>
          <cell r="E364">
            <v>2025.8</v>
          </cell>
        </row>
        <row r="365">
          <cell r="A365" t="str">
            <v>BG.1533</v>
          </cell>
          <cell r="B365" t="str">
            <v>Ñaøo neàn ñöôøng laøm môùi phaïm vi £ 700m (baèng oâtoâ 7T, maùy uûi £110CV, maùy ñaøo £ 0,8 m3) ñaát C3</v>
          </cell>
          <cell r="C365" t="str">
            <v>m3</v>
          </cell>
          <cell r="E365">
            <v>2420.54</v>
          </cell>
          <cell r="F365">
            <v>0</v>
          </cell>
        </row>
        <row r="366">
          <cell r="A366" t="str">
            <v>BG.1534</v>
          </cell>
          <cell r="B366" t="str">
            <v>Ñaøo neàn ñöôøng laøm môùi phaïm vi £ 700m (baèng oâtoâ 7T, maùy uûi £110CV, maùy ñaøo £ 0,8 m3) ñaát C4</v>
          </cell>
          <cell r="C366" t="str">
            <v>m3</v>
          </cell>
          <cell r="E366">
            <v>2805.34</v>
          </cell>
        </row>
        <row r="367">
          <cell r="A367" t="str">
            <v>BG.1542</v>
          </cell>
          <cell r="B367" t="str">
            <v>Ñaøo neàn ñöôøng laøm môùi phaïm vi £ 700m (baèng oâtoâ 10T, maùy uûi £110CV, maùy ñaøo £ 0,8 m3) ñaát C2</v>
          </cell>
          <cell r="C367" t="str">
            <v>m3</v>
          </cell>
          <cell r="E367">
            <v>2025.8</v>
          </cell>
        </row>
        <row r="368">
          <cell r="A368" t="str">
            <v>BG.1543</v>
          </cell>
          <cell r="B368" t="str">
            <v>Ñaøo neàn ñöôøng laøm môùi phaïm vi £ 700m (baèng oâtoâ 10T, maùy uûi £110CV, maùy ñaøo £ 0,8 m3) ñaát C3</v>
          </cell>
          <cell r="C368" t="str">
            <v>m3</v>
          </cell>
          <cell r="E368">
            <v>2420.54</v>
          </cell>
        </row>
        <row r="369">
          <cell r="A369" t="str">
            <v>BG.1544</v>
          </cell>
          <cell r="B369" t="str">
            <v>Ñaøo neàn ñöôøng laøm môùi phaïm vi £ 700m (baèng oâtoâ 10T, maùy uûi £110CV, maùy ñaøo £ 0,8 m3) ñaát C4</v>
          </cell>
          <cell r="C369" t="str">
            <v>m3</v>
          </cell>
          <cell r="E369">
            <v>2805.34</v>
          </cell>
        </row>
        <row r="370">
          <cell r="A370" t="str">
            <v>BG.1552</v>
          </cell>
          <cell r="B370" t="str">
            <v>Ñaøo neàn ñöôøng laøm môùi phaïm vi £ 700m (baèng oâtoâ 12T, maùy uûi £110CV, maùy ñaøo £ 0,8 m3) ñaát C2</v>
          </cell>
          <cell r="C370" t="str">
            <v>m3</v>
          </cell>
          <cell r="E370">
            <v>2025.8</v>
          </cell>
        </row>
        <row r="371">
          <cell r="A371" t="str">
            <v>BG.1553</v>
          </cell>
          <cell r="B371" t="str">
            <v>Ñaøo neàn ñöôøng laøm môùi phaïm vi £ 700m (baèng oâtoâ 12T, maùy uûi £110CV, maùy ñaøo £ 0,8 m3) ñaát C3</v>
          </cell>
          <cell r="C371" t="str">
            <v>m3</v>
          </cell>
          <cell r="E371">
            <v>2420.54</v>
          </cell>
        </row>
        <row r="372">
          <cell r="A372" t="str">
            <v>BG.1554</v>
          </cell>
          <cell r="B372" t="str">
            <v>Ñaøo neàn ñöôøng laøm môùi phaïm vi £ 700m (baèng oâtoâ 12T, maùy uûi £110CV, maùy ñaøo £ 0,8 m3) ñaát C4</v>
          </cell>
          <cell r="C372" t="str">
            <v>m3</v>
          </cell>
          <cell r="E372">
            <v>2805.34</v>
          </cell>
        </row>
        <row r="373">
          <cell r="A373" t="str">
            <v>BG.1562</v>
          </cell>
          <cell r="B373" t="str">
            <v>Ñaøo neàn ñöôøng laøm môùi phaïm vi £ 700m (baèng oâtoâ 7T, maùy uûi £110CV, maùy ñaøo £ 1,25 m3) ñaát C2</v>
          </cell>
          <cell r="C373" t="str">
            <v>m3</v>
          </cell>
          <cell r="E373">
            <v>2025.8</v>
          </cell>
        </row>
        <row r="374">
          <cell r="A374" t="str">
            <v>BG.1563</v>
          </cell>
          <cell r="B374" t="str">
            <v>Ñaøo neàn ñöôøng laøm môùi phaïm vi £ 700m (baèng oâtoâ 7T, maùy uûi £110CV, maùy ñaøo £ 1,25 m3) ñaát C3</v>
          </cell>
          <cell r="C374" t="str">
            <v>m3</v>
          </cell>
          <cell r="E374">
            <v>2420.54</v>
          </cell>
        </row>
        <row r="375">
          <cell r="A375" t="str">
            <v>BG.1564</v>
          </cell>
          <cell r="B375" t="str">
            <v>Ñaøo neàn ñöôøng laøm môùi phaïm vi £ 700m (baèng oâtoâ 7T, maùy uûi £110CV, maùy ñaøo £ 1,25 m3) ñaát C4</v>
          </cell>
          <cell r="C375" t="str">
            <v>m3</v>
          </cell>
          <cell r="E375">
            <v>2805.34</v>
          </cell>
        </row>
        <row r="376">
          <cell r="A376" t="str">
            <v>BG.1572</v>
          </cell>
          <cell r="B376" t="str">
            <v>Ñaøo neàn ñöôøng laøm môùi phaïm vi £ 700m (baèng oâtoâ 10T, maùy uûi £110CV, maùy ñaøo £ 1,25 m3) ñaát C2</v>
          </cell>
          <cell r="C376" t="str">
            <v>m3</v>
          </cell>
          <cell r="E376">
            <v>2025.8</v>
          </cell>
        </row>
        <row r="377">
          <cell r="A377" t="str">
            <v>BG.1573</v>
          </cell>
          <cell r="B377" t="str">
            <v>Ñaøo neàn ñöôøng laøm môùi phaïm vi £ 700m (baèng oâtoâ 10T, maùy uûi £110CV, maùy ñaøo £ 1,25 m3) ñaát C3</v>
          </cell>
          <cell r="C377" t="str">
            <v>m3</v>
          </cell>
          <cell r="E377">
            <v>2420.54</v>
          </cell>
        </row>
        <row r="378">
          <cell r="A378" t="str">
            <v>BG.1574</v>
          </cell>
          <cell r="B378" t="str">
            <v>Ñaøo neàn ñöôøng laøm môùi phaïm vi £ 700m (baèng oâtoâ 10T, maùy uûi £110CV, maùy ñaøo £ 1,25 m3) ñaát C4</v>
          </cell>
          <cell r="C378" t="str">
            <v>m3</v>
          </cell>
          <cell r="E378">
            <v>2805.34</v>
          </cell>
        </row>
        <row r="379">
          <cell r="A379" t="str">
            <v>BG.1582</v>
          </cell>
          <cell r="B379" t="str">
            <v>Ñaøo neàn ñöôøng laøm môùi phaïm vi £ 700m (baèng oâtoâ 12T, maùy uûi £110CV, maùy ñaøo £ 1,25 m3) ñaát C2</v>
          </cell>
          <cell r="C379" t="str">
            <v>m3</v>
          </cell>
          <cell r="E379">
            <v>2025.8</v>
          </cell>
        </row>
        <row r="380">
          <cell r="A380" t="str">
            <v>BG.1583</v>
          </cell>
          <cell r="B380" t="str">
            <v>Ñaøo neàn ñöôøng laøm môùi phaïm vi £ 700m (baèng oâtoâ 12T, maùy uûi £110CV, maùy ñaøo £ 1,25 m3) ñaát C3</v>
          </cell>
          <cell r="C380" t="str">
            <v>m3</v>
          </cell>
          <cell r="E380">
            <v>2420.54</v>
          </cell>
        </row>
        <row r="381">
          <cell r="A381" t="str">
            <v>BG.1584</v>
          </cell>
          <cell r="B381" t="str">
            <v>Ñaøo neàn ñöôøng laøm môùi phaïm vi £ 700m (baèng oâtoâ 12T, maùy uûi £110CV, maùy ñaøo £ 1,25 m3) ñaát C4</v>
          </cell>
          <cell r="C381" t="str">
            <v>m3</v>
          </cell>
          <cell r="E381">
            <v>2805.34</v>
          </cell>
        </row>
        <row r="382">
          <cell r="A382" t="str">
            <v>BG.1592</v>
          </cell>
          <cell r="B382" t="str">
            <v>Ñaøo neàn ñöôøng laøm môùi phaïm vi £ 700m (baèng oâtoâ 10T, maùy uûi £110CV, maùy ñaøo £ 1,6 m3) ñaát C2</v>
          </cell>
          <cell r="C382" t="str">
            <v>m3</v>
          </cell>
          <cell r="E382">
            <v>2025.8</v>
          </cell>
        </row>
        <row r="383">
          <cell r="A383" t="str">
            <v>BG.1593</v>
          </cell>
          <cell r="B383" t="str">
            <v>Ñaøo neàn ñöôøng laøm môùi phaïm vi £ 700m (baèng oâtoâ 10T, maùy uûi £110CV, maùy ñaøo £ 1,6 m3) ñaát C3</v>
          </cell>
          <cell r="C383" t="str">
            <v>m3</v>
          </cell>
          <cell r="E383">
            <v>2420.54</v>
          </cell>
        </row>
        <row r="384">
          <cell r="A384" t="str">
            <v>BG.1594</v>
          </cell>
          <cell r="B384" t="str">
            <v>Ñaøo neàn ñöôøng laøm môùi phaïm vi £ 700m (baèng oâtoâ 10T, maùy uûi £110CV, maùy ñaøo £ 1,6 m3) ñaát C4</v>
          </cell>
          <cell r="C384" t="str">
            <v>m3</v>
          </cell>
          <cell r="E384">
            <v>2805.34</v>
          </cell>
        </row>
        <row r="385">
          <cell r="A385" t="str">
            <v>BG.1602</v>
          </cell>
          <cell r="B385" t="str">
            <v>Ñaøo neàn ñöôøng laøm môùi phaïm vi £ 700m (baèng oâtoâ 12T, maùy uûi £110CV, maùy ñaøo £ 1,6 m3) ñaát C2</v>
          </cell>
          <cell r="C385" t="str">
            <v>m3</v>
          </cell>
          <cell r="E385">
            <v>2025.8</v>
          </cell>
        </row>
        <row r="386">
          <cell r="A386" t="str">
            <v>BG.1603</v>
          </cell>
          <cell r="B386" t="str">
            <v>Ñaøo neàn ñöôøng laøm môùi phaïm vi £ 700m (baèng oâtoâ 12T, maùy uûi £110CV, maùy ñaøo £ 1,6 m3) ñaát C3</v>
          </cell>
          <cell r="C386" t="str">
            <v>m3</v>
          </cell>
          <cell r="E386">
            <v>2420.54</v>
          </cell>
        </row>
        <row r="387">
          <cell r="A387" t="str">
            <v>BG.1604</v>
          </cell>
          <cell r="B387" t="str">
            <v>Ñaøo neàn ñöôøng laøm môùi phaïm vi £ 700m (baèng oâtoâ 12T, maùy uûi £110CV, maùy ñaøo £ 1,6 m3) ñaát C4</v>
          </cell>
          <cell r="C387" t="str">
            <v>m3</v>
          </cell>
          <cell r="E387">
            <v>2805.34</v>
          </cell>
        </row>
        <row r="388">
          <cell r="A388" t="str">
            <v>BG.1612</v>
          </cell>
          <cell r="B388" t="str">
            <v>Ñaøo neàn ñöôøng laøm môùi phaïm vi £ 700m (baèng oâtoâ 12T, maùy uûi £110CV, maùy ñaøo £ 2,3 m3) ñaát C2</v>
          </cell>
          <cell r="C388" t="str">
            <v>m3</v>
          </cell>
          <cell r="E388">
            <v>2025.8</v>
          </cell>
        </row>
        <row r="389">
          <cell r="A389" t="str">
            <v>BG.1613</v>
          </cell>
          <cell r="B389" t="str">
            <v>Ñaøo neàn ñöôøng laøm môùi phaïm vi £ 700m (baèng oâtoâ 12T, maùy uûi £110CV, maùy ñaøo £ 2,3 m3) ñaát C3</v>
          </cell>
          <cell r="C389" t="str">
            <v>m3</v>
          </cell>
          <cell r="E389">
            <v>2420.54</v>
          </cell>
        </row>
        <row r="390">
          <cell r="A390" t="str">
            <v>BG.1614</v>
          </cell>
          <cell r="B390" t="str">
            <v>Ñaøo neàn ñöôøng laøm môùi phaïm vi £ 700m (baèng oâtoâ 12T, maùy uûi £110CV, maùy ñaøo £ 2,3 m3) ñaát C4</v>
          </cell>
          <cell r="C390" t="str">
            <v>m3</v>
          </cell>
          <cell r="E390">
            <v>2805.34</v>
          </cell>
        </row>
        <row r="391">
          <cell r="B391" t="str">
            <v>Phaïm vi 1000m</v>
          </cell>
        </row>
        <row r="392">
          <cell r="A392" t="str">
            <v>BG.1712</v>
          </cell>
          <cell r="B392" t="str">
            <v>Ñaøo neàn ñöôøng laøm môùi phaïm vi £ 1000m (baèng oâtoâ 5T, maùy uûi £110CV, maùy ñaøo £ 0,4 m3) ñaát C2</v>
          </cell>
          <cell r="C392" t="str">
            <v>m3</v>
          </cell>
          <cell r="E392">
            <v>2025.8</v>
          </cell>
          <cell r="F392">
            <v>6922.07</v>
          </cell>
        </row>
        <row r="393">
          <cell r="A393" t="str">
            <v>BG.1713</v>
          </cell>
          <cell r="B393" t="str">
            <v xml:space="preserve">Ñaøo neàn ñöôøng laøm môùi phaïm vi £ 1000m (baèng oâtoâ 5T, maùy uûi £110CV, maùy ñaøo £ 0,4 m3) ñaát C3 </v>
          </cell>
          <cell r="C393" t="str">
            <v>m3</v>
          </cell>
          <cell r="E393">
            <v>2420.54</v>
          </cell>
          <cell r="F393">
            <v>8702.69</v>
          </cell>
        </row>
        <row r="394">
          <cell r="A394" t="str">
            <v>BG.1721</v>
          </cell>
          <cell r="B394" t="str">
            <v>Ñaøo neàn ñöôøng laøm môùi phaïm vi £ 1000m (baèng oâtoâ 5T, maùy uûi £110CV, maùy ñaøo £ 0,4 m3) ñaát C1</v>
          </cell>
          <cell r="E394">
            <v>1624.86</v>
          </cell>
          <cell r="F394">
            <v>6211.99</v>
          </cell>
        </row>
        <row r="395">
          <cell r="A395" t="str">
            <v>BG.1722</v>
          </cell>
          <cell r="B395" t="str">
            <v>Ñaøo neàn ñöôøng laøm môùi phaïm vi £ 1000m (baèng oâtoâ 5T, maùy uûi £110CV, maùy ñaøo £ 0,4 m3) ñaát C2</v>
          </cell>
          <cell r="E395">
            <v>2025.8</v>
          </cell>
          <cell r="F395">
            <v>7252.89</v>
          </cell>
        </row>
        <row r="396">
          <cell r="A396" t="str">
            <v>BG.1723</v>
          </cell>
          <cell r="B396" t="str">
            <v xml:space="preserve">Ñaøo neàn ñöôøng laøm môùi phaïm vi £ 1000m (baèng oâtoâ 5T, maùy uûi £110CV, maùy ñaøo £ 0,4 m3) ñaát C3 </v>
          </cell>
          <cell r="E396">
            <v>2420.54</v>
          </cell>
          <cell r="F396">
            <v>9079.84</v>
          </cell>
        </row>
        <row r="397">
          <cell r="A397" t="str">
            <v>BG.1732</v>
          </cell>
          <cell r="B397" t="str">
            <v>Ñaøo neàn ñöôøng laøm môùi phaïm vi £ 1000m (baèng oâtoâ 5T, maùy uûi £110CV, maùy ñaøo £ 0,8 m3) ñaát C2</v>
          </cell>
          <cell r="C397" t="str">
            <v>m3</v>
          </cell>
          <cell r="E397">
            <v>2025.8</v>
          </cell>
          <cell r="F397">
            <v>6895.38</v>
          </cell>
        </row>
        <row r="398">
          <cell r="A398" t="str">
            <v>BG.1733</v>
          </cell>
          <cell r="B398" t="str">
            <v>Ñaøo neàn ñöôøng laøm môùi phaïm vi £ 1000m (baèng oâtoâ 5T, maùy uûi £110CV, maùy ñaøo £ 0,8 m3) ñaát C3</v>
          </cell>
          <cell r="C398" t="str">
            <v>m3</v>
          </cell>
          <cell r="E398">
            <v>2420.54</v>
          </cell>
          <cell r="F398">
            <v>8412.48</v>
          </cell>
        </row>
        <row r="399">
          <cell r="A399" t="str">
            <v>BG.1734</v>
          </cell>
          <cell r="B399" t="str">
            <v>Ñaøo neàn ñöôøng laøm môùi phaïm vi £ 1000m (baèng oâtoâ 5T, maùy uûi £110CV, maùy ñaøo £ 0,8 m3) ñaát C4</v>
          </cell>
          <cell r="C399" t="str">
            <v>m3</v>
          </cell>
          <cell r="E399">
            <v>2805.34</v>
          </cell>
          <cell r="F399">
            <v>9079.3700000000008</v>
          </cell>
        </row>
        <row r="400">
          <cell r="A400" t="str">
            <v>BG.1742</v>
          </cell>
          <cell r="B400" t="str">
            <v>Ñaøo neàn ñöôøng laøm môùi phaïm vi £ 1000m (baèng oâtoâ 7T, maùy uûi £110CV, maùy ñaøo £ 0,8 m3) ñaát C2</v>
          </cell>
          <cell r="C400" t="str">
            <v>m3</v>
          </cell>
          <cell r="E400">
            <v>2025.8</v>
          </cell>
          <cell r="F400">
            <v>7226.2</v>
          </cell>
        </row>
        <row r="401">
          <cell r="A401" t="str">
            <v>BG.1743</v>
          </cell>
          <cell r="B401" t="str">
            <v>Ñaøo neàn ñöôøng laøm môùi phaïm vi £ 1000m (baèng oâtoâ 7T, maùy uûi £110CV, maùy ñaøo £ 0,8 m3) ñaát C3</v>
          </cell>
          <cell r="C401" t="str">
            <v>m3</v>
          </cell>
          <cell r="E401">
            <v>2420.54</v>
          </cell>
          <cell r="F401">
            <v>8789.6299999999992</v>
          </cell>
        </row>
        <row r="402">
          <cell r="A402" t="str">
            <v>BG.1744</v>
          </cell>
          <cell r="B402" t="str">
            <v>Ñaøo neàn ñöôøng laøm môùi phaïm vi £ 1000m (baèng oâtoâ 7T, maùy uûi £110CV, maùy ñaøo £ 0,8 m3) ñaát C4</v>
          </cell>
          <cell r="C402" t="str">
            <v>m3</v>
          </cell>
          <cell r="E402">
            <v>2805.34</v>
          </cell>
          <cell r="F402">
            <v>9502.32</v>
          </cell>
        </row>
        <row r="403">
          <cell r="A403" t="str">
            <v>BG.1752</v>
          </cell>
          <cell r="B403" t="str">
            <v>Ñaøo neàn ñöôøng laøm môùi phaïm vi £ 1000m (baèng oâtoâ 10T, maùy uûi £110CV, maùy ñaøo £ 0,8 m3) ñaát C2</v>
          </cell>
          <cell r="C403" t="str">
            <v>m3</v>
          </cell>
          <cell r="E403">
            <v>2025.8</v>
          </cell>
          <cell r="F403">
            <v>6282.12</v>
          </cell>
        </row>
        <row r="404">
          <cell r="A404" t="str">
            <v>BG.1753</v>
          </cell>
          <cell r="B404" t="str">
            <v>Ñaøo neàn ñöôøng laøm môùi phaïm vi £ 1000m (baèng oâtoâ 10T, maùy uûi £110CV, maùy ñaøo £ 0,8 m3) ñaát C3</v>
          </cell>
          <cell r="C404" t="str">
            <v>m3</v>
          </cell>
          <cell r="E404">
            <v>2420.54</v>
          </cell>
          <cell r="F404">
            <v>7871.24</v>
          </cell>
        </row>
        <row r="405">
          <cell r="A405" t="str">
            <v>BG.1754</v>
          </cell>
          <cell r="B405" t="str">
            <v>Ñaøo neàn ñöôøng laøm môùi phaïm vi £ 1000m (baèng oâtoâ 10T, maùy uûi £110CV, maùy ñaøo £ 0,8 m3) ñaát C4</v>
          </cell>
          <cell r="C405" t="str">
            <v>m3</v>
          </cell>
          <cell r="E405">
            <v>2805.34</v>
          </cell>
          <cell r="F405">
            <v>8648.8799999999992</v>
          </cell>
        </row>
        <row r="406">
          <cell r="A406" t="str">
            <v>BG.1762</v>
          </cell>
          <cell r="B406" t="str">
            <v>Ñaøo neàn ñöôøng laøm môùi phaïm vi £ 1000m (baèng oâtoâ 12T, maùy uûi £110CV, maùy ñaøo £ 0,8 m3) ñaát C2</v>
          </cell>
          <cell r="C406" t="str">
            <v>m3</v>
          </cell>
          <cell r="E406">
            <v>2025.8</v>
          </cell>
          <cell r="F406">
            <v>6761.22</v>
          </cell>
        </row>
        <row r="407">
          <cell r="A407" t="str">
            <v>BG.1763</v>
          </cell>
          <cell r="B407" t="str">
            <v>Ñaøo neàn ñöôøng laøm môùi phaïm vi £ 1000m (baèng oâtoâ 12T, maùy uûi £110CV, maùy ñaøo £ 0,8 m3) ñaát C3</v>
          </cell>
          <cell r="C407" t="str">
            <v>m3</v>
          </cell>
          <cell r="E407">
            <v>2420.54</v>
          </cell>
          <cell r="F407">
            <v>7897.06</v>
          </cell>
        </row>
        <row r="408">
          <cell r="A408" t="str">
            <v>BG.1764</v>
          </cell>
          <cell r="B408" t="str">
            <v>Ñaøo neàn ñöôøng laøm môùi phaïm vi £ 1000m (baèng oâtoâ 12T, maùy uûi £110CV, maùy ñaøo £ 0,8 m3) ñaát C4</v>
          </cell>
          <cell r="C408" t="str">
            <v>m3</v>
          </cell>
          <cell r="E408">
            <v>2805.34</v>
          </cell>
          <cell r="F408">
            <v>8657.93</v>
          </cell>
        </row>
        <row r="409">
          <cell r="A409" t="str">
            <v>BG.1772</v>
          </cell>
          <cell r="B409" t="str">
            <v>Ñaøo neàn ñöôøng laøm môùi phaïm vi £ 1000m (baèng oâtoâ 7T, maùy uûi £110CV, maùy ñaøo £ 1,25 m3) ñaát C2</v>
          </cell>
          <cell r="C409" t="str">
            <v>m3</v>
          </cell>
          <cell r="E409">
            <v>2025.8</v>
          </cell>
          <cell r="F409">
            <v>7950.14</v>
          </cell>
        </row>
        <row r="410">
          <cell r="A410" t="str">
            <v>BG.1773</v>
          </cell>
          <cell r="B410" t="str">
            <v>Ñaøo neàn ñöôøng laøm môùi phaïm vi £ 1000m (baèng oâtoâ 7T, maùy uûi £110CV, maùy ñaøo £ 1,25 m3) ñaát C3</v>
          </cell>
          <cell r="C410" t="str">
            <v>m3</v>
          </cell>
          <cell r="E410">
            <v>2420.54</v>
          </cell>
          <cell r="F410">
            <v>9407.4500000000007</v>
          </cell>
        </row>
        <row r="411">
          <cell r="A411" t="str">
            <v>BG.1774</v>
          </cell>
          <cell r="B411" t="str">
            <v>Ñaøo neàn ñöôøng laøm môùi phaïm vi £ 1000m (baèng oâtoâ 7T, maùy uûi £110CV, maùy ñaøo £ 1,25 m3) ñaát C4</v>
          </cell>
          <cell r="C411" t="str">
            <v>m3</v>
          </cell>
          <cell r="E411">
            <v>2805.34</v>
          </cell>
          <cell r="F411">
            <v>11142.28</v>
          </cell>
        </row>
        <row r="412">
          <cell r="A412" t="str">
            <v>BG.1782</v>
          </cell>
          <cell r="B412" t="str">
            <v>Ñaøo neàn ñöôøng laøm môùi phaïm vi £ 1000m (baèng oâtoâ 10T, maùy uûi £110CV, maùy ñaøo £ 1,25 m3) ñaát C2</v>
          </cell>
          <cell r="C412" t="str">
            <v>m3</v>
          </cell>
          <cell r="E412">
            <v>2025.8</v>
          </cell>
          <cell r="F412">
            <v>7531.8</v>
          </cell>
        </row>
        <row r="413">
          <cell r="A413" t="str">
            <v>BG.1783</v>
          </cell>
          <cell r="B413" t="str">
            <v>Ñaøo neàn ñöôøng laøm môùi phaïm vi £ 1000m (baèng oâtoâ 10T, maùy uûi £110CV, maùy ñaøo £ 1,25 m3) ñaát C3</v>
          </cell>
          <cell r="C413" t="str">
            <v>m3</v>
          </cell>
          <cell r="E413">
            <v>2420.54</v>
          </cell>
          <cell r="F413">
            <v>8489.06</v>
          </cell>
        </row>
        <row r="414">
          <cell r="A414" t="str">
            <v>BG.1784</v>
          </cell>
          <cell r="B414" t="str">
            <v>Ñaøo neàn ñöôøng laøm môùi phaïm vi £ 1000m (baèng oâtoâ 10T, maùy uûi £110CV, maùy ñaøo £ 1,25 m3) ñaát C4</v>
          </cell>
          <cell r="C414" t="str">
            <v>m3</v>
          </cell>
          <cell r="E414">
            <v>2805.34</v>
          </cell>
          <cell r="F414">
            <v>10288.84</v>
          </cell>
        </row>
        <row r="415">
          <cell r="A415" t="str">
            <v>BG.1792</v>
          </cell>
          <cell r="B415" t="str">
            <v>Ñaøo neàn ñöôøng laøm môùi phaïm vi £ 1000m (baèng oâtoâ 12T, maùy uûi £110CV, maùy ñaøo £ 1,25 m3) ñaát C2</v>
          </cell>
          <cell r="C415" t="str">
            <v>m3</v>
          </cell>
          <cell r="E415">
            <v>2025.8</v>
          </cell>
          <cell r="F415">
            <v>7485.16</v>
          </cell>
        </row>
        <row r="416">
          <cell r="A416" t="str">
            <v>BG.1793</v>
          </cell>
          <cell r="B416" t="str">
            <v>Ñaøo neàn ñöôøng laøm môùi phaïm vi £ 1000m (baèng oâtoâ 12T, maùy uûi £110CV, maùy ñaøo £ 1,25 m3) ñaát C3</v>
          </cell>
          <cell r="C416" t="str">
            <v>m3</v>
          </cell>
          <cell r="E416">
            <v>2420.54</v>
          </cell>
          <cell r="F416">
            <v>8514.8799999999992</v>
          </cell>
        </row>
        <row r="417">
          <cell r="A417" t="str">
            <v>BG.1794</v>
          </cell>
          <cell r="B417" t="str">
            <v>Ñaøo neàn ñöôøng laøm môùi phaïm vi £ 1000m (baèng oâtoâ 12T, maùy uûi £110CV, maùy ñaøo £ 1,25 m3) ñaát C4</v>
          </cell>
          <cell r="C417" t="str">
            <v>m3</v>
          </cell>
          <cell r="E417">
            <v>2805.34</v>
          </cell>
          <cell r="F417">
            <v>10297.89</v>
          </cell>
        </row>
        <row r="418">
          <cell r="A418" t="str">
            <v>BG.1802</v>
          </cell>
          <cell r="B418" t="str">
            <v>Ñaøo neàn ñöôøng laøm môùi phaïm vi £ 1000m (baèng oâtoâ 10T, maùy uûi £110CV, maùy ñaøo £ 1,6 m3) ñaát C2</v>
          </cell>
          <cell r="C418" t="str">
            <v>m3</v>
          </cell>
          <cell r="E418">
            <v>2025.8</v>
          </cell>
          <cell r="F418">
            <v>7399.23</v>
          </cell>
        </row>
        <row r="419">
          <cell r="A419" t="str">
            <v>BG.1803</v>
          </cell>
          <cell r="B419" t="str">
            <v>Ñaøo neàn ñöôøng laøm môùi phaïm vi £ 1000m (baèng oâtoâ 10T, maùy uûi £110CV, maùy ñaøo £ 1,6 m3) ñaát C3</v>
          </cell>
          <cell r="C419" t="str">
            <v>m3</v>
          </cell>
          <cell r="E419">
            <v>2420.54</v>
          </cell>
          <cell r="F419">
            <v>8386.06</v>
          </cell>
        </row>
        <row r="420">
          <cell r="A420" t="str">
            <v>BG.1804</v>
          </cell>
          <cell r="B420" t="str">
            <v>Ñaøo neàn ñöôøng laøm môùi phaïm vi £ 1000m (baèng oâtoâ 10T, maùy uûi £110CV, maùy ñaøo £ 1,6 m3) ñaát C4</v>
          </cell>
          <cell r="C420" t="str">
            <v>m3</v>
          </cell>
          <cell r="E420">
            <v>2805.34</v>
          </cell>
          <cell r="F420">
            <v>10459.030000000001</v>
          </cell>
        </row>
        <row r="421">
          <cell r="A421" t="str">
            <v>BG.1812</v>
          </cell>
          <cell r="B421" t="str">
            <v>Ñaøo neàn ñöôøng laøm môùi phaïm vi £ 1000m (baèng oâtoâ 12T, maùy uûi £110CV, maùy ñaøo £ 1,6 m3) ñaát C2</v>
          </cell>
          <cell r="C421" t="str">
            <v>m3</v>
          </cell>
          <cell r="E421">
            <v>2025.8</v>
          </cell>
          <cell r="F421">
            <v>7352.59</v>
          </cell>
        </row>
        <row r="422">
          <cell r="A422" t="str">
            <v>BG.1813</v>
          </cell>
          <cell r="B422" t="str">
            <v>Ñaøo neàn ñöôøng laøm môùi phaïm vi £ 1000m (baèng oâtoâ 12T, maùy uûi £110CV, maùy ñaøo £ 1,6 m3) ñaát C3</v>
          </cell>
          <cell r="C422" t="str">
            <v>m3</v>
          </cell>
          <cell r="E422">
            <v>2420.54</v>
          </cell>
          <cell r="F422">
            <v>8411.8799999999992</v>
          </cell>
        </row>
        <row r="423">
          <cell r="A423" t="str">
            <v>BG.1814</v>
          </cell>
          <cell r="B423" t="str">
            <v>Ñaøo neàn ñöôøng laøm môùi phaïm vi £ 1000m (baèng oâtoâ 12T, maùy uûi £110CV, maùy ñaøo £ 1,6 m3) ñaát C4</v>
          </cell>
          <cell r="C423" t="str">
            <v>m3</v>
          </cell>
          <cell r="E423">
            <v>2805.34</v>
          </cell>
          <cell r="F423">
            <v>10468.08</v>
          </cell>
        </row>
        <row r="424">
          <cell r="A424" t="str">
            <v>BG.1812</v>
          </cell>
          <cell r="B424" t="str">
            <v>Ñaøo neàn ñöôøng laøm môùi phaïm vi £ 1000m (baèng oâtoâ 12T, maùy uûi £110CV, maùy ñaøo £ 2,3 m3) ñaát C2</v>
          </cell>
          <cell r="C424" t="str">
            <v>m3</v>
          </cell>
          <cell r="E424">
            <v>2025.8</v>
          </cell>
          <cell r="F424">
            <v>7427.18</v>
          </cell>
        </row>
        <row r="425">
          <cell r="A425" t="str">
            <v>BG.1813</v>
          </cell>
          <cell r="B425" t="str">
            <v>Ñaøo neàn ñöôøng laøm môùi phaïm vi £ 1000m (baèng oâtoâ 12T, maùy uûi £110CV, maùy ñaøo £ 2,3 m3) ñaát C3</v>
          </cell>
          <cell r="C425" t="str">
            <v>m3</v>
          </cell>
          <cell r="E425">
            <v>2420.54</v>
          </cell>
          <cell r="F425">
            <v>8740.73</v>
          </cell>
        </row>
        <row r="426">
          <cell r="A426" t="str">
            <v>BG.1814</v>
          </cell>
          <cell r="B426" t="str">
            <v>Ñaøo neàn ñöôøng laøm môùi phaïm vi £ 1000m (baèng oâtoâ 12T, maùy uûi £110CV, maùy ñaøo £ 2,3 m3) ñaát C4</v>
          </cell>
          <cell r="C426" t="str">
            <v>m3</v>
          </cell>
          <cell r="E426">
            <v>2805.34</v>
          </cell>
          <cell r="F426">
            <v>10831.18</v>
          </cell>
        </row>
        <row r="427">
          <cell r="B427" t="str">
            <v>VAÄN CHUYEÅN BAÈNG XE OÂTOÂ TÖÏ ÑOÅ</v>
          </cell>
        </row>
        <row r="428">
          <cell r="A428" t="str">
            <v>BJ.1111</v>
          </cell>
          <cell r="B428" t="str">
            <v>Vaän chuyeån ñaát thöøa xa 1000m baèng oâtoâ 5T ñaát C1</v>
          </cell>
          <cell r="C428" t="str">
            <v>m3</v>
          </cell>
          <cell r="F428">
            <v>2049.0500000000002</v>
          </cell>
        </row>
        <row r="429">
          <cell r="A429" t="str">
            <v>BJ.1112</v>
          </cell>
          <cell r="B429" t="str">
            <v>Vaän chuyeån ñaát thöøa xa 1000m baèng oâtoâ 5T ñaát C2</v>
          </cell>
          <cell r="C429" t="str">
            <v>m3</v>
          </cell>
          <cell r="F429">
            <v>2230.86</v>
          </cell>
        </row>
        <row r="430">
          <cell r="A430" t="str">
            <v>BJ.1113</v>
          </cell>
          <cell r="B430" t="str">
            <v>Vaän chuyeån ñaát thöøa xa 1000m baèng oâtoâ 5T ñaát C3</v>
          </cell>
          <cell r="C430" t="str">
            <v>m3</v>
          </cell>
          <cell r="F430">
            <v>2664.63</v>
          </cell>
        </row>
        <row r="431">
          <cell r="A431" t="str">
            <v>BJ.1114</v>
          </cell>
          <cell r="B431" t="str">
            <v>Vaän chuyeån ñaát thöøa xa 1000m baèng oâtoâ 5T ñaát C4</v>
          </cell>
          <cell r="C431" t="str">
            <v>m3</v>
          </cell>
          <cell r="F431">
            <v>2726.6</v>
          </cell>
        </row>
        <row r="432">
          <cell r="A432" t="str">
            <v>BJ.1121</v>
          </cell>
          <cell r="B432" t="str">
            <v>Vaän chuyeån ñaát thöøa xa 1000m baèng oâtoâ 7T ñaát C1</v>
          </cell>
          <cell r="C432" t="str">
            <v>m3</v>
          </cell>
          <cell r="F432">
            <v>1911.57</v>
          </cell>
        </row>
        <row r="433">
          <cell r="A433" t="str">
            <v>BJ.1122</v>
          </cell>
          <cell r="B433" t="str">
            <v>Vaän chuyeån ñaát thöøa xa 1000m baèng oâtoâ 7T ñaát C2</v>
          </cell>
          <cell r="C433" t="str">
            <v>m3</v>
          </cell>
          <cell r="F433">
            <v>2000.48</v>
          </cell>
        </row>
        <row r="434">
          <cell r="A434" t="str">
            <v>BJ.1123</v>
          </cell>
          <cell r="B434" t="str">
            <v>Vaän chuyeån ñaát thöøa xa 1000m baèng oâtoâ 7T ñaát C3</v>
          </cell>
          <cell r="C434" t="str">
            <v>m3</v>
          </cell>
          <cell r="F434">
            <v>2133.84</v>
          </cell>
        </row>
        <row r="435">
          <cell r="A435" t="str">
            <v>BJ.1124</v>
          </cell>
          <cell r="B435" t="str">
            <v>Vaän chuyeån ñaát thöøa xa 1000m baèng oâtoâ 7T ñaát C4</v>
          </cell>
          <cell r="C435" t="str">
            <v>m3</v>
          </cell>
          <cell r="F435">
            <v>2222.7600000000002</v>
          </cell>
        </row>
        <row r="436">
          <cell r="A436" t="str">
            <v>BJ.1131</v>
          </cell>
          <cell r="B436" t="str">
            <v>Vaän chuyeån ñaát thöøa xa 1000m baèng oâtoâ 10T ñaát C1</v>
          </cell>
          <cell r="C436" t="str">
            <v>m3</v>
          </cell>
          <cell r="F436">
            <v>1577.22</v>
          </cell>
        </row>
        <row r="437">
          <cell r="A437" t="str">
            <v>BJ.1132</v>
          </cell>
          <cell r="B437" t="str">
            <v>Vaän chuyeån ñaát thöøa xa 1000m baèng oâtoâ 10T ñaát C2</v>
          </cell>
          <cell r="C437" t="str">
            <v>m3</v>
          </cell>
          <cell r="F437">
            <v>1787.52</v>
          </cell>
        </row>
        <row r="438">
          <cell r="A438" t="str">
            <v>BJ.1133</v>
          </cell>
          <cell r="B438" t="str">
            <v>Vaän chuyeån ñaát thöøa xa 1000m baèng oâtoâ 10T ñaát C3</v>
          </cell>
          <cell r="C438" t="str">
            <v>m3</v>
          </cell>
          <cell r="F438">
            <v>1997.81</v>
          </cell>
        </row>
        <row r="439">
          <cell r="A439" t="str">
            <v>BJ.1134</v>
          </cell>
          <cell r="B439" t="str">
            <v>Vaän chuyeån ñaát thöøa xa 1000m baèng oâtoâ 10T ñaát C4</v>
          </cell>
          <cell r="C439" t="str">
            <v>m3</v>
          </cell>
          <cell r="F439">
            <v>2208.11</v>
          </cell>
        </row>
        <row r="440">
          <cell r="A440" t="str">
            <v>BJ.1141</v>
          </cell>
          <cell r="B440" t="str">
            <v>Vaän chuyeån ñaát thöøa xa 1000m baèng oâtoâ 12T ñaát C1</v>
          </cell>
          <cell r="C440" t="str">
            <v>m3</v>
          </cell>
          <cell r="D440">
            <v>25327</v>
          </cell>
          <cell r="E440">
            <v>1624.8995117187501</v>
          </cell>
          <cell r="F440">
            <v>1615.29</v>
          </cell>
        </row>
        <row r="441">
          <cell r="A441" t="str">
            <v>BJ.1142</v>
          </cell>
          <cell r="B441" t="str">
            <v>Vaän chuyeån ñaát thöøa xa 1000m baèng oâtoâ 12T ñaát C2</v>
          </cell>
          <cell r="C441" t="str">
            <v>m3</v>
          </cell>
          <cell r="F441">
            <v>1846.04</v>
          </cell>
        </row>
        <row r="442">
          <cell r="A442" t="str">
            <v>BJ.1143</v>
          </cell>
          <cell r="B442" t="str">
            <v>Vaän chuyeån ñaát thöøa xa 1000m baèng oâtoâ 12T ñaát C3</v>
          </cell>
          <cell r="C442" t="str">
            <v>m3</v>
          </cell>
          <cell r="F442">
            <v>2076.8000000000002</v>
          </cell>
        </row>
        <row r="443">
          <cell r="A443" t="str">
            <v>BJ.1144</v>
          </cell>
          <cell r="B443" t="str">
            <v>Vaän chuyeån ñaát thöøa xa 1000m baèng oâtoâ 12T ñaát C4</v>
          </cell>
          <cell r="C443" t="str">
            <v>m3</v>
          </cell>
          <cell r="F443">
            <v>2365.2399999999998</v>
          </cell>
        </row>
        <row r="444">
          <cell r="B444" t="str">
            <v>SAN ÑAÀM ÑAÁT MAËT BAÈNG</v>
          </cell>
        </row>
        <row r="445">
          <cell r="A445" t="str">
            <v>BK.2102</v>
          </cell>
          <cell r="B445" t="str">
            <v>San ñaàm ñaát maët baèng baèng maùy ñaàm 9T, maùy uûi 110 CV ñaát caáp 2</v>
          </cell>
          <cell r="C445" t="str">
            <v>m3</v>
          </cell>
          <cell r="F445">
            <v>1743.88</v>
          </cell>
        </row>
        <row r="446">
          <cell r="A446" t="str">
            <v>BK.2103</v>
          </cell>
          <cell r="B446" t="str">
            <v>San ñaàm ñaát maët baèng baèng maùy ñaàm 9T, maùy uûi 110 CV ñaát caáp 3</v>
          </cell>
          <cell r="C446" t="str">
            <v>m3</v>
          </cell>
          <cell r="F446">
            <v>2133.14</v>
          </cell>
        </row>
        <row r="447">
          <cell r="A447" t="str">
            <v>BK.2104</v>
          </cell>
          <cell r="B447" t="str">
            <v>San ñaàm ñaát maët baèng baèng maùy ñaàm 9T, maùy uûi 110 CV ñaát caáp 4</v>
          </cell>
          <cell r="C447" t="str">
            <v>m3</v>
          </cell>
          <cell r="F447">
            <v>2528.52</v>
          </cell>
        </row>
        <row r="448">
          <cell r="A448" t="str">
            <v>BK.2202</v>
          </cell>
          <cell r="B448" t="str">
            <v>San ñaàm ñaát maët baèng  baèng maùy ñaàm 16T, maùy uûi 110 CV ñaát caáp 2</v>
          </cell>
          <cell r="C448" t="str">
            <v>m3</v>
          </cell>
          <cell r="F448">
            <v>1504.57</v>
          </cell>
        </row>
        <row r="449">
          <cell r="A449" t="str">
            <v>BK.2203</v>
          </cell>
          <cell r="B449" t="str">
            <v>San ñaàm ñaát maët baèng  baèng maùy ñaàm 16T, maùy uûi 110 CV ñaát caáp 3</v>
          </cell>
          <cell r="C449" t="str">
            <v>m3</v>
          </cell>
          <cell r="F449">
            <v>1840.04</v>
          </cell>
        </row>
        <row r="450">
          <cell r="A450" t="str">
            <v>BK.2204</v>
          </cell>
          <cell r="B450" t="str">
            <v>San ñaàm ñaát maët baèng  baèng maùy ñaàm 16T, maùy uûi 110 CV ñaát caáp 4</v>
          </cell>
          <cell r="C450" t="str">
            <v>m3</v>
          </cell>
          <cell r="F450">
            <v>2343.25</v>
          </cell>
        </row>
        <row r="451">
          <cell r="A451" t="str">
            <v>BK.2302</v>
          </cell>
          <cell r="B451" t="str">
            <v>San ñaàm ñaát maët baèng baèng maùy ñaàm 25T, maùy uûi 110 CV ñaát caáp 2</v>
          </cell>
          <cell r="C451" t="str">
            <v>m3</v>
          </cell>
          <cell r="F451">
            <v>1426.89</v>
          </cell>
        </row>
        <row r="452">
          <cell r="A452" t="str">
            <v>BK.2303</v>
          </cell>
          <cell r="B452" t="str">
            <v>San ñaàm ñaát maët baèng baèng maùy ñaàm 25T, maùy uûi 110 CV ñaát caáp 3</v>
          </cell>
          <cell r="C452" t="str">
            <v>m3</v>
          </cell>
          <cell r="F452">
            <v>1756.17</v>
          </cell>
        </row>
        <row r="453">
          <cell r="A453" t="str">
            <v>BK.2304</v>
          </cell>
          <cell r="B453" t="str">
            <v>San ñaàm ñaát maët baèng baèng maùy ñaàm 25T, maùy uûi 110 CV ñaát caáp 4</v>
          </cell>
          <cell r="C453" t="str">
            <v>m3</v>
          </cell>
          <cell r="F453">
            <v>2231.8000000000002</v>
          </cell>
        </row>
        <row r="454">
          <cell r="B454" t="str">
            <v>ÑAÉP NEÀN ÑÖÔØNG</v>
          </cell>
        </row>
        <row r="455">
          <cell r="A455" t="str">
            <v>BK.4112</v>
          </cell>
          <cell r="B455" t="str">
            <v>Ñaép ñaát neàn ñöôøng maùy ñaàm 9T, maùy uûi 110 CV (K=0,9) ñaát caáp 2</v>
          </cell>
          <cell r="C455" t="str">
            <v>m3</v>
          </cell>
          <cell r="E455">
            <v>392.25</v>
          </cell>
          <cell r="F455">
            <v>2195.42</v>
          </cell>
        </row>
        <row r="456">
          <cell r="A456" t="str">
            <v>BK.4113</v>
          </cell>
          <cell r="B456" t="str">
            <v>Ñaép ñaát neàn ñöôøng maùy ñaàm 9T, maùy uûi 110 CV (K=0,9) ñaát caáp 3</v>
          </cell>
          <cell r="C456" t="str">
            <v>m3</v>
          </cell>
          <cell r="E456">
            <v>392.25</v>
          </cell>
          <cell r="F456">
            <v>2486.8200000000002</v>
          </cell>
        </row>
        <row r="457">
          <cell r="A457" t="str">
            <v>BK.4114</v>
          </cell>
          <cell r="B457" t="str">
            <v>Ñaép ñaát neàn ñöôøng maùy ñaàm 9T, maùy uûi 110 CV (K=0,9) ñaát caáp 4</v>
          </cell>
          <cell r="C457" t="str">
            <v>m3</v>
          </cell>
          <cell r="E457">
            <v>392.25</v>
          </cell>
          <cell r="F457">
            <v>2533.5300000000002</v>
          </cell>
        </row>
        <row r="458">
          <cell r="A458" t="str">
            <v>BK.4122</v>
          </cell>
          <cell r="B458" t="str">
            <v>Ñaép ñaát neàn ñöôøng maùy ñaàm 9T, maùy uûi 110 CV (K=0,95) ñaát caáp 2</v>
          </cell>
          <cell r="C458" t="str">
            <v>m3</v>
          </cell>
          <cell r="E458">
            <v>392.25</v>
          </cell>
          <cell r="F458">
            <v>2938.36</v>
          </cell>
        </row>
        <row r="459">
          <cell r="A459" t="str">
            <v>BK.4123</v>
          </cell>
          <cell r="B459" t="str">
            <v>Ñaép ñaát neàn ñöôøng maùy ñaàm 9T, maùy uûi 110 CV (K=0,95) ñaát caáp 3</v>
          </cell>
          <cell r="C459" t="str">
            <v>m3</v>
          </cell>
          <cell r="E459">
            <v>392.25</v>
          </cell>
          <cell r="F459">
            <v>3607.89</v>
          </cell>
        </row>
        <row r="460">
          <cell r="A460" t="str">
            <v>BK.4124</v>
          </cell>
          <cell r="B460" t="str">
            <v>Ñaép ñaát neàn ñöôøng maùy ñaàm 9T, maùy uûi 110 CV (K=0,95) ñaát caáp 4</v>
          </cell>
          <cell r="C460" t="str">
            <v>m3</v>
          </cell>
          <cell r="E460">
            <v>392.25</v>
          </cell>
          <cell r="F460">
            <v>3674.6</v>
          </cell>
        </row>
        <row r="461">
          <cell r="A461" t="str">
            <v>BK.4212</v>
          </cell>
          <cell r="B461" t="str">
            <v>Ñaép ñaát neàn ñöôøng maùy ñaàm 16T, maùy uûi 110 CV (K=0,90) ñaát caáp 2</v>
          </cell>
          <cell r="C461" t="str">
            <v>m3</v>
          </cell>
          <cell r="E461">
            <v>392.25</v>
          </cell>
          <cell r="F461">
            <v>1895.4</v>
          </cell>
        </row>
        <row r="462">
          <cell r="A462" t="str">
            <v>BK.4213</v>
          </cell>
          <cell r="B462" t="str">
            <v>Ñaép ñaát neàn ñöôøng maùy ñaàm 16T, maùy uûi 110 CV (K=0,90) ñaát caáp 3</v>
          </cell>
          <cell r="C462" t="str">
            <v>m3</v>
          </cell>
          <cell r="E462">
            <v>392.25</v>
          </cell>
          <cell r="F462">
            <v>2147.0100000000002</v>
          </cell>
        </row>
        <row r="463">
          <cell r="A463" t="str">
            <v>BK.4214</v>
          </cell>
          <cell r="B463" t="str">
            <v>Ñaép ñaát neàn ñöôøng maùy ñaàm 16T, maùy uûi 110 CV (K=0,90) ñaát caáp 4</v>
          </cell>
          <cell r="C463" t="str">
            <v>m3</v>
          </cell>
          <cell r="E463">
            <v>392.25</v>
          </cell>
          <cell r="F463">
            <v>2192.29</v>
          </cell>
        </row>
        <row r="464">
          <cell r="A464" t="str">
            <v>BK.4222</v>
          </cell>
          <cell r="B464" t="str">
            <v xml:space="preserve">Ñaép ñaát neàn ñöôøng maùy ñaàm 16T, maùy uûi 110 CV (K=0,95) ñaát caáp 2 </v>
          </cell>
          <cell r="C464" t="str">
            <v>m3</v>
          </cell>
          <cell r="E464">
            <v>392.25</v>
          </cell>
          <cell r="F464">
            <v>2534.4499999999998</v>
          </cell>
        </row>
        <row r="465">
          <cell r="A465" t="str">
            <v>BK.4223</v>
          </cell>
          <cell r="B465" t="str">
            <v>Ñaép ñaát neàn ñöôøng maùy ñaàm 16T, maùy uûi 110 CV (K=0,95) ñaát caáp 3</v>
          </cell>
          <cell r="C465" t="str">
            <v>m3</v>
          </cell>
          <cell r="E465">
            <v>392.25</v>
          </cell>
          <cell r="F465">
            <v>3103.09</v>
          </cell>
        </row>
        <row r="466">
          <cell r="A466" t="str">
            <v>BK.4224</v>
          </cell>
          <cell r="B466" t="str">
            <v>Ñaép ñaát neàn ñöôøng maùy ñaàm 16T, maùy uûi 110 CV (K=0,95) ñaát caáp 4</v>
          </cell>
          <cell r="C466" t="str">
            <v>m3</v>
          </cell>
          <cell r="E466">
            <v>392.25</v>
          </cell>
          <cell r="F466">
            <v>3165.15</v>
          </cell>
        </row>
        <row r="467">
          <cell r="A467" t="str">
            <v>BK.4312</v>
          </cell>
          <cell r="B467" t="str">
            <v xml:space="preserve">Ñaép ñaát neàn ñöôøng maùy ñaàm 25T, maùy uûi 110 CV (K=0,90) ñaát caáp 2 </v>
          </cell>
          <cell r="C467" t="str">
            <v>m3</v>
          </cell>
          <cell r="E467">
            <v>392.25</v>
          </cell>
          <cell r="F467">
            <v>1811.05</v>
          </cell>
        </row>
        <row r="468">
          <cell r="A468" t="str">
            <v>BK.4313</v>
          </cell>
          <cell r="B468" t="str">
            <v>Ñaép ñaát neàn ñöôøng maùy ñaàm 25T, maùy uûi 110 CV (K=0,90) ñaát caáp 3</v>
          </cell>
          <cell r="C468" t="str">
            <v>m3</v>
          </cell>
          <cell r="E468">
            <v>392.25</v>
          </cell>
          <cell r="F468">
            <v>2048.87</v>
          </cell>
        </row>
        <row r="469">
          <cell r="A469" t="str">
            <v>BK.4314</v>
          </cell>
          <cell r="B469" t="str">
            <v>Ñaép ñaát neàn ñöôøng maùy ñaàm 25T, maùy uûi 110 CV (K=0,90) ñaát caáp 4</v>
          </cell>
          <cell r="C469" t="str">
            <v>m3</v>
          </cell>
          <cell r="E469">
            <v>392.25</v>
          </cell>
          <cell r="F469">
            <v>2085.46</v>
          </cell>
        </row>
        <row r="470">
          <cell r="A470" t="str">
            <v>BK.4322</v>
          </cell>
          <cell r="B470" t="str">
            <v xml:space="preserve">Ñaép ñaát neàn ñöôøng maùy ñaàm 25T, maùy uûi 110 CV (K=0,95) ñaát caáp 2 </v>
          </cell>
          <cell r="C470" t="str">
            <v>m3</v>
          </cell>
          <cell r="E470">
            <v>392.25</v>
          </cell>
          <cell r="F470">
            <v>2414.7399999999998</v>
          </cell>
        </row>
        <row r="471">
          <cell r="A471" t="str">
            <v>BK.4323</v>
          </cell>
          <cell r="B471" t="str">
            <v>Ñaép ñaát neàn ñöôøng maùy ñaàm 25T, maùy uûi 110 CV (K=0,95) ñaát caáp 3</v>
          </cell>
          <cell r="C471" t="str">
            <v>m3</v>
          </cell>
          <cell r="E471">
            <v>392.25</v>
          </cell>
          <cell r="F471">
            <v>2963.54</v>
          </cell>
        </row>
        <row r="472">
          <cell r="A472" t="str">
            <v>BK.4324</v>
          </cell>
          <cell r="B472" t="str">
            <v>Ñaép ñaát neàn ñöôøng maùy ñaàm 25T, maùy uûi 110 CV (K=0,95) ñaát caáp 4</v>
          </cell>
          <cell r="C472" t="str">
            <v>m3</v>
          </cell>
          <cell r="E472">
            <v>392.25</v>
          </cell>
          <cell r="F472">
            <v>3018.42</v>
          </cell>
        </row>
        <row r="473">
          <cell r="A473" t="str">
            <v>BK.4333</v>
          </cell>
          <cell r="B473" t="str">
            <v>Ñaép ñaát neàn ñöôøng maùy ñaàm 25T, maùy uûi 110 CV (K=0,98)</v>
          </cell>
          <cell r="C473" t="str">
            <v>m3</v>
          </cell>
          <cell r="E473">
            <v>392.25</v>
          </cell>
          <cell r="F473">
            <v>5126.47</v>
          </cell>
        </row>
        <row r="474">
          <cell r="B474" t="str">
            <v>ÑAÉP CAÙT</v>
          </cell>
        </row>
        <row r="475">
          <cell r="A475" t="str">
            <v>BK.5111</v>
          </cell>
          <cell r="B475" t="str">
            <v xml:space="preserve">Ñaép caùt hoá moùng </v>
          </cell>
          <cell r="C475" t="str">
            <v>m3</v>
          </cell>
          <cell r="D475">
            <v>48800</v>
          </cell>
          <cell r="E475">
            <v>1880.8</v>
          </cell>
          <cell r="F475">
            <v>2388.54</v>
          </cell>
        </row>
        <row r="476">
          <cell r="A476" t="str">
            <v>BK.5112</v>
          </cell>
          <cell r="B476" t="str">
            <v>Ñaép caùt maët baèng</v>
          </cell>
          <cell r="C476" t="str">
            <v>m3</v>
          </cell>
          <cell r="D476">
            <v>48800</v>
          </cell>
          <cell r="E476">
            <v>194.56</v>
          </cell>
          <cell r="F476">
            <v>2207.56</v>
          </cell>
        </row>
        <row r="477">
          <cell r="A477" t="str">
            <v>BK.5113</v>
          </cell>
          <cell r="B477" t="str">
            <v>Ñaép caùt neàn ñöôøng K=0,95</v>
          </cell>
          <cell r="C477" t="str">
            <v>m3</v>
          </cell>
          <cell r="D477">
            <v>48800</v>
          </cell>
          <cell r="E477">
            <v>259.42</v>
          </cell>
          <cell r="F477">
            <v>3212.14</v>
          </cell>
        </row>
        <row r="478">
          <cell r="A478" t="str">
            <v>BK.5114</v>
          </cell>
          <cell r="B478" t="str">
            <v>Ñaép caùt neàn ñöôøng K=0,98</v>
          </cell>
          <cell r="C478" t="str">
            <v>m3</v>
          </cell>
          <cell r="D478">
            <v>48800</v>
          </cell>
          <cell r="E478">
            <v>259.42</v>
          </cell>
          <cell r="F478">
            <v>3729.73</v>
          </cell>
        </row>
        <row r="479">
          <cell r="B479" t="str">
            <v>ÑOÙNG COÏC CÖØ TRAØM</v>
          </cell>
        </row>
        <row r="480">
          <cell r="A480" t="str">
            <v>CA.2111</v>
          </cell>
          <cell r="B480" t="str">
            <v>Ñoùng cöø traøm F 8-10cm ngaäp ñaát &lt;=2,5m buøn</v>
          </cell>
          <cell r="C480" t="str">
            <v>m</v>
          </cell>
          <cell r="D480">
            <v>3652.11</v>
          </cell>
          <cell r="E480">
            <v>216.62</v>
          </cell>
        </row>
        <row r="481">
          <cell r="A481" t="str">
            <v>CA.2112</v>
          </cell>
          <cell r="B481" t="str">
            <v>Ñoùng cöø traøm F 8-10cm ngaäp ñaát &lt;=2,5m ñaát C1</v>
          </cell>
          <cell r="C481" t="str">
            <v>m</v>
          </cell>
          <cell r="D481">
            <v>3662.19</v>
          </cell>
          <cell r="E481">
            <v>281.47000000000003</v>
          </cell>
        </row>
        <row r="482">
          <cell r="A482" t="str">
            <v>CA.2113</v>
          </cell>
          <cell r="B482" t="str">
            <v>Ñoùng cöø traøm F 8-10cm ngaäp ñaát &lt;=2,5m ñaát C2</v>
          </cell>
          <cell r="C482" t="str">
            <v>m</v>
          </cell>
          <cell r="D482">
            <v>3662.19</v>
          </cell>
          <cell r="E482">
            <v>298.33</v>
          </cell>
        </row>
        <row r="483">
          <cell r="A483" t="str">
            <v>CA.2211</v>
          </cell>
          <cell r="B483" t="str">
            <v>Ñoùng cöø traøm F 8-10cm ngaäp ñaát &gt;2,5m buøn</v>
          </cell>
          <cell r="C483" t="str">
            <v>m</v>
          </cell>
          <cell r="D483">
            <v>3630.13</v>
          </cell>
          <cell r="E483">
            <v>374.86</v>
          </cell>
        </row>
        <row r="484">
          <cell r="A484" t="str">
            <v>CA.2212</v>
          </cell>
          <cell r="B484" t="str">
            <v>Ñoùng cöø traøm F 8-10cm ngaäp ñaát &gt;2,5m ñaát C1</v>
          </cell>
          <cell r="C484" t="str">
            <v>m</v>
          </cell>
          <cell r="D484">
            <v>3641.26</v>
          </cell>
          <cell r="E484">
            <v>424.15</v>
          </cell>
        </row>
        <row r="485">
          <cell r="A485" t="str">
            <v>CA.2213</v>
          </cell>
          <cell r="B485" t="str">
            <v>Ñoùng cöø traøm F 8-10cm ngaäp ñaát &gt;2,5m ñaát C2</v>
          </cell>
          <cell r="C485" t="str">
            <v>m</v>
          </cell>
          <cell r="D485">
            <v>3641.26</v>
          </cell>
          <cell r="E485">
            <v>469.55</v>
          </cell>
        </row>
        <row r="486">
          <cell r="B486" t="str">
            <v>COÂNG TAÙC LAØM ÑÖÔØNG</v>
          </cell>
        </row>
        <row r="487">
          <cell r="B487" t="str">
            <v>Laøm moùng ñaù hoäc</v>
          </cell>
        </row>
        <row r="488">
          <cell r="A488" t="str">
            <v>EB.1110</v>
          </cell>
          <cell r="B488" t="str">
            <v>Laøm moùng ñöôøng baèng ñaù hoäc chieàu daøy ñaõ leøn eùp £ 20cm</v>
          </cell>
          <cell r="C488" t="str">
            <v>m3</v>
          </cell>
          <cell r="D488">
            <v>108000</v>
          </cell>
          <cell r="E488">
            <v>7944</v>
          </cell>
          <cell r="F488">
            <v>2528</v>
          </cell>
        </row>
        <row r="489">
          <cell r="A489" t="str">
            <v>EB.1120</v>
          </cell>
          <cell r="B489" t="str">
            <v>Laøm moùng ñöôøng baèng ñaù ba, ñaù hoäc chieàu daøy ñaõ leøn eùp &gt; 20cm</v>
          </cell>
          <cell r="C489" t="str">
            <v>m3</v>
          </cell>
          <cell r="D489">
            <v>108000</v>
          </cell>
          <cell r="E489">
            <v>6976</v>
          </cell>
          <cell r="F489">
            <v>2275</v>
          </cell>
        </row>
        <row r="490">
          <cell r="B490" t="str">
            <v>Laøm moùng baèng caáp phoái ñaù daêm</v>
          </cell>
        </row>
        <row r="491">
          <cell r="A491" t="str">
            <v>EB.2110</v>
          </cell>
          <cell r="B491" t="str">
            <v xml:space="preserve">Laøm moùng caáp phoái ñaù daêm lôùp döôùi ñöôøng môû roäng </v>
          </cell>
          <cell r="C491" t="str">
            <v>m3</v>
          </cell>
          <cell r="D491">
            <v>207000</v>
          </cell>
          <cell r="E491">
            <v>568.22</v>
          </cell>
          <cell r="F491">
            <v>9787.65</v>
          </cell>
        </row>
        <row r="492">
          <cell r="A492" t="str">
            <v>EB.2120</v>
          </cell>
          <cell r="B492" t="str">
            <v>Laøm moùng caáp phoái ñaù daêm lôùp döôùi ñöôøng laøm môùi</v>
          </cell>
          <cell r="C492" t="str">
            <v>m3</v>
          </cell>
          <cell r="D492">
            <v>207000</v>
          </cell>
          <cell r="E492">
            <v>527.63</v>
          </cell>
          <cell r="F492">
            <v>8300.2800000000007</v>
          </cell>
        </row>
        <row r="493">
          <cell r="A493" t="str">
            <v>EB.2210</v>
          </cell>
          <cell r="B493" t="str">
            <v xml:space="preserve">Laøm moùng caáp phoái ñaù daêm lôùp treân ñöôøng môû roäng </v>
          </cell>
          <cell r="C493" t="str">
            <v>m3</v>
          </cell>
          <cell r="D493">
            <v>207000</v>
          </cell>
          <cell r="E493">
            <v>622.33000000000004</v>
          </cell>
          <cell r="F493">
            <v>7988.27</v>
          </cell>
        </row>
        <row r="494">
          <cell r="A494" t="str">
            <v>EB.2220</v>
          </cell>
          <cell r="B494" t="str">
            <v>Laøm moùng caáp phoái ñaù daêm lôùp treân ñöôøng</v>
          </cell>
          <cell r="C494" t="str">
            <v>m3</v>
          </cell>
          <cell r="D494">
            <v>207000</v>
          </cell>
          <cell r="E494">
            <v>595.28</v>
          </cell>
          <cell r="F494">
            <v>6710.16</v>
          </cell>
        </row>
        <row r="495">
          <cell r="B495" t="str">
            <v>Lu leøn laïi maët ñöôøng cuõ</v>
          </cell>
        </row>
        <row r="496">
          <cell r="A496" t="str">
            <v>EB.5010</v>
          </cell>
          <cell r="B496" t="str">
            <v>Lu leøn laïi maët ñöôøng cuõ ñaõ caøy phaù ñeå laøm laïi neàn haï</v>
          </cell>
          <cell r="C496" t="str">
            <v>m2</v>
          </cell>
          <cell r="E496">
            <v>143.97999999999999</v>
          </cell>
          <cell r="F496">
            <v>1680.78</v>
          </cell>
        </row>
        <row r="497">
          <cell r="A497" t="str">
            <v>EB.6010</v>
          </cell>
          <cell r="B497" t="str">
            <v>Baït leà ñöôøng cuõ</v>
          </cell>
          <cell r="C497" t="str">
            <v>m2</v>
          </cell>
          <cell r="E497">
            <v>211.73</v>
          </cell>
        </row>
        <row r="498">
          <cell r="A498" t="str">
            <v>EB.6010</v>
          </cell>
          <cell r="B498" t="str">
            <v>Söûa voã maùi ñöôøng cuõ</v>
          </cell>
          <cell r="C498" t="str">
            <v>m2</v>
          </cell>
          <cell r="E498">
            <v>544.41</v>
          </cell>
        </row>
        <row r="499">
          <cell r="B499" t="str">
            <v>Laøm maët ñöôøng ñaù daêm nöôùc</v>
          </cell>
        </row>
        <row r="500">
          <cell r="A500" t="str">
            <v>EC.1111</v>
          </cell>
          <cell r="B500" t="str">
            <v>Laøm maët ñöôøng ñaù daêm nöôùc lôùp treân chieàu daøy ñaõ leøn eùp 8 cm</v>
          </cell>
          <cell r="C500" t="str">
            <v>m3</v>
          </cell>
          <cell r="D500">
            <v>13940.8</v>
          </cell>
          <cell r="E500">
            <v>1355.09</v>
          </cell>
          <cell r="F500">
            <v>3159.02</v>
          </cell>
        </row>
        <row r="501">
          <cell r="A501" t="str">
            <v>EC.1112</v>
          </cell>
          <cell r="B501" t="str">
            <v>Laøm maët ñöôøng ñaù daêm nöôùc lôùp treân chieàu daøy ñaõ leøn eùp 10 cm</v>
          </cell>
          <cell r="C501" t="str">
            <v>m3</v>
          </cell>
          <cell r="D501">
            <v>17204.3</v>
          </cell>
          <cell r="E501">
            <v>1451.88</v>
          </cell>
          <cell r="F501">
            <v>3902.32</v>
          </cell>
        </row>
        <row r="502">
          <cell r="A502" t="str">
            <v>EC.1113</v>
          </cell>
          <cell r="B502" t="str">
            <v>Laøm maët ñöôøng ñaù daêm nöôùc lôùp treân chieàu daøy ñaõ leøn eùp 12 cm</v>
          </cell>
          <cell r="C502" t="str">
            <v>m3</v>
          </cell>
          <cell r="D502">
            <v>20312.2</v>
          </cell>
          <cell r="E502">
            <v>1520.84</v>
          </cell>
          <cell r="F502">
            <v>4672.16</v>
          </cell>
        </row>
        <row r="503">
          <cell r="A503" t="str">
            <v>EC.1114</v>
          </cell>
          <cell r="B503" t="str">
            <v>Laøm maët ñöôøng ñaù daêm nöôùc lôùp treân chieàu daøy ñaõ leøn eùp 14 cm</v>
          </cell>
          <cell r="C503" t="str">
            <v>m3</v>
          </cell>
          <cell r="D503">
            <v>23715.3</v>
          </cell>
          <cell r="E503">
            <v>1586.18</v>
          </cell>
          <cell r="F503">
            <v>5442.01</v>
          </cell>
        </row>
        <row r="504">
          <cell r="A504" t="str">
            <v>EC.1115</v>
          </cell>
          <cell r="B504" t="str">
            <v>Laøm maët ñöôøng ñaù daêm nöôùc lôùp treân chieàu daøy ñaõ leøn eùp 15 cm</v>
          </cell>
          <cell r="C504" t="str">
            <v>m3</v>
          </cell>
          <cell r="D504">
            <v>25327</v>
          </cell>
          <cell r="E504">
            <v>1624.9</v>
          </cell>
          <cell r="F504">
            <v>5813.66</v>
          </cell>
        </row>
        <row r="505">
          <cell r="A505" t="str">
            <v>EC.1211</v>
          </cell>
          <cell r="B505" t="str">
            <v>Laøm maët ñöôøng ñaù daêm nöôùc lôùp döôùi chieàu daøy ñaõ leøn eùp 8 cm</v>
          </cell>
          <cell r="C505" t="str">
            <v>m3</v>
          </cell>
          <cell r="D505">
            <v>11510.4</v>
          </cell>
          <cell r="E505">
            <v>661.82</v>
          </cell>
          <cell r="F505">
            <v>2654.64</v>
          </cell>
        </row>
        <row r="506">
          <cell r="A506" t="str">
            <v>EC.1212</v>
          </cell>
          <cell r="B506" t="str">
            <v>Laøm maët ñöôøng ñaù daêm nöôùc lôùp döôùi chieàu daøy ñaõ leøn eùp 10 cm</v>
          </cell>
          <cell r="C506" t="str">
            <v>m3</v>
          </cell>
          <cell r="D506">
            <v>14377.1</v>
          </cell>
          <cell r="E506">
            <v>741.67</v>
          </cell>
          <cell r="F506">
            <v>3185.57</v>
          </cell>
        </row>
        <row r="507">
          <cell r="A507" t="str">
            <v>EC.1213</v>
          </cell>
          <cell r="B507" t="str">
            <v>Laøm maët ñöôøng ñaù daêm nöôùc lôùp döôùi chieàu daøy ñaõ leøn eùp 12 cm</v>
          </cell>
          <cell r="C507" t="str">
            <v>m3</v>
          </cell>
          <cell r="D507">
            <v>17254.7</v>
          </cell>
          <cell r="E507">
            <v>793.69</v>
          </cell>
          <cell r="F507">
            <v>4167.79</v>
          </cell>
        </row>
        <row r="508">
          <cell r="A508" t="str">
            <v>EC.1214</v>
          </cell>
          <cell r="B508" t="str">
            <v>Laøm maët ñöôøng ñaù daêm nöôùc lôùp döôùi chieàu daøy ñaõ leøn eùp 14 cm</v>
          </cell>
          <cell r="C508" t="str">
            <v>m3</v>
          </cell>
          <cell r="D508">
            <v>20132.3</v>
          </cell>
          <cell r="E508">
            <v>846.93</v>
          </cell>
          <cell r="F508">
            <v>4619.08</v>
          </cell>
        </row>
        <row r="509">
          <cell r="A509" t="str">
            <v>EC.1215</v>
          </cell>
          <cell r="B509" t="str">
            <v>Laøm maët ñöôøng ñaù daêm nöôùc lôùp döôùi chieàu daøy ñaõ leøn eùp 15 cm</v>
          </cell>
          <cell r="C509" t="str">
            <v>m3</v>
          </cell>
          <cell r="D509">
            <v>21571.1</v>
          </cell>
          <cell r="E509">
            <v>873.55</v>
          </cell>
          <cell r="F509">
            <v>4937.6400000000003</v>
          </cell>
        </row>
        <row r="510">
          <cell r="B510" t="str">
            <v>Laøm maët ñöôøng caáp phoái</v>
          </cell>
        </row>
        <row r="511">
          <cell r="A511" t="str">
            <v>EC.2111</v>
          </cell>
          <cell r="B511" t="str">
            <v>Laøm maët ñöôøng caáp phoái lôùp treân chieàu daøy ñaõ leøn eùp 6 cm</v>
          </cell>
          <cell r="C511" t="str">
            <v>m3</v>
          </cell>
          <cell r="D511">
            <v>5610</v>
          </cell>
          <cell r="E511">
            <v>398.28</v>
          </cell>
          <cell r="F511">
            <v>1884.79</v>
          </cell>
        </row>
        <row r="512">
          <cell r="A512" t="str">
            <v>EC.2112</v>
          </cell>
          <cell r="B512" t="str">
            <v>Laøm maët ñöôøng caáp phoái lôùp treân chieàu daøy ñaõ leøn eùp 8 cm</v>
          </cell>
          <cell r="C512" t="str">
            <v>m3</v>
          </cell>
          <cell r="D512">
            <v>7263</v>
          </cell>
          <cell r="E512">
            <v>423.25</v>
          </cell>
          <cell r="F512">
            <v>2601.5500000000002</v>
          </cell>
        </row>
        <row r="513">
          <cell r="A513" t="str">
            <v>EC.2113</v>
          </cell>
          <cell r="B513" t="str">
            <v>Laøm maët ñöôøng caáp phoái lôùp treân chieàu daøy ñaõ leøn eùp 10 cm</v>
          </cell>
          <cell r="C513" t="str">
            <v>m3</v>
          </cell>
          <cell r="D513">
            <v>8921.7999999999993</v>
          </cell>
          <cell r="E513">
            <v>449.4</v>
          </cell>
          <cell r="F513">
            <v>3185.57</v>
          </cell>
        </row>
        <row r="514">
          <cell r="A514" t="str">
            <v>EC.2114</v>
          </cell>
          <cell r="B514" t="str">
            <v>Laøm maët ñöôøng caáp phoái lôùp treân chieàu daøy ñaõ leøn eùp 12 cm</v>
          </cell>
          <cell r="C514" t="str">
            <v>m3</v>
          </cell>
          <cell r="D514">
            <v>10580.6</v>
          </cell>
          <cell r="E514">
            <v>475.56</v>
          </cell>
          <cell r="F514">
            <v>3875.78</v>
          </cell>
        </row>
        <row r="515">
          <cell r="A515" t="str">
            <v>EC.2115</v>
          </cell>
          <cell r="B515" t="str">
            <v>Laøm maët ñöôøng caáp phoái lôùp treân chieàu daøy ñaõ leøn eùp 14 cm</v>
          </cell>
          <cell r="C515" t="str">
            <v>m3</v>
          </cell>
          <cell r="D515">
            <v>12233.6</v>
          </cell>
          <cell r="E515">
            <v>501.72</v>
          </cell>
          <cell r="F515">
            <v>4512.8900000000003</v>
          </cell>
        </row>
        <row r="516">
          <cell r="A516" t="str">
            <v>EC.2116</v>
          </cell>
          <cell r="B516" t="str">
            <v>Laøm maët ñöôøng caáp phoái lôùp treân chieàu daøy ñaõ leøn eùp 16 cm</v>
          </cell>
          <cell r="C516" t="str">
            <v>m3</v>
          </cell>
          <cell r="D516">
            <v>13892.4</v>
          </cell>
          <cell r="E516">
            <v>527.87</v>
          </cell>
          <cell r="F516">
            <v>5070.37</v>
          </cell>
        </row>
        <row r="517">
          <cell r="A517" t="str">
            <v>EC.2117</v>
          </cell>
          <cell r="B517" t="str">
            <v>Laøm maët ñöôøng caáp phoái lôùp treân chieàu daøy ñaõ leøn eùp 18 cm</v>
          </cell>
          <cell r="C517" t="str">
            <v>m3</v>
          </cell>
          <cell r="D517">
            <v>15545.4</v>
          </cell>
          <cell r="E517">
            <v>552.84</v>
          </cell>
          <cell r="F517">
            <v>5760.57</v>
          </cell>
        </row>
        <row r="518">
          <cell r="A518" t="str">
            <v>EC.2118</v>
          </cell>
          <cell r="B518" t="str">
            <v>Laøm maët ñöôøng caáp phoái lôùp treân chieàu daøy ñaõ leøn eùp 20 cm</v>
          </cell>
          <cell r="C518" t="str">
            <v>m3</v>
          </cell>
          <cell r="D518">
            <v>17204.2</v>
          </cell>
          <cell r="E518">
            <v>578.99</v>
          </cell>
          <cell r="F518">
            <v>6397.68</v>
          </cell>
        </row>
        <row r="519">
          <cell r="A519" t="str">
            <v>EC.2211</v>
          </cell>
          <cell r="B519" t="str">
            <v>Laøm maët ñöôøng caáp phoái lôùp döôùi chieàu daøy ñaõ leøn eùp 8 cm</v>
          </cell>
          <cell r="C519" t="str">
            <v>m3</v>
          </cell>
          <cell r="D519">
            <v>4970.6000000000004</v>
          </cell>
          <cell r="E519">
            <v>235.4</v>
          </cell>
          <cell r="F519">
            <v>1353.87</v>
          </cell>
        </row>
        <row r="520">
          <cell r="A520" t="str">
            <v>EC.2212</v>
          </cell>
          <cell r="B520" t="str">
            <v>Laøm maët ñöôøng caáp phoái lôùp döôùi chieàu daøy ñaõ leøn eùp 8 cm</v>
          </cell>
          <cell r="C520" t="str">
            <v>m3</v>
          </cell>
          <cell r="D520">
            <v>6623.6</v>
          </cell>
          <cell r="E520">
            <v>261.56</v>
          </cell>
          <cell r="F520">
            <v>1858.25</v>
          </cell>
        </row>
        <row r="521">
          <cell r="A521" t="str">
            <v>EC.2213</v>
          </cell>
          <cell r="B521" t="str">
            <v>Laøm maët ñöôøng caáp phoái lôùp döôùi chieàu daøy ñaõ leøn eùp 10 cm</v>
          </cell>
          <cell r="C521" t="str">
            <v>m3</v>
          </cell>
          <cell r="D521">
            <v>8282.4</v>
          </cell>
          <cell r="E521">
            <v>287.70999999999998</v>
          </cell>
          <cell r="F521">
            <v>2256.4499999999998</v>
          </cell>
        </row>
        <row r="522">
          <cell r="A522" t="str">
            <v>EC.2214</v>
          </cell>
          <cell r="B522" t="str">
            <v>Laøm maët ñöôøng caáp phoái lôùp döôùi chieàu daøy ñaõ leøn eùp 12 cm</v>
          </cell>
          <cell r="C522" t="str">
            <v>m3</v>
          </cell>
          <cell r="D522">
            <v>9941.2000000000007</v>
          </cell>
          <cell r="E522">
            <v>313.87</v>
          </cell>
          <cell r="F522">
            <v>2760.83</v>
          </cell>
        </row>
        <row r="523">
          <cell r="A523" t="str">
            <v>EC.2215</v>
          </cell>
          <cell r="B523" t="str">
            <v>Laøm maët ñöôøng caáp phoái lôùp döôùi chieàu daøy ñaõ leøn eùp 14 cm</v>
          </cell>
          <cell r="C523" t="str">
            <v>m3</v>
          </cell>
          <cell r="D523">
            <v>11594.2</v>
          </cell>
          <cell r="E523">
            <v>340.03</v>
          </cell>
          <cell r="F523">
            <v>3212.12</v>
          </cell>
        </row>
        <row r="524">
          <cell r="A524" t="str">
            <v>EC.2216</v>
          </cell>
          <cell r="B524" t="str">
            <v>Laøm maët ñöôøng caáp phoái lôùp döôùi chieàu daøy ñaõ leøn eùp 16 cm</v>
          </cell>
          <cell r="C524" t="str">
            <v>m3</v>
          </cell>
          <cell r="D524">
            <v>13253</v>
          </cell>
          <cell r="E524">
            <v>364.99</v>
          </cell>
          <cell r="F524">
            <v>3610.31</v>
          </cell>
        </row>
        <row r="525">
          <cell r="A525" t="str">
            <v>EC.2217</v>
          </cell>
          <cell r="B525" t="str">
            <v>Laøm maët ñöôøng caáp phoái lôùp döôùi chieàu daøy ñaõ leøn eùp 18 cm</v>
          </cell>
          <cell r="C525" t="str">
            <v>m3</v>
          </cell>
          <cell r="D525">
            <v>14906</v>
          </cell>
          <cell r="E525">
            <v>391.15</v>
          </cell>
          <cell r="F525">
            <v>4114.7</v>
          </cell>
        </row>
        <row r="526">
          <cell r="A526" t="str">
            <v>EC.2218</v>
          </cell>
          <cell r="B526" t="str">
            <v>Laøm maët ñöôøng caáp phoái lôùp döôùi chieàu daøy ñaõ leøn eùp 20 cm</v>
          </cell>
          <cell r="C526" t="str">
            <v>m3</v>
          </cell>
          <cell r="D526">
            <v>16564.8</v>
          </cell>
          <cell r="E526">
            <v>417.3</v>
          </cell>
          <cell r="F526">
            <v>4725.26</v>
          </cell>
        </row>
        <row r="527">
          <cell r="B527" t="str">
            <v>Laøm maët ñöôøng ñaù daêm laùng nhöïa</v>
          </cell>
        </row>
        <row r="528">
          <cell r="A528" t="str">
            <v>EC.3111</v>
          </cell>
          <cell r="B528" t="str">
            <v>Laøm maët ñöôøng ñaù daêm laùng nhöïa tieâu chuaån 3 kg/m2 chieàu daøy ñaõ leøn eùp 8 cm</v>
          </cell>
          <cell r="C528" t="str">
            <v>m2</v>
          </cell>
          <cell r="D528">
            <v>24401</v>
          </cell>
          <cell r="E528">
            <v>1307.83</v>
          </cell>
          <cell r="F528">
            <v>3539.52</v>
          </cell>
        </row>
        <row r="529">
          <cell r="A529" t="str">
            <v>EC.3112</v>
          </cell>
          <cell r="B529" t="str">
            <v>Laøm maët ñöôøng ñaù daêm laùng nhöïa tieâu chuaån 3 kg/m2 chieàu daøy ñaõ leøn eùp 10 cm</v>
          </cell>
          <cell r="C529" t="str">
            <v>m2</v>
          </cell>
          <cell r="D529">
            <v>27538.5</v>
          </cell>
          <cell r="E529">
            <v>1445.56</v>
          </cell>
          <cell r="F529">
            <v>4677.26</v>
          </cell>
        </row>
        <row r="530">
          <cell r="A530" t="str">
            <v>EC.3113</v>
          </cell>
          <cell r="B530" t="str">
            <v>Laøm maët ñöôøng ñaù daêm laùng nhöïa tieâu chuaån 3 kg/m2 chieàu daøy ñaõ leøn eùp 12 cm</v>
          </cell>
          <cell r="C530" t="str">
            <v>m2</v>
          </cell>
          <cell r="D530">
            <v>30655.1</v>
          </cell>
          <cell r="E530">
            <v>1445.56</v>
          </cell>
          <cell r="F530">
            <v>4677.26</v>
          </cell>
        </row>
        <row r="531">
          <cell r="A531" t="str">
            <v>EC.3114</v>
          </cell>
          <cell r="B531" t="str">
            <v>Laøm maët ñöôøng ñaù daêm laùng nhöïa tieâu chuaån 3 kg/m2 chieàu daøy ñaõ leøn eùp 14 cm</v>
          </cell>
          <cell r="C531" t="str">
            <v>m2</v>
          </cell>
          <cell r="D531">
            <v>33869.800000000003</v>
          </cell>
          <cell r="E531">
            <v>1445.56</v>
          </cell>
          <cell r="F531">
            <v>4677.26</v>
          </cell>
        </row>
        <row r="532">
          <cell r="A532" t="str">
            <v>EC.3115</v>
          </cell>
          <cell r="B532" t="str">
            <v>Laøm maët ñöôøng ñaù daêm laùng nhöïa tieâu chuaån 3 kg/m2 chieàu daøy ñaõ leøn eùp 15 cm</v>
          </cell>
          <cell r="C532" t="str">
            <v>m2</v>
          </cell>
          <cell r="D532">
            <v>35326.400000000001</v>
          </cell>
          <cell r="E532">
            <v>1583.29</v>
          </cell>
          <cell r="F532">
            <v>5840.21</v>
          </cell>
        </row>
        <row r="533">
          <cell r="A533" t="str">
            <v>EC.3211</v>
          </cell>
          <cell r="B533" t="str">
            <v>Laøm maët ñöôøng ñaù daêm laùng nhöïa tieâu chuaån 3,5 kg/m2 chieàu daøy ñaõ leøn eùp 8 cm</v>
          </cell>
          <cell r="C533" t="str">
            <v>m2</v>
          </cell>
          <cell r="D533">
            <v>25864.6</v>
          </cell>
          <cell r="E533">
            <v>1307.83</v>
          </cell>
          <cell r="F533">
            <v>3539.52</v>
          </cell>
        </row>
        <row r="534">
          <cell r="A534" t="str">
            <v>EC.3212</v>
          </cell>
          <cell r="B534" t="str">
            <v>Laøm maët ñöôøng ñaù daêm laùng nhöïa tieâu chuaån 3,5 kg/m2 chieàu daøy ñaõ leøn eùp 10 cm</v>
          </cell>
          <cell r="C534" t="str">
            <v>m2</v>
          </cell>
          <cell r="D534">
            <v>29002.1</v>
          </cell>
          <cell r="E534">
            <v>1445.56</v>
          </cell>
          <cell r="F534">
            <v>4677.26</v>
          </cell>
        </row>
        <row r="535">
          <cell r="A535" t="str">
            <v>EC.3213</v>
          </cell>
          <cell r="B535" t="str">
            <v>Laøm maët ñöôøng ñaù daêm laùng nhöïa tieâu chuaån 3,5 kg/m2 chieàu daøy ñaõ leøn eùp 12 cm</v>
          </cell>
          <cell r="C535" t="str">
            <v>m2</v>
          </cell>
          <cell r="D535">
            <v>32118.7</v>
          </cell>
          <cell r="E535">
            <v>1445.56</v>
          </cell>
          <cell r="F535">
            <v>4677.26</v>
          </cell>
        </row>
        <row r="536">
          <cell r="A536" t="str">
            <v>EC.3214</v>
          </cell>
          <cell r="B536" t="str">
            <v>Laøm maët ñöôøng ñaù daêm laùng nhöïa tieâu chuaån 3,5 kg/m2 chieàu daøy ñaõ leøn eùp 14 cm</v>
          </cell>
          <cell r="C536" t="str">
            <v>m2</v>
          </cell>
          <cell r="D536">
            <v>35333.4</v>
          </cell>
          <cell r="E536">
            <v>1445.56</v>
          </cell>
          <cell r="F536">
            <v>4677.26</v>
          </cell>
        </row>
        <row r="537">
          <cell r="A537" t="str">
            <v>EC.3215</v>
          </cell>
          <cell r="B537" t="str">
            <v>Laøm maët ñöôøng ñaù daêm laùng nhöïa tieâu chuaån 3,5 kg/m2 chieàu daøy ñaõ leøn eùp 15 cm</v>
          </cell>
          <cell r="C537" t="str">
            <v>m2</v>
          </cell>
          <cell r="D537">
            <v>36790</v>
          </cell>
          <cell r="E537">
            <v>1583.29</v>
          </cell>
          <cell r="F537">
            <v>5840.21</v>
          </cell>
        </row>
        <row r="538">
          <cell r="A538" t="str">
            <v>EC.3311</v>
          </cell>
          <cell r="B538" t="str">
            <v>Laøm maët ñöôøng ñaù daêm laùng nhöïa tieâu chuaån 5 kg/m2 chieàu daøy ñaõ leøn eùp 8 cm</v>
          </cell>
          <cell r="C538" t="str">
            <v>m2</v>
          </cell>
          <cell r="D538">
            <v>30258.6</v>
          </cell>
          <cell r="E538">
            <v>1721.02</v>
          </cell>
          <cell r="F538">
            <v>3792.34</v>
          </cell>
        </row>
        <row r="539">
          <cell r="A539" t="str">
            <v>EC.3312</v>
          </cell>
          <cell r="B539" t="str">
            <v>Laøm maët ñöôøng ñaù daêm laùng nhöïa tieâu chuaån 5 kg/m2 chieàu daøy ñaõ leøn eùp 10 cm</v>
          </cell>
          <cell r="C539" t="str">
            <v>m2</v>
          </cell>
          <cell r="D539">
            <v>33396.1</v>
          </cell>
          <cell r="E539">
            <v>1858.76</v>
          </cell>
          <cell r="F539">
            <v>5056.46</v>
          </cell>
        </row>
        <row r="540">
          <cell r="A540" t="str">
            <v>EC.3313</v>
          </cell>
          <cell r="B540" t="str">
            <v>Laøm maët ñöôøng ñaù daêm laùng nhöïa tieâu chuaån 5 kg/m2 chieàu daøy ñaõ leøn eùp 12 cm</v>
          </cell>
          <cell r="C540" t="str">
            <v>m2</v>
          </cell>
          <cell r="D540">
            <v>36512.699999999997</v>
          </cell>
          <cell r="E540">
            <v>1858.76</v>
          </cell>
          <cell r="F540">
            <v>5056.46</v>
          </cell>
        </row>
        <row r="541">
          <cell r="A541" t="str">
            <v>EC.3314</v>
          </cell>
          <cell r="B541" t="str">
            <v>Laøm maët ñöôøng ñaù daêm laùng nhöïa tieâu chuaån 5 kg/m2 chieàu daøy ñaõ leøn eùp 14 cm</v>
          </cell>
          <cell r="C541" t="str">
            <v>m2</v>
          </cell>
          <cell r="D541">
            <v>39727.4</v>
          </cell>
          <cell r="E541">
            <v>1858.76</v>
          </cell>
          <cell r="F541">
            <v>5056.46</v>
          </cell>
        </row>
        <row r="542">
          <cell r="A542" t="str">
            <v>EC.3315</v>
          </cell>
          <cell r="B542" t="str">
            <v>Laøm maët ñöôøng ñaù daêm laùng nhöïa tieâu chuaån 5 kg/m2 chieàu daøy ñaõ leøn eùp 15 cm</v>
          </cell>
          <cell r="C542" t="str">
            <v>m2</v>
          </cell>
          <cell r="D542">
            <v>41184</v>
          </cell>
          <cell r="E542">
            <v>1996.49</v>
          </cell>
          <cell r="F542">
            <v>6320.58</v>
          </cell>
        </row>
        <row r="543">
          <cell r="B543" t="str">
            <v>Laøm maët ñöôøng ñaù daêm thaâm nhaäp</v>
          </cell>
        </row>
        <row r="544">
          <cell r="B544" t="str">
            <v xml:space="preserve">      Ghi chuù</v>
          </cell>
        </row>
        <row r="545">
          <cell r="B545" t="str">
            <v xml:space="preserve">                Thaâm nhaäp nheï duøng TC nhöïa 6-7kg/m2</v>
          </cell>
        </row>
        <row r="546">
          <cell r="B546" t="str">
            <v xml:space="preserve">                Thaâm nhaäp saâu duøng TC nhöïa 7-9kg/m2</v>
          </cell>
        </row>
        <row r="547">
          <cell r="B547" t="str">
            <v xml:space="preserve">                Nöûa thaâm nhaäpï duøng TC nhöïa 5,5-6kg/m2</v>
          </cell>
        </row>
        <row r="548">
          <cell r="B548" t="str">
            <v>5,5 kg/m2</v>
          </cell>
        </row>
        <row r="549">
          <cell r="A549" t="str">
            <v>EC.4112</v>
          </cell>
          <cell r="B549" t="str">
            <v>Laøm maët ñöôøng ñaù daêm nhöïa thaâm nhaäp saâu laùng nhöïa tieâu chuaån 5,5 kg/m2 chieàu daøy ñaõ leøn eùp 6 cm</v>
          </cell>
          <cell r="C549" t="str">
            <v>m2</v>
          </cell>
          <cell r="D549">
            <v>30925.3</v>
          </cell>
          <cell r="E549">
            <v>1893.77</v>
          </cell>
          <cell r="F549">
            <v>3286.7</v>
          </cell>
        </row>
        <row r="550">
          <cell r="A550" t="str">
            <v>EC.4113</v>
          </cell>
          <cell r="B550" t="str">
            <v>Laøm maët ñöôøng ñaù daêm nhöïa thaâm nhaäp saâu laùng nhöïa tieâu chuaån 5,5 kg/m2 chieàu daøy ñaõ leøn eùp 7 cm</v>
          </cell>
          <cell r="C550" t="str">
            <v>m2</v>
          </cell>
          <cell r="D550">
            <v>32667.7</v>
          </cell>
          <cell r="E550">
            <v>1893.77</v>
          </cell>
          <cell r="F550">
            <v>3286.7</v>
          </cell>
        </row>
        <row r="551">
          <cell r="A551" t="str">
            <v>EC.4114</v>
          </cell>
          <cell r="B551" t="str">
            <v>Laøm maët ñöôøng ñaù daêm nhöïa thaâm nhaäp saâu laùng nhöïa tieâu chuaån 5,5 kg/m2 chieàu daøy ñaõ leøn eùp 8 cm</v>
          </cell>
          <cell r="C551" t="str">
            <v>m2</v>
          </cell>
          <cell r="D551">
            <v>34410.1</v>
          </cell>
          <cell r="E551">
            <v>1893.77</v>
          </cell>
          <cell r="F551">
            <v>3286.7</v>
          </cell>
        </row>
        <row r="552">
          <cell r="A552" t="str">
            <v>EC.4115</v>
          </cell>
          <cell r="B552" t="str">
            <v>Laøm maët ñöôøng ñaù daêm nhöïa nöûa thaâm nhaäp laùng nhöïa tieâu chuaån 5,5 kg/m2 chieàu daøy ñaõ leøn eùp 8 cm</v>
          </cell>
          <cell r="C552" t="str">
            <v>m2</v>
          </cell>
          <cell r="D552">
            <v>35137.300000000003</v>
          </cell>
          <cell r="E552">
            <v>1893.77</v>
          </cell>
          <cell r="F552">
            <v>3286.7</v>
          </cell>
        </row>
        <row r="553">
          <cell r="A553" t="str">
            <v>EC.4116</v>
          </cell>
          <cell r="B553" t="str">
            <v>Laøm maët ñöôøng ñaù daêm nhöïa nöûa thaâm nhaäp laùng nhöïa tieâu chuaån 5,5 kg/m2 chieàu daøy ñaõ leøn eùp 10 cm</v>
          </cell>
          <cell r="C553" t="str">
            <v>m2</v>
          </cell>
          <cell r="D553">
            <v>38812.9</v>
          </cell>
          <cell r="E553">
            <v>2070.17</v>
          </cell>
          <cell r="F553">
            <v>4803.6400000000003</v>
          </cell>
        </row>
        <row r="554">
          <cell r="A554" t="str">
            <v>EC.4117</v>
          </cell>
          <cell r="B554" t="str">
            <v>Laøm maët ñöôøng ñaù daêm nhöïa nöûa thaâm nhaäp laùng nhöïa tieâu chuaån 5,5 kg/m2 chieàu daøy ñaõ leøn eùp 12 cm</v>
          </cell>
          <cell r="C554" t="str">
            <v>m2</v>
          </cell>
          <cell r="D554">
            <v>42476.2</v>
          </cell>
          <cell r="E554">
            <v>2070.17</v>
          </cell>
          <cell r="F554">
            <v>4803.6400000000003</v>
          </cell>
        </row>
        <row r="555">
          <cell r="A555" t="str">
            <v>EC.4118</v>
          </cell>
          <cell r="B555" t="str">
            <v>Laøm maët ñöôøng ñaù daêm nhöïa nöûa thaâm nhaäp laùng nhöïa tieâu chuaån 5,5 kg/m2 chieàu daøy ñaõ leøn eùp 14 cm</v>
          </cell>
          <cell r="C555" t="str">
            <v>m2</v>
          </cell>
          <cell r="D555">
            <v>46152.7</v>
          </cell>
          <cell r="E555">
            <v>2070.17</v>
          </cell>
          <cell r="F555">
            <v>4803.6400000000003</v>
          </cell>
        </row>
        <row r="556">
          <cell r="A556" t="str">
            <v>EC.4119</v>
          </cell>
          <cell r="B556" t="str">
            <v>Laøm maët ñöôøng ñaù daêm nhöïa nöûa thaâm nhaäp laùng nhöïa tieâu chuaån 5,5 kg/m2 chieàu daøy ñaõ leøn eùp 15 cm</v>
          </cell>
          <cell r="C556" t="str">
            <v>m2</v>
          </cell>
          <cell r="D556">
            <v>48033.1</v>
          </cell>
          <cell r="E556">
            <v>2181.7199999999998</v>
          </cell>
          <cell r="F556">
            <v>5309.28</v>
          </cell>
        </row>
        <row r="557">
          <cell r="B557" t="str">
            <v>6 kg/m2</v>
          </cell>
        </row>
        <row r="558">
          <cell r="A558" t="str">
            <v>EC.4210</v>
          </cell>
          <cell r="B558" t="str">
            <v>Laøm maët ñöôøng ñaù daêm nhöïa thaâm nhaäp nheï laùng nhöïa tieâu chuaån 6kg/m2 chieàu daøy ñaõ leøn eùp 4 cm</v>
          </cell>
          <cell r="C558" t="str">
            <v>m2</v>
          </cell>
          <cell r="D558">
            <v>28294.9</v>
          </cell>
          <cell r="E558">
            <v>1566.9</v>
          </cell>
          <cell r="F558">
            <v>2856.9</v>
          </cell>
        </row>
        <row r="559">
          <cell r="A559" t="str">
            <v>EC.4211</v>
          </cell>
          <cell r="B559" t="str">
            <v>Laøm maët ñöôøng ñaù daêm nhöïa thaâm nhaäp nheï laùng nhöïa tieâu chuaån 6kg/m2 chieàu daøy ñaõ leøn eùp 5 cm</v>
          </cell>
          <cell r="C559" t="str">
            <v>m2</v>
          </cell>
          <cell r="D559">
            <v>30078.5</v>
          </cell>
          <cell r="E559">
            <v>1566.9</v>
          </cell>
          <cell r="F559">
            <v>2856.9</v>
          </cell>
        </row>
        <row r="560">
          <cell r="A560" t="str">
            <v>EC.4212</v>
          </cell>
          <cell r="B560" t="str">
            <v>Laøm maët ñöôøng ñaù daêm nhöïa thaâm nhaäp saâu laùng nhöïa tieâu chuaån 6kg/m2 chieàu daøy ñaõ leøn eùp 6 cm</v>
          </cell>
          <cell r="C560" t="str">
            <v>m2</v>
          </cell>
          <cell r="D560">
            <v>32427.200000000001</v>
          </cell>
          <cell r="E560">
            <v>1893.77</v>
          </cell>
          <cell r="F560">
            <v>3286.7</v>
          </cell>
        </row>
        <row r="561">
          <cell r="A561" t="str">
            <v>EC.4213</v>
          </cell>
          <cell r="B561" t="str">
            <v>Laøm maët ñöôøng ñaù daêm nhöïa thaâm nhaäp saâu laùng nhöïa tieâu chuaån 6kg/m2 chieàu daøy ñaõ leøn eùp 7 cm</v>
          </cell>
          <cell r="C561" t="str">
            <v>m2</v>
          </cell>
          <cell r="D561">
            <v>34169.599999999999</v>
          </cell>
          <cell r="E561">
            <v>1893.77</v>
          </cell>
          <cell r="F561">
            <v>3286.7</v>
          </cell>
        </row>
        <row r="562">
          <cell r="A562" t="str">
            <v>EC.4214</v>
          </cell>
          <cell r="B562" t="str">
            <v>Laøm maët ñöôøng ñaù daêm nhöïa thaâm nhaäp saâu laùng nhöïa tieâu chuaån 6kg/m2 chieàu daøy ñaõ leøn eùp 8 cm</v>
          </cell>
          <cell r="C562" t="str">
            <v>m2</v>
          </cell>
          <cell r="D562">
            <v>35912</v>
          </cell>
          <cell r="E562">
            <v>1893.77</v>
          </cell>
          <cell r="F562">
            <v>3286.7</v>
          </cell>
        </row>
        <row r="563">
          <cell r="A563" t="str">
            <v>EC.4215</v>
          </cell>
          <cell r="B563" t="str">
            <v>Laøm maët ñöôøng ñaù daêm nhöïa nöûa thaâm nhaäp laùng nhöïa tieâu chuaån 6 kg/m2 chieàu daøy ñaõ leøn eùp 8 cm</v>
          </cell>
          <cell r="C563" t="str">
            <v>m2</v>
          </cell>
          <cell r="D563">
            <v>36639.199999999997</v>
          </cell>
          <cell r="E563">
            <v>1893.77</v>
          </cell>
          <cell r="F563">
            <v>3286.7</v>
          </cell>
        </row>
        <row r="564">
          <cell r="A564" t="str">
            <v>EC.4216</v>
          </cell>
          <cell r="B564" t="str">
            <v>Laøm maët ñöôøng ñaù daêm nhöïa nöûa thaâm nhaäp laùng nhöïa tieâu chuaån 6 kg/m2 chieàu daøy ñaõ leøn eùp 10 cm</v>
          </cell>
          <cell r="C564" t="str">
            <v>m2</v>
          </cell>
          <cell r="D564">
            <v>40314.800000000003</v>
          </cell>
          <cell r="E564">
            <v>2070.17</v>
          </cell>
          <cell r="F564">
            <v>4803.6400000000003</v>
          </cell>
        </row>
        <row r="565">
          <cell r="A565" t="str">
            <v>EC.4217</v>
          </cell>
          <cell r="B565" t="str">
            <v>Laøm maët ñöôøng ñaù daêm nhöïa nöûa thaâm nhaäp laùng nhöïa tieâu chuaån 6 kg/m2 chieàu daøy ñaõ leøn eùp 12 cm</v>
          </cell>
          <cell r="C565" t="str">
            <v>m2</v>
          </cell>
          <cell r="D565">
            <v>43978.1</v>
          </cell>
          <cell r="E565">
            <v>2070.17</v>
          </cell>
          <cell r="F565">
            <v>4803.6400000000003</v>
          </cell>
        </row>
        <row r="566">
          <cell r="A566" t="str">
            <v>EC.4218</v>
          </cell>
          <cell r="B566" t="str">
            <v>Laøm maët ñöôøng ñaù daêm nhöïa nöûa thaâm nhaäp laùng nhöïa tieâu chuaån 6 kg/m2 chieàu daøy ñaõ leøn eùp 14 cm</v>
          </cell>
          <cell r="C566" t="str">
            <v>m2</v>
          </cell>
          <cell r="D566">
            <v>47654.6</v>
          </cell>
          <cell r="E566">
            <v>2070.17</v>
          </cell>
          <cell r="F566">
            <v>4803.6400000000003</v>
          </cell>
        </row>
        <row r="567">
          <cell r="A567" t="str">
            <v>EC.4219</v>
          </cell>
          <cell r="B567" t="str">
            <v>Laøm maët ñöôøng ñaù daêm nhöïa nöûa thaâm nhaäp laùng nhöïa tieâu chuaån 6 kg/m2 chieàu daøy ñaõ leøn eùp 15 cm</v>
          </cell>
          <cell r="C567" t="str">
            <v>m2</v>
          </cell>
          <cell r="D567">
            <v>49535</v>
          </cell>
          <cell r="E567">
            <v>2181.7199999999998</v>
          </cell>
          <cell r="F567">
            <v>5309.28</v>
          </cell>
        </row>
        <row r="568">
          <cell r="B568" t="str">
            <v>7 kg/m2</v>
          </cell>
        </row>
        <row r="569">
          <cell r="A569" t="str">
            <v>EC.4310</v>
          </cell>
          <cell r="B569" t="str">
            <v>Laøm maët ñöôøng ñaù daêm nhöïa thaâm nhaäp nheï laùng nhöïa tieâu chuaån 7kg/m2 chieàu daøy ñaõ leøn eùp 4 cm</v>
          </cell>
          <cell r="C569" t="str">
            <v>m2</v>
          </cell>
          <cell r="D569">
            <v>30496.7</v>
          </cell>
          <cell r="E569">
            <v>1644.72</v>
          </cell>
          <cell r="F569">
            <v>2856.9</v>
          </cell>
        </row>
        <row r="570">
          <cell r="A570" t="str">
            <v>EC.4311</v>
          </cell>
          <cell r="B570" t="str">
            <v>Laøm maët ñöôøng ñaù daêm nhöïa thaâm nhaäp nheï laùng nhöïa tieâu chuaån 7kg/m2 chieàu daøy ñaõ leøn eùp 5 cm</v>
          </cell>
          <cell r="C570" t="str">
            <v>m2</v>
          </cell>
          <cell r="D570">
            <v>32280.3</v>
          </cell>
          <cell r="E570">
            <v>1644.72</v>
          </cell>
          <cell r="F570">
            <v>2856.9</v>
          </cell>
        </row>
        <row r="571">
          <cell r="A571" t="str">
            <v>EC.4312</v>
          </cell>
          <cell r="B571" t="str">
            <v>Laøm maët ñöôøng ñaù daêm nhöïa thaâm nhaäp saâu laùng nhöïa tieâu chuaån 7kg/m2 chieàu daøy ñaõ leøn eùp 6 cm</v>
          </cell>
          <cell r="C571" t="str">
            <v>m2</v>
          </cell>
          <cell r="D571">
            <v>35581</v>
          </cell>
          <cell r="E571">
            <v>1893.77</v>
          </cell>
          <cell r="F571">
            <v>3286.7</v>
          </cell>
        </row>
        <row r="572">
          <cell r="A572" t="str">
            <v>EC.4313</v>
          </cell>
          <cell r="B572" t="str">
            <v>Laøm maët ñöôøng ñaù daêm nhöïa thaâm nhaäp saâu laùng nhöïa tieâu chuaån 7kg/m2 chieàu daøy ñaõ leøn eùp 7 cm</v>
          </cell>
          <cell r="C572" t="str">
            <v>m2</v>
          </cell>
          <cell r="D572">
            <v>37323.4</v>
          </cell>
          <cell r="E572">
            <v>1893.77</v>
          </cell>
          <cell r="F572">
            <v>3286.7</v>
          </cell>
        </row>
        <row r="573">
          <cell r="A573" t="str">
            <v>EC.4314</v>
          </cell>
          <cell r="B573" t="str">
            <v>Laøm maët ñöôøng ñaù daêm nhöïa thaâm nhaäp saâu laùng nhöïa tieâu chuaån 7kg/m2 chieàu daøy ñaõ leøn eùp 8 cm</v>
          </cell>
          <cell r="C573" t="str">
            <v>m2</v>
          </cell>
          <cell r="D573">
            <v>39065.800000000003</v>
          </cell>
          <cell r="E573">
            <v>1893.77</v>
          </cell>
          <cell r="F573">
            <v>3286.7</v>
          </cell>
        </row>
        <row r="574">
          <cell r="A574" t="str">
            <v>EC.4314</v>
          </cell>
          <cell r="B574" t="str">
            <v>8 kg/m2</v>
          </cell>
          <cell r="C574" t="str">
            <v>m2</v>
          </cell>
          <cell r="D574">
            <v>39065.800000000003</v>
          </cell>
          <cell r="E574">
            <v>1893.77</v>
          </cell>
          <cell r="F574">
            <v>3286.7</v>
          </cell>
        </row>
        <row r="575">
          <cell r="A575" t="str">
            <v>EC.4412</v>
          </cell>
          <cell r="B575" t="str">
            <v>Laøm maët ñöôøng ñaù daêm nhöïa thaâm nhaäp saâu laùng nhöïa tieâu chuaån 8kg/m2 chieàu daøy ñaõ leøn eùp 6 cm</v>
          </cell>
          <cell r="C575" t="str">
            <v>m2</v>
          </cell>
          <cell r="D575">
            <v>38131.599999999999</v>
          </cell>
          <cell r="E575">
            <v>1893.77</v>
          </cell>
          <cell r="F575">
            <v>3286.7</v>
          </cell>
        </row>
        <row r="576">
          <cell r="A576" t="str">
            <v>EC.4413</v>
          </cell>
          <cell r="B576" t="str">
            <v>Laøm maët ñöôøng ñaù daêm nhöïa thaâm nhaäp saâu laùng nhöïa tieâu chuaån 8kg/m2 chieàu daøy ñaõ leøn eùp 7 cm</v>
          </cell>
          <cell r="C576" t="str">
            <v>m2</v>
          </cell>
          <cell r="D576">
            <v>39874</v>
          </cell>
          <cell r="E576">
            <v>1893.77</v>
          </cell>
          <cell r="F576">
            <v>3286.7</v>
          </cell>
        </row>
        <row r="577">
          <cell r="A577" t="str">
            <v>EC.4414</v>
          </cell>
          <cell r="B577" t="str">
            <v>Laøm maët ñöôøng ñaù daêm nhöïa thaâm nhaäp saâu laùng nhöïa tieâu chuaån 8kg/m2 chieàu daøy ñaõ leøn eùp 8 cm</v>
          </cell>
          <cell r="C577" t="str">
            <v>m2</v>
          </cell>
          <cell r="D577">
            <v>41616.400000000001</v>
          </cell>
          <cell r="E577">
            <v>1893.77</v>
          </cell>
          <cell r="F577">
            <v>3286.7</v>
          </cell>
        </row>
        <row r="578">
          <cell r="B578" t="str">
            <v>9 kg/m2</v>
          </cell>
        </row>
        <row r="579">
          <cell r="A579" t="str">
            <v>EC.4512</v>
          </cell>
          <cell r="B579" t="str">
            <v>Laøm maët ñöôøng ñaù daêm nhöïa thaâm nhaäp saâu laùng nhöïa tieâu chuaån 9kg/m2 chieàu daøy ñaõ leøn eùp 6 cm</v>
          </cell>
          <cell r="C579" t="str">
            <v>m2</v>
          </cell>
          <cell r="D579">
            <v>40588.6</v>
          </cell>
          <cell r="E579">
            <v>1893.77</v>
          </cell>
          <cell r="F579">
            <v>3286.7</v>
          </cell>
        </row>
        <row r="580">
          <cell r="A580" t="str">
            <v>EC.4513</v>
          </cell>
          <cell r="B580" t="str">
            <v>Laøm maët ñöôøng ñaù daêm nhöïa thaâm nhaäp saâu laùng nhöïa tieâu chuaån 9kg/m2 chieàu daøy ñaõ leøn eùp 7 cm</v>
          </cell>
          <cell r="C580" t="str">
            <v>m2</v>
          </cell>
          <cell r="D580">
            <v>42331</v>
          </cell>
          <cell r="E580">
            <v>1893.77</v>
          </cell>
          <cell r="F580">
            <v>3286.7</v>
          </cell>
        </row>
        <row r="581">
          <cell r="A581" t="str">
            <v>EC.4514</v>
          </cell>
          <cell r="B581" t="str">
            <v>Laøm maët ñöôøng ñaù daêm nhöïa thaâm nhaäp saâu laùng nhöïa tieâu chuaån 9kg/m2 chieàu daøy ñaõ leøn eùp 8 cm</v>
          </cell>
          <cell r="C581" t="str">
            <v>m2</v>
          </cell>
          <cell r="D581">
            <v>44073.4</v>
          </cell>
          <cell r="E581">
            <v>1893.77</v>
          </cell>
          <cell r="F581">
            <v>3286.7</v>
          </cell>
        </row>
        <row r="582">
          <cell r="B582" t="str">
            <v>LAØM MAËT ÑÖÔØNG BEÂ TOÂNG NHÖÏA</v>
          </cell>
        </row>
        <row r="583">
          <cell r="A583" t="str">
            <v>ED.2001</v>
          </cell>
          <cell r="B583" t="str">
            <v>Raûi thaûm maët ñöôøng beâ toâng nhöïa haït thoâ chieàu daøy ñaõ leùn eùp 3cm</v>
          </cell>
          <cell r="C583" t="str">
            <v>m2</v>
          </cell>
          <cell r="D583">
            <v>17912.900000000001</v>
          </cell>
          <cell r="E583">
            <v>144.76</v>
          </cell>
          <cell r="F583">
            <v>845.99</v>
          </cell>
        </row>
        <row r="584">
          <cell r="A584" t="str">
            <v>ED.2002</v>
          </cell>
          <cell r="B584" t="str">
            <v>Raûi thaûm maët ñöôøng beâ toâng nhöïa haït thoâ chieàu daøy ñaõ leùn eùp 4cm</v>
          </cell>
          <cell r="C584" t="str">
            <v>m2</v>
          </cell>
          <cell r="D584">
            <v>23901</v>
          </cell>
          <cell r="E584">
            <v>193.46</v>
          </cell>
          <cell r="F584">
            <v>937.79</v>
          </cell>
        </row>
        <row r="585">
          <cell r="A585" t="str">
            <v>ED.2003</v>
          </cell>
          <cell r="B585" t="str">
            <v>Raûi thaûm maët ñöôøng beâ toâng nhöïa haït thoâ chieàu daøy ñaõ leùn eùp 5cm</v>
          </cell>
          <cell r="C585" t="str">
            <v>m2</v>
          </cell>
          <cell r="D585">
            <v>29863.4</v>
          </cell>
          <cell r="E585">
            <v>240.82</v>
          </cell>
          <cell r="F585">
            <v>1080.9100000000001</v>
          </cell>
        </row>
        <row r="586">
          <cell r="A586" t="str">
            <v>ED.2004</v>
          </cell>
          <cell r="B586" t="str">
            <v>Raûi thaûm maët ñöôøng beâ toâng nhöïa haït thoâ chieàu daøy ñaõ leùn eùp 6cm</v>
          </cell>
          <cell r="C586" t="str">
            <v>m2</v>
          </cell>
          <cell r="D586">
            <v>35825.800000000003</v>
          </cell>
          <cell r="E586">
            <v>289.52</v>
          </cell>
          <cell r="F586">
            <v>1172.71</v>
          </cell>
        </row>
        <row r="587">
          <cell r="A587" t="str">
            <v>ED.2005</v>
          </cell>
          <cell r="B587" t="str">
            <v>Raûi thaûm maët ñöôøng beâ toâng nhöïa haït thoâ chieàu daøy ñaõ leùn eùp 7cm</v>
          </cell>
          <cell r="C587" t="str">
            <v>m2</v>
          </cell>
          <cell r="D587">
            <v>41788.199999999997</v>
          </cell>
          <cell r="E587">
            <v>338.22</v>
          </cell>
          <cell r="F587">
            <v>1269.0999999999999</v>
          </cell>
        </row>
        <row r="588">
          <cell r="A588" t="str">
            <v>ED.3001</v>
          </cell>
          <cell r="B588" t="str">
            <v>Raûi thaûm maët ñöôøng beâ toâng nhöïa haït mòn chieàu daøy ñaõ leùn eùp 3cm</v>
          </cell>
          <cell r="C588" t="str">
            <v>m2</v>
          </cell>
          <cell r="D588">
            <v>19343.52</v>
          </cell>
          <cell r="E588">
            <v>150.16999999999999</v>
          </cell>
          <cell r="F588">
            <v>845.99</v>
          </cell>
        </row>
        <row r="589">
          <cell r="A589" t="str">
            <v>ED.3002</v>
          </cell>
          <cell r="B589" t="str">
            <v>Raûi thaûm maët ñöôøng beâ toâng nhöïa haït mòn chieàu daøy ñaõ leùn eùp 4cm</v>
          </cell>
          <cell r="C589" t="str">
            <v>m2</v>
          </cell>
          <cell r="D589">
            <v>25791.360000000001</v>
          </cell>
          <cell r="E589">
            <v>200.23</v>
          </cell>
          <cell r="F589">
            <v>937.79</v>
          </cell>
        </row>
        <row r="590">
          <cell r="A590" t="str">
            <v>ED.3003</v>
          </cell>
          <cell r="B590" t="str">
            <v>Raûi thaûm maët ñöôøng beâ toâng nhöïa haït mòn chieàu daøy ñaõ leùn eùp 5cm</v>
          </cell>
          <cell r="C590" t="str">
            <v>m2</v>
          </cell>
          <cell r="D590">
            <v>32239.200000000001</v>
          </cell>
          <cell r="E590">
            <v>250.29</v>
          </cell>
          <cell r="F590">
            <v>1080.9100000000001</v>
          </cell>
        </row>
        <row r="591">
          <cell r="A591" t="str">
            <v>ED.3004</v>
          </cell>
          <cell r="B591" t="str">
            <v>Raûi thaûm maët ñöôøng beâ toâng nhöïa haït mòn chieàu daøy ñaõ leùn eùp 6cm</v>
          </cell>
          <cell r="C591" t="str">
            <v>m2</v>
          </cell>
          <cell r="D591">
            <v>38676.400000000001</v>
          </cell>
          <cell r="E591">
            <v>300.33999999999997</v>
          </cell>
          <cell r="F591">
            <v>1172.71</v>
          </cell>
        </row>
        <row r="592">
          <cell r="A592" t="str">
            <v>ED.3005</v>
          </cell>
          <cell r="B592" t="str">
            <v>Raûi thaûm maët ñöôøng beâ toâng nhöïa haït mòn chieàu daøy ñaõ leùn eùp 7cm</v>
          </cell>
          <cell r="C592" t="str">
            <v>m2</v>
          </cell>
          <cell r="D592">
            <v>45140.2</v>
          </cell>
          <cell r="E592">
            <v>350.4</v>
          </cell>
          <cell r="F592">
            <v>1269.0999999999999</v>
          </cell>
        </row>
        <row r="593">
          <cell r="B593" t="str">
            <v>Saûn xuaát beâ toâng nhöïa</v>
          </cell>
        </row>
        <row r="594">
          <cell r="A594" t="str">
            <v>EE.1120</v>
          </cell>
          <cell r="B594" t="str">
            <v>Saûn xuaát beâ toâng nhöïa baèng traïm troän 20-25T/h</v>
          </cell>
          <cell r="C594" t="str">
            <v>taán</v>
          </cell>
          <cell r="F594">
            <v>51882</v>
          </cell>
        </row>
        <row r="595">
          <cell r="A595" t="str">
            <v>EE.1220</v>
          </cell>
          <cell r="B595" t="str">
            <v>Saûn xuaát beâ toâng nhöïa baèng traïm troän 50-60T/h</v>
          </cell>
          <cell r="C595" t="str">
            <v>taán</v>
          </cell>
          <cell r="F595">
            <v>68827</v>
          </cell>
        </row>
        <row r="596">
          <cell r="A596" t="str">
            <v>EE.1320</v>
          </cell>
          <cell r="B596" t="str">
            <v>Saûn xuaát beâ toâng nhöïa baèng traïm troän 80-90T/h</v>
          </cell>
          <cell r="C596" t="str">
            <v>taán</v>
          </cell>
          <cell r="F596">
            <v>54725</v>
          </cell>
        </row>
        <row r="597">
          <cell r="B597" t="str">
            <v>Laøm lôùp baùm dính nhöïa ñöôøng</v>
          </cell>
        </row>
        <row r="598">
          <cell r="A598" t="str">
            <v>EE.2001</v>
          </cell>
          <cell r="B598" t="str">
            <v>Laùng nhöïa 0,5 kg/m2</v>
          </cell>
          <cell r="C598" t="str">
            <v>m2</v>
          </cell>
          <cell r="D598">
            <v>1590.93</v>
          </cell>
          <cell r="E598">
            <v>40.729999999999997</v>
          </cell>
          <cell r="F598">
            <v>730.15</v>
          </cell>
        </row>
        <row r="599">
          <cell r="A599" t="str">
            <v>EE.2002</v>
          </cell>
          <cell r="B599" t="str">
            <v>Laùng nhöïa 0,8 kg/m2</v>
          </cell>
          <cell r="C599" t="str">
            <v>m2</v>
          </cell>
          <cell r="D599">
            <v>2807.59</v>
          </cell>
          <cell r="E599">
            <v>40.729999999999997</v>
          </cell>
          <cell r="F599">
            <v>730.15</v>
          </cell>
        </row>
        <row r="600">
          <cell r="A600" t="str">
            <v>EE.2003</v>
          </cell>
          <cell r="B600" t="str">
            <v>Laùng nhöïa 1 kg/m2</v>
          </cell>
          <cell r="C600" t="str">
            <v>m2</v>
          </cell>
          <cell r="D600">
            <v>3509.61</v>
          </cell>
          <cell r="E600">
            <v>40.729999999999997</v>
          </cell>
          <cell r="F600">
            <v>730.15</v>
          </cell>
        </row>
        <row r="601">
          <cell r="B601" t="str">
            <v>Vaän chuyeån beâ toâng nhöïa</v>
          </cell>
        </row>
        <row r="602">
          <cell r="A602" t="str">
            <v>EE.3211</v>
          </cell>
          <cell r="B602" t="str">
            <v>Vaän chuyeån beâ toâng nhöïa baèng oâtoâ 5T cöï ly 1km</v>
          </cell>
          <cell r="C602" t="str">
            <v>taán</v>
          </cell>
          <cell r="F602">
            <v>5267</v>
          </cell>
        </row>
        <row r="603">
          <cell r="A603" t="str">
            <v>EE.3212</v>
          </cell>
          <cell r="B603" t="str">
            <v>Vaän chuyeån beâ toâng nhöïa baèng oâtoâ 7T cöï ly 1km</v>
          </cell>
          <cell r="C603" t="str">
            <v>taán</v>
          </cell>
          <cell r="F603">
            <v>5690</v>
          </cell>
        </row>
        <row r="604">
          <cell r="A604" t="str">
            <v>EE.3213</v>
          </cell>
          <cell r="B604" t="str">
            <v>Vaän chuyeån beâ toâng nhöïa baèng oâtoâ 10T cöï ly 1km</v>
          </cell>
          <cell r="C604" t="str">
            <v>taán</v>
          </cell>
          <cell r="F604">
            <v>4837</v>
          </cell>
        </row>
        <row r="605">
          <cell r="A605" t="str">
            <v>EE.3221</v>
          </cell>
          <cell r="B605" t="str">
            <v>Vaän chuyeån beâ toâng nhöïa baèng oâtoâ 5T cöï ly 2km</v>
          </cell>
          <cell r="C605" t="str">
            <v>taán</v>
          </cell>
          <cell r="F605">
            <v>6817</v>
          </cell>
        </row>
        <row r="606">
          <cell r="A606" t="str">
            <v>EE.3222</v>
          </cell>
          <cell r="B606" t="str">
            <v>Vaän chuyeån beâ toâng nhöïa baèng oâtoâ 7T cöï ly 2km</v>
          </cell>
          <cell r="C606" t="str">
            <v>taán</v>
          </cell>
          <cell r="F606">
            <v>7113</v>
          </cell>
        </row>
        <row r="607">
          <cell r="A607" t="str">
            <v>EE.3223</v>
          </cell>
          <cell r="B607" t="str">
            <v>Vaän chuyeån beâ toâng nhöïa baèng oâtoâ 10T cöï ly 2km</v>
          </cell>
          <cell r="C607" t="str">
            <v>taán</v>
          </cell>
          <cell r="F607">
            <v>6309</v>
          </cell>
        </row>
        <row r="608">
          <cell r="A608" t="str">
            <v>EE.3231</v>
          </cell>
          <cell r="B608" t="str">
            <v>Vaän chuyeån beâ toâng nhöïa baèng oâtoâ 5T cöï ly 3km</v>
          </cell>
          <cell r="C608" t="str">
            <v>taán</v>
          </cell>
          <cell r="F608">
            <v>8583</v>
          </cell>
        </row>
        <row r="609">
          <cell r="A609" t="str">
            <v>EE.3232</v>
          </cell>
          <cell r="B609" t="str">
            <v>Vaän chuyeån beâ toâng nhöïa baèng oâtoâ 7T cöï ly 3km</v>
          </cell>
          <cell r="C609" t="str">
            <v>taán</v>
          </cell>
          <cell r="F609">
            <v>8358</v>
          </cell>
        </row>
        <row r="610">
          <cell r="A610" t="str">
            <v>EE.3233</v>
          </cell>
          <cell r="B610" t="str">
            <v>Vaän chuyeån beâ toâng nhöïa baèng oâtoâ 10T cöï ly 3km</v>
          </cell>
          <cell r="C610" t="str">
            <v>taán</v>
          </cell>
          <cell r="F610">
            <v>7518</v>
          </cell>
        </row>
        <row r="611">
          <cell r="A611" t="str">
            <v>EE.3241</v>
          </cell>
          <cell r="B611" t="str">
            <v>Vaän chuyeån beâ toâng nhöïa baèng oâtoâ 5T cöï ly 4km</v>
          </cell>
          <cell r="C611" t="str">
            <v>taán</v>
          </cell>
          <cell r="F611">
            <v>10101</v>
          </cell>
        </row>
        <row r="612">
          <cell r="A612" t="str">
            <v>EE.3242</v>
          </cell>
          <cell r="B612" t="str">
            <v>Vaän chuyeån beâ toâng nhöïa baèng oâtoâ 7T cöï ly 4km</v>
          </cell>
          <cell r="C612" t="str">
            <v>taán</v>
          </cell>
          <cell r="F612">
            <v>9602</v>
          </cell>
        </row>
        <row r="613">
          <cell r="A613" t="str">
            <v>EE.3243</v>
          </cell>
          <cell r="B613" t="str">
            <v>Vaän chuyeån beâ toâng nhöïa baèng oâtoâ 10T cöï ly 4km</v>
          </cell>
          <cell r="C613" t="str">
            <v>taán</v>
          </cell>
          <cell r="F613">
            <v>8675</v>
          </cell>
        </row>
        <row r="614">
          <cell r="A614" t="str">
            <v>EE.3251</v>
          </cell>
          <cell r="B614" t="str">
            <v>Vaän chuyeån beâ toâng nhöïa baèng oâtoâ 5T 1km tieáp theo</v>
          </cell>
          <cell r="C614" t="str">
            <v>taán</v>
          </cell>
          <cell r="F614">
            <v>589</v>
          </cell>
        </row>
        <row r="615">
          <cell r="A615" t="str">
            <v>EE.3252</v>
          </cell>
          <cell r="B615" t="str">
            <v>Vaän chuyeån beâ toâng nhöïa baèng oâtoâ 7T 1km tieáp theo</v>
          </cell>
          <cell r="C615" t="str">
            <v>taán</v>
          </cell>
          <cell r="F615">
            <v>622</v>
          </cell>
        </row>
        <row r="616">
          <cell r="A616" t="str">
            <v>EE.3253</v>
          </cell>
          <cell r="B616" t="str">
            <v>Vaän chuyeån beâ toâng nhöïa baèng oâtoâ 10T 1km tieáp theo</v>
          </cell>
          <cell r="C616" t="str">
            <v>taán</v>
          </cell>
          <cell r="F616">
            <v>526</v>
          </cell>
        </row>
        <row r="617">
          <cell r="B617" t="str">
            <v>XAÂY ÑAÙ HOÄC</v>
          </cell>
        </row>
        <row r="618">
          <cell r="B618" t="str">
            <v>Xaây moùng</v>
          </cell>
        </row>
        <row r="619">
          <cell r="A619" t="str">
            <v>GA.1114</v>
          </cell>
          <cell r="B619" t="str">
            <v>Xaây moùng ñaù hoäc chieàu daøy &lt;=60cm vöõa XM#50</v>
          </cell>
          <cell r="C619" t="str">
            <v>m3</v>
          </cell>
          <cell r="D619">
            <v>216001</v>
          </cell>
          <cell r="E619">
            <v>24775</v>
          </cell>
        </row>
        <row r="620">
          <cell r="A620" t="str">
            <v>GA.1115</v>
          </cell>
          <cell r="B620" t="str">
            <v>Xaây moùng ñaù hoäc chieàu daøy &lt;=60cm vöõa XM#75</v>
          </cell>
          <cell r="C620" t="str">
            <v>m3</v>
          </cell>
          <cell r="D620">
            <v>246786</v>
          </cell>
          <cell r="E620">
            <v>24775</v>
          </cell>
        </row>
        <row r="621">
          <cell r="A621" t="str">
            <v>GA.1124</v>
          </cell>
          <cell r="B621" t="str">
            <v>Xaây moùng ñaù hoäc chieàu daøy &gt;60cm vöõa XM#50</v>
          </cell>
          <cell r="C621" t="str">
            <v>m3</v>
          </cell>
          <cell r="D621">
            <v>216001</v>
          </cell>
          <cell r="E621">
            <v>23867</v>
          </cell>
        </row>
        <row r="622">
          <cell r="A622" t="str">
            <v>GA.1125</v>
          </cell>
          <cell r="B622" t="str">
            <v>Xaây moùng ñaù hoäc chieàu daøy &gt;60cm vöõa XM#75</v>
          </cell>
          <cell r="C622" t="str">
            <v>m3</v>
          </cell>
          <cell r="D622">
            <v>246786</v>
          </cell>
          <cell r="E622">
            <v>23867</v>
          </cell>
        </row>
        <row r="623">
          <cell r="B623" t="str">
            <v>Xaây töôøng thaúng</v>
          </cell>
        </row>
        <row r="624">
          <cell r="A624" t="str">
            <v>GA.2113</v>
          </cell>
          <cell r="B624" t="str">
            <v>Xaây töôøng ñaù hoäc daøy &lt;=60cm cao &lt;=2m vöõa XM#50</v>
          </cell>
          <cell r="C624" t="str">
            <v>m3</v>
          </cell>
          <cell r="D624">
            <v>216001</v>
          </cell>
          <cell r="E624">
            <v>28017</v>
          </cell>
        </row>
        <row r="625">
          <cell r="A625" t="str">
            <v>GA.2114</v>
          </cell>
          <cell r="B625" t="str">
            <v>Xaây töôøng ñaù hoäc daøy &lt;=60cm cao &lt;=2m vöõa XM#75</v>
          </cell>
          <cell r="C625" t="str">
            <v>m3</v>
          </cell>
          <cell r="D625">
            <v>246786</v>
          </cell>
          <cell r="E625">
            <v>28017</v>
          </cell>
        </row>
        <row r="626">
          <cell r="A626" t="str">
            <v>GA.2123</v>
          </cell>
          <cell r="B626" t="str">
            <v>Xaây töôøng ñaù hoäc daøy &lt;=60cm cao &gt;2m vöõa XM#50</v>
          </cell>
          <cell r="C626" t="str">
            <v>m3</v>
          </cell>
          <cell r="D626">
            <v>249343</v>
          </cell>
          <cell r="E626">
            <v>32428</v>
          </cell>
        </row>
        <row r="627">
          <cell r="A627" t="str">
            <v>GA.2124</v>
          </cell>
          <cell r="B627" t="str">
            <v>Xaây töôøng ñaù hoäc daøy &lt;=60cm cao &gt;2m vöõa XM#75</v>
          </cell>
          <cell r="C627" t="str">
            <v>m3</v>
          </cell>
          <cell r="D627">
            <v>280128</v>
          </cell>
          <cell r="E627">
            <v>32428</v>
          </cell>
        </row>
        <row r="628">
          <cell r="A628" t="str">
            <v>GA.2133</v>
          </cell>
          <cell r="B628" t="str">
            <v>Xaây töôøng ñaù hoäc daøy &gt;60cm cao &lt;=2m vöõa XM#50</v>
          </cell>
          <cell r="C628" t="str">
            <v>m3</v>
          </cell>
          <cell r="D628">
            <v>216001</v>
          </cell>
          <cell r="E628">
            <v>26980</v>
          </cell>
        </row>
        <row r="629">
          <cell r="A629" t="str">
            <v>GA.2134</v>
          </cell>
          <cell r="B629" t="str">
            <v>Xaây töôøng ñaù hoäc daøy &gt;60cm cao &lt;=2m vöõa XM#75</v>
          </cell>
          <cell r="C629" t="str">
            <v>m3</v>
          </cell>
          <cell r="D629">
            <v>246786</v>
          </cell>
          <cell r="E629">
            <v>26980</v>
          </cell>
        </row>
        <row r="630">
          <cell r="A630" t="str">
            <v>GA.2143</v>
          </cell>
          <cell r="B630" t="str">
            <v>Xaây töôøng ñaù hoäc daøy &gt;60cm cao &gt;2m vöõa XM#50</v>
          </cell>
          <cell r="C630" t="str">
            <v>m3</v>
          </cell>
          <cell r="D630">
            <v>241756</v>
          </cell>
          <cell r="E630">
            <v>30741</v>
          </cell>
        </row>
        <row r="631">
          <cell r="A631" t="str">
            <v>GA.2144</v>
          </cell>
          <cell r="B631" t="str">
            <v>Xaây töôøng ñaù hoäc daøy &gt;60cm cao &gt;2m vöõa XM#75</v>
          </cell>
          <cell r="C631" t="str">
            <v>m3</v>
          </cell>
          <cell r="D631">
            <v>272541</v>
          </cell>
          <cell r="E631">
            <v>30741</v>
          </cell>
        </row>
        <row r="632">
          <cell r="B632" t="str">
            <v>Xaây maët baèng maùi doác</v>
          </cell>
        </row>
        <row r="633">
          <cell r="A633" t="str">
            <v>GA.4113</v>
          </cell>
          <cell r="B633" t="str">
            <v>Xaây maët baèng ñaù hoäc vöõa XM#50</v>
          </cell>
          <cell r="C633" t="str">
            <v>m3</v>
          </cell>
          <cell r="D633">
            <v>216001</v>
          </cell>
          <cell r="E633">
            <v>28406</v>
          </cell>
        </row>
        <row r="634">
          <cell r="A634" t="str">
            <v>GA.4114</v>
          </cell>
          <cell r="B634" t="str">
            <v>Xaây maët baèng ñaù hoäc vöõa XM#70</v>
          </cell>
          <cell r="C634" t="str">
            <v>m3</v>
          </cell>
          <cell r="D634">
            <v>246786</v>
          </cell>
          <cell r="E634">
            <v>28406</v>
          </cell>
        </row>
        <row r="635">
          <cell r="A635" t="str">
            <v>GA.4213</v>
          </cell>
          <cell r="B635" t="str">
            <v>Xaây maùi doác thaúng ñaù hoäc vöõa XM#50</v>
          </cell>
          <cell r="C635" t="str">
            <v>m3</v>
          </cell>
          <cell r="D635">
            <v>216001</v>
          </cell>
          <cell r="E635">
            <v>26980</v>
          </cell>
        </row>
        <row r="636">
          <cell r="A636" t="str">
            <v>GA.4214</v>
          </cell>
          <cell r="B636" t="str">
            <v>Xaây maùi doác thaúng ñaù hoäc vöõa XM#75</v>
          </cell>
          <cell r="C636" t="str">
            <v>m3</v>
          </cell>
          <cell r="D636">
            <v>246786</v>
          </cell>
          <cell r="E636">
            <v>26980</v>
          </cell>
        </row>
        <row r="637">
          <cell r="A637" t="str">
            <v>GA.4313</v>
          </cell>
          <cell r="B637" t="str">
            <v>Xaây maùi doác cong ñaù hoäc vöõa XM#50</v>
          </cell>
          <cell r="C637" t="str">
            <v>m3</v>
          </cell>
          <cell r="D637">
            <v>220708</v>
          </cell>
          <cell r="E637">
            <v>31390</v>
          </cell>
        </row>
        <row r="638">
          <cell r="A638" t="str">
            <v>GA.4314</v>
          </cell>
          <cell r="B638" t="str">
            <v>Xaây maùi doác cong ñaù hoäc vöõa XM#75</v>
          </cell>
          <cell r="C638" t="str">
            <v>m3</v>
          </cell>
          <cell r="D638">
            <v>251493</v>
          </cell>
          <cell r="E638">
            <v>31390</v>
          </cell>
        </row>
        <row r="639">
          <cell r="B639" t="str">
            <v xml:space="preserve">Xeáp ñaù khan </v>
          </cell>
        </row>
        <row r="640">
          <cell r="A640" t="str">
            <v>GA.5213</v>
          </cell>
          <cell r="B640" t="str">
            <v>Xeáp ñaù khan chít maïch maët baèng vöõa XM#50</v>
          </cell>
          <cell r="C640" t="str">
            <v>m3</v>
          </cell>
          <cell r="D640">
            <v>131150</v>
          </cell>
          <cell r="E640">
            <v>20105</v>
          </cell>
        </row>
        <row r="641">
          <cell r="A641" t="str">
            <v>GA.5214</v>
          </cell>
          <cell r="B641" t="str">
            <v>Xeáp ñaù khan chít maïch maët baèng vöõa XM#75</v>
          </cell>
          <cell r="C641" t="str">
            <v>m3</v>
          </cell>
          <cell r="D641">
            <v>136062</v>
          </cell>
          <cell r="E641">
            <v>20105</v>
          </cell>
        </row>
        <row r="642">
          <cell r="A642" t="str">
            <v>GA.5223</v>
          </cell>
          <cell r="B642" t="str">
            <v>Xeáp ñaù khan chít maïch maùi doác thaúng vöõa XM#50</v>
          </cell>
          <cell r="C642" t="str">
            <v>m3</v>
          </cell>
          <cell r="D642">
            <v>131150</v>
          </cell>
          <cell r="E642">
            <v>22699</v>
          </cell>
        </row>
        <row r="643">
          <cell r="A643" t="str">
            <v>GA.5224</v>
          </cell>
          <cell r="B643" t="str">
            <v>Xeáp ñaù khan chít maïch maùi doác thaúng vöõa XM#75</v>
          </cell>
          <cell r="C643" t="str">
            <v>m3</v>
          </cell>
          <cell r="D643">
            <v>136062</v>
          </cell>
          <cell r="E643">
            <v>22699</v>
          </cell>
        </row>
        <row r="644">
          <cell r="A644" t="str">
            <v>GA.5223</v>
          </cell>
          <cell r="B644" t="str">
            <v>Xeáp ñaù khan chít maïch maùi doác cong vöõa XM#50</v>
          </cell>
          <cell r="C644" t="str">
            <v>m3</v>
          </cell>
          <cell r="D644">
            <v>135857</v>
          </cell>
          <cell r="E644">
            <v>26072</v>
          </cell>
        </row>
        <row r="645">
          <cell r="A645" t="str">
            <v>GA.5224</v>
          </cell>
          <cell r="B645" t="str">
            <v>Xeáp ñaù khan chít maïch maùi doác cong vöõa XM#75</v>
          </cell>
          <cell r="C645" t="str">
            <v>m3</v>
          </cell>
          <cell r="D645">
            <v>140769</v>
          </cell>
          <cell r="E645">
            <v>26072</v>
          </cell>
        </row>
        <row r="646">
          <cell r="A646" t="str">
            <v>GA.5224</v>
          </cell>
          <cell r="B646" t="str">
            <v>Xaây gaïch theû 4x8x19</v>
          </cell>
          <cell r="C646" t="str">
            <v>m3</v>
          </cell>
          <cell r="D646">
            <v>140769</v>
          </cell>
          <cell r="E646">
            <v>26072</v>
          </cell>
        </row>
        <row r="647">
          <cell r="B647" t="str">
            <v>Xaây moùng</v>
          </cell>
        </row>
        <row r="648">
          <cell r="A648" t="str">
            <v>GG.1113</v>
          </cell>
          <cell r="B648" t="str">
            <v>Xaây moùng gaïch theû 4x8x19 vöõa XM#50 daøy £ 30cm</v>
          </cell>
          <cell r="C648" t="str">
            <v>m3</v>
          </cell>
          <cell r="D648">
            <v>282111</v>
          </cell>
          <cell r="E648">
            <v>30482</v>
          </cell>
        </row>
        <row r="649">
          <cell r="A649" t="str">
            <v>GG.1114</v>
          </cell>
          <cell r="B649" t="str">
            <v>Xaây moùng gaïch theû 4x8x19 vöõa XM#75 daøy £ 30cm</v>
          </cell>
          <cell r="C649" t="str">
            <v>m3</v>
          </cell>
          <cell r="D649">
            <v>307179</v>
          </cell>
          <cell r="E649">
            <v>30482</v>
          </cell>
        </row>
        <row r="650">
          <cell r="A650" t="str">
            <v>GG.1123</v>
          </cell>
          <cell r="B650" t="str">
            <v>Xaây moùng gaïch theû 4x8x19 vöõa XM#50 daøy &gt; 30cm</v>
          </cell>
          <cell r="C650" t="str">
            <v>m3</v>
          </cell>
          <cell r="D650">
            <v>280459</v>
          </cell>
          <cell r="E650">
            <v>26980</v>
          </cell>
        </row>
        <row r="651">
          <cell r="A651" t="str">
            <v>GG.1124</v>
          </cell>
          <cell r="B651" t="str">
            <v>Xaây moùng gaïch theû 4x8x19 vöõa XM#75 daøy &gt; 30cm</v>
          </cell>
          <cell r="C651" t="str">
            <v>m3</v>
          </cell>
          <cell r="D651">
            <v>306553</v>
          </cell>
          <cell r="E651">
            <v>26980</v>
          </cell>
        </row>
        <row r="652">
          <cell r="B652" t="str">
            <v>Xaây töôøng</v>
          </cell>
        </row>
        <row r="653">
          <cell r="A653" t="str">
            <v>GG.2113</v>
          </cell>
          <cell r="B653" t="str">
            <v>Xaây töôøng gaïch theû 4x8x19 vöõa XM#50 daøy £10cm cao £4m</v>
          </cell>
          <cell r="C653" t="str">
            <v>m3</v>
          </cell>
          <cell r="D653">
            <v>283419</v>
          </cell>
          <cell r="E653">
            <v>35022</v>
          </cell>
          <cell r="F653">
            <v>906</v>
          </cell>
        </row>
        <row r="654">
          <cell r="A654" t="str">
            <v>GG.2114</v>
          </cell>
          <cell r="B654" t="str">
            <v>Xaây töôøng gaïch theû 4x8x19 vöõa XM#75 daøy £10cm cao £4m</v>
          </cell>
          <cell r="C654" t="str">
            <v>m3</v>
          </cell>
          <cell r="D654">
            <v>298078</v>
          </cell>
          <cell r="E654">
            <v>35022</v>
          </cell>
          <cell r="F654">
            <v>906</v>
          </cell>
        </row>
        <row r="655">
          <cell r="A655" t="str">
            <v>GG.2123</v>
          </cell>
          <cell r="B655" t="str">
            <v>Xaây töôøng gaïch theû 4x8x19 vöõa XM#50 daøy £10cm cao &gt;4m</v>
          </cell>
          <cell r="C655" t="str">
            <v>m3</v>
          </cell>
          <cell r="D655">
            <v>306150</v>
          </cell>
          <cell r="E655">
            <v>38913</v>
          </cell>
          <cell r="F655">
            <v>5811</v>
          </cell>
        </row>
        <row r="656">
          <cell r="A656" t="str">
            <v>GG.2124</v>
          </cell>
          <cell r="B656" t="str">
            <v>Xaây töôøng gaïch theû 4x8x19 vöõa XM#75 daøy £10cm cao &gt;4m</v>
          </cell>
          <cell r="C656" t="str">
            <v>m3</v>
          </cell>
          <cell r="D656">
            <v>320809</v>
          </cell>
          <cell r="E656">
            <v>38913</v>
          </cell>
          <cell r="F656">
            <v>5811</v>
          </cell>
        </row>
        <row r="657">
          <cell r="A657" t="str">
            <v>GG.2213</v>
          </cell>
          <cell r="B657" t="str">
            <v>Xaây töôøng gaïch theû 4x8x19 vöõa XM#50 daøy £30cm cao £4m</v>
          </cell>
          <cell r="C657" t="str">
            <v>m3</v>
          </cell>
          <cell r="D657">
            <v>279354</v>
          </cell>
          <cell r="E657">
            <v>31130</v>
          </cell>
          <cell r="F657">
            <v>1495</v>
          </cell>
        </row>
        <row r="658">
          <cell r="A658" t="str">
            <v>GG.2214</v>
          </cell>
          <cell r="B658" t="str">
            <v>Xaây töôøng gaïch theû 4x8x19 vöõa XM#75 daøy £30cm cao £4m</v>
          </cell>
          <cell r="C658" t="str">
            <v>m3</v>
          </cell>
          <cell r="D658">
            <v>303177</v>
          </cell>
          <cell r="E658">
            <v>31130</v>
          </cell>
          <cell r="F658">
            <v>1495</v>
          </cell>
        </row>
        <row r="659">
          <cell r="A659" t="str">
            <v>GG.2223</v>
          </cell>
          <cell r="B659" t="str">
            <v>Xaây töôøng gaïch theû 4x8x19 vöõa XM#50 daøy £30cm cao &gt;4m</v>
          </cell>
          <cell r="C659" t="str">
            <v>m3</v>
          </cell>
          <cell r="D659">
            <v>302085</v>
          </cell>
          <cell r="E659">
            <v>33725</v>
          </cell>
          <cell r="F659">
            <v>5855</v>
          </cell>
        </row>
        <row r="660">
          <cell r="A660" t="str">
            <v>GG.2224</v>
          </cell>
          <cell r="B660" t="str">
            <v>Xaây töôøng gaïch theû 4x8x19 vöõa XM#75 daøy £30cm cao &gt;4m</v>
          </cell>
          <cell r="C660" t="str">
            <v>m3</v>
          </cell>
          <cell r="D660">
            <v>325908</v>
          </cell>
          <cell r="E660">
            <v>33725</v>
          </cell>
          <cell r="F660">
            <v>5855</v>
          </cell>
        </row>
        <row r="661">
          <cell r="B661" t="str">
            <v>Xaây truï</v>
          </cell>
        </row>
        <row r="662">
          <cell r="A662" t="str">
            <v>GG.3113</v>
          </cell>
          <cell r="B662" t="str">
            <v>Xaây truï gaïch theû 4x8x19 vöõa XM#50 cao £4m</v>
          </cell>
          <cell r="C662" t="str">
            <v>m3</v>
          </cell>
          <cell r="D662">
            <v>269554</v>
          </cell>
          <cell r="E662">
            <v>60704</v>
          </cell>
          <cell r="F662">
            <v>1359</v>
          </cell>
        </row>
        <row r="663">
          <cell r="A663" t="str">
            <v>GG.3114</v>
          </cell>
          <cell r="B663" t="str">
            <v>Xaây truï gaïch theû 4x8x19 vöõa XM#75 cao £4m</v>
          </cell>
          <cell r="C663" t="str">
            <v>m3</v>
          </cell>
          <cell r="D663">
            <v>293596</v>
          </cell>
          <cell r="E663">
            <v>60704</v>
          </cell>
          <cell r="F663">
            <v>1359</v>
          </cell>
        </row>
        <row r="664">
          <cell r="A664" t="str">
            <v>GG.3123</v>
          </cell>
          <cell r="B664" t="str">
            <v>Xaây truï gaïch theû 4x8x19  vöõa XM#50 cao &gt;4m</v>
          </cell>
          <cell r="C664" t="str">
            <v>m3</v>
          </cell>
          <cell r="D664">
            <v>292285</v>
          </cell>
          <cell r="E664">
            <v>67449</v>
          </cell>
          <cell r="F664">
            <v>5719</v>
          </cell>
        </row>
        <row r="665">
          <cell r="A665" t="str">
            <v>GG.3124</v>
          </cell>
          <cell r="B665" t="str">
            <v>Xaây truï gaïch theû 4x8x19  vöõa XM#75 cao &gt;4m</v>
          </cell>
          <cell r="C665" t="str">
            <v>m3</v>
          </cell>
          <cell r="D665">
            <v>316327</v>
          </cell>
          <cell r="E665">
            <v>67449</v>
          </cell>
          <cell r="F665">
            <v>5719</v>
          </cell>
        </row>
        <row r="666">
          <cell r="A666" t="str">
            <v>GG.4010</v>
          </cell>
          <cell r="B666" t="str">
            <v>Laøm moái noái oáng coáng 5x20cm</v>
          </cell>
          <cell r="C666" t="str">
            <v>m3</v>
          </cell>
          <cell r="D666">
            <v>5230</v>
          </cell>
          <cell r="E666">
            <v>1297</v>
          </cell>
        </row>
        <row r="667">
          <cell r="B667" t="str">
            <v>Xaây gaïch oáng 8x8x19</v>
          </cell>
        </row>
        <row r="668">
          <cell r="A668" t="str">
            <v>GI.1113</v>
          </cell>
          <cell r="B668" t="str">
            <v>Xaây töôøng gaïch oáng 8x8x19 vöõa XM#50 daøy £10cm cao £4m</v>
          </cell>
          <cell r="C668" t="str">
            <v>m3</v>
          </cell>
          <cell r="D668">
            <v>201155</v>
          </cell>
          <cell r="E668">
            <v>25293</v>
          </cell>
          <cell r="F668">
            <v>906</v>
          </cell>
        </row>
        <row r="669">
          <cell r="A669" t="str">
            <v>GI.1114</v>
          </cell>
          <cell r="B669" t="str">
            <v>Xaây töôøng gaïch oáng 8x8x19 vöõa XM#75 daøy £10cm cao £4m</v>
          </cell>
          <cell r="C669" t="str">
            <v>m3</v>
          </cell>
          <cell r="D669">
            <v>213617</v>
          </cell>
          <cell r="E669">
            <v>25293</v>
          </cell>
          <cell r="F669">
            <v>906</v>
          </cell>
        </row>
        <row r="670">
          <cell r="A670" t="str">
            <v>GI.1123</v>
          </cell>
          <cell r="B670" t="str">
            <v>Xaây töôøng gaïch oáng 8x8x19 vöõa XM#50 daøy £10cm cao &gt;4m</v>
          </cell>
          <cell r="C670" t="str">
            <v>m3</v>
          </cell>
          <cell r="D670">
            <v>223886</v>
          </cell>
          <cell r="E670">
            <v>27888</v>
          </cell>
          <cell r="F670">
            <v>4176</v>
          </cell>
        </row>
        <row r="671">
          <cell r="A671" t="str">
            <v>GI.1124</v>
          </cell>
          <cell r="B671" t="str">
            <v>Xaây töôøng gaïch oáng 8x8x19 vöõa XM#75 daøy £10cm cao &gt;4m</v>
          </cell>
          <cell r="C671" t="str">
            <v>m3</v>
          </cell>
          <cell r="D671">
            <v>236348</v>
          </cell>
          <cell r="E671">
            <v>27888</v>
          </cell>
          <cell r="F671">
            <v>4176</v>
          </cell>
        </row>
        <row r="672">
          <cell r="A672" t="str">
            <v>GI.1213</v>
          </cell>
          <cell r="B672" t="str">
            <v>Xaây töôøng gaïch oáng 8x8x19 vöõa XM#50 daøy £30cm cao £4m</v>
          </cell>
          <cell r="C672" t="str">
            <v>m3</v>
          </cell>
          <cell r="D672">
            <v>203813</v>
          </cell>
          <cell r="E672">
            <v>22051</v>
          </cell>
          <cell r="F672">
            <v>1359</v>
          </cell>
        </row>
        <row r="673">
          <cell r="A673" t="str">
            <v>GI.1214</v>
          </cell>
          <cell r="B673" t="str">
            <v>Xaây töôøng gaïch oáng 8x8x19 vöõa XM#75 daøy £30cm cao £4m</v>
          </cell>
          <cell r="C673" t="str">
            <v>m3</v>
          </cell>
          <cell r="D673">
            <v>219206</v>
          </cell>
          <cell r="E673">
            <v>22051</v>
          </cell>
          <cell r="F673">
            <v>1359</v>
          </cell>
        </row>
        <row r="674">
          <cell r="A674" t="str">
            <v>GI.1223</v>
          </cell>
          <cell r="B674" t="str">
            <v>Xaây töôøng gaïch oáng 8x8x19 vöõa XM#50 daøy £30cm cao &gt;4m</v>
          </cell>
          <cell r="C674" t="str">
            <v>m3</v>
          </cell>
          <cell r="D674">
            <v>226544</v>
          </cell>
          <cell r="E674">
            <v>23996</v>
          </cell>
          <cell r="F674">
            <v>4084</v>
          </cell>
        </row>
        <row r="675">
          <cell r="A675" t="str">
            <v>GI.1224</v>
          </cell>
          <cell r="B675" t="str">
            <v>Xaây töôøng gaïch oáng 8x8x19 vöõa XM#75 daøy £30cm cao &gt;4m</v>
          </cell>
          <cell r="C675" t="str">
            <v>m3</v>
          </cell>
          <cell r="D675">
            <v>241937</v>
          </cell>
          <cell r="E675">
            <v>23996</v>
          </cell>
          <cell r="F675">
            <v>4084</v>
          </cell>
        </row>
        <row r="676">
          <cell r="B676" t="str">
            <v xml:space="preserve">BEÂ TOÂNG </v>
          </cell>
        </row>
        <row r="677">
          <cell r="B677" t="str">
            <v>Beâ toâng loùt</v>
          </cell>
        </row>
        <row r="678">
          <cell r="A678" t="str">
            <v>HA.1111</v>
          </cell>
          <cell r="B678" t="str">
            <v>Beâ toâng loùt moùng roäng &lt;= 2,5m ñaù 4x6 M#100</v>
          </cell>
          <cell r="C678" t="str">
            <v>m3</v>
          </cell>
          <cell r="D678">
            <v>306641</v>
          </cell>
          <cell r="E678">
            <v>20481</v>
          </cell>
          <cell r="F678">
            <v>12041</v>
          </cell>
        </row>
        <row r="679">
          <cell r="A679" t="str">
            <v>HA.1112</v>
          </cell>
          <cell r="B679" t="str">
            <v>Beâ toâng loùt moùng roäng &lt;= 2,5m ñaù 4x6 M#150</v>
          </cell>
          <cell r="C679" t="str">
            <v>m3</v>
          </cell>
          <cell r="D679">
            <v>354995</v>
          </cell>
          <cell r="E679">
            <v>20481</v>
          </cell>
          <cell r="F679">
            <v>12041</v>
          </cell>
        </row>
        <row r="680">
          <cell r="A680" t="str">
            <v>HA.1111</v>
          </cell>
          <cell r="B680" t="str">
            <v>Beâ toâng loùt moùng roäng &gt; 2,5m ñaù 4x6 M#100</v>
          </cell>
          <cell r="C680" t="str">
            <v>m3</v>
          </cell>
          <cell r="D680">
            <v>306641</v>
          </cell>
          <cell r="E680">
            <v>14647</v>
          </cell>
          <cell r="F680">
            <v>12041</v>
          </cell>
        </row>
        <row r="681">
          <cell r="A681" t="str">
            <v>HA.1112</v>
          </cell>
          <cell r="B681" t="str">
            <v>Beâ toâng loùt moùng roäng &gt; 2,5m ñaù 4x6 M#150</v>
          </cell>
          <cell r="C681" t="str">
            <v>m3</v>
          </cell>
          <cell r="D681">
            <v>354995</v>
          </cell>
          <cell r="E681">
            <v>14647</v>
          </cell>
          <cell r="F681">
            <v>12041</v>
          </cell>
        </row>
        <row r="682">
          <cell r="B682" t="str">
            <v>Beâ toâng gaïch vôõ</v>
          </cell>
        </row>
        <row r="683">
          <cell r="A683" t="str">
            <v>HA.1131</v>
          </cell>
          <cell r="B683" t="str">
            <v>Beâ toâng gaïch vôõ roäng &lt;= 1m M#50</v>
          </cell>
          <cell r="C683" t="str">
            <v>m3</v>
          </cell>
          <cell r="D683">
            <v>108867</v>
          </cell>
          <cell r="E683">
            <v>14647</v>
          </cell>
          <cell r="F683">
            <v>12041</v>
          </cell>
        </row>
        <row r="684">
          <cell r="A684" t="str">
            <v>HA.1132</v>
          </cell>
          <cell r="B684" t="str">
            <v>Beâ toâng gaïch vôõ roäng &lt;= 1m M#75</v>
          </cell>
          <cell r="C684" t="str">
            <v>m3</v>
          </cell>
          <cell r="D684">
            <v>154828</v>
          </cell>
          <cell r="E684">
            <v>14647</v>
          </cell>
          <cell r="F684">
            <v>12041</v>
          </cell>
        </row>
        <row r="685">
          <cell r="A685" t="str">
            <v>HA.1141</v>
          </cell>
          <cell r="B685" t="str">
            <v>Beâ toâng gaïch vôõ roäng &gt; 1m M#50</v>
          </cell>
          <cell r="C685" t="str">
            <v>m3</v>
          </cell>
          <cell r="D685">
            <v>108867</v>
          </cell>
          <cell r="E685">
            <v>12289</v>
          </cell>
          <cell r="F685">
            <v>12041</v>
          </cell>
        </row>
        <row r="686">
          <cell r="A686" t="str">
            <v>HA.1142</v>
          </cell>
          <cell r="B686" t="str">
            <v>Beâ toâng gaïch vôõ roäng &gt; 1m M#75</v>
          </cell>
          <cell r="C686" t="str">
            <v>m3</v>
          </cell>
          <cell r="D686">
            <v>154828</v>
          </cell>
          <cell r="E686">
            <v>12289</v>
          </cell>
          <cell r="F686">
            <v>12041</v>
          </cell>
        </row>
        <row r="687">
          <cell r="B687" t="str">
            <v>Beâ toâng moùng ñaù 1x2</v>
          </cell>
        </row>
        <row r="688">
          <cell r="A688" t="str">
            <v>HA.1213</v>
          </cell>
          <cell r="B688" t="str">
            <v>Beâ toâng moùng ñaù 1x2 M#200 chieàu roäng £250cm</v>
          </cell>
          <cell r="C688" t="str">
            <v>m3</v>
          </cell>
          <cell r="D688">
            <v>461834</v>
          </cell>
          <cell r="E688">
            <v>20357</v>
          </cell>
          <cell r="F688">
            <v>12480</v>
          </cell>
        </row>
        <row r="689">
          <cell r="A689" t="str">
            <v>HA.1214</v>
          </cell>
          <cell r="B689" t="str">
            <v>Beâ toâng moùng ñaù 1x2 M#250 chieàu roäng £250cm</v>
          </cell>
          <cell r="C689" t="str">
            <v>m3</v>
          </cell>
          <cell r="D689">
            <v>517539</v>
          </cell>
          <cell r="E689">
            <v>20357</v>
          </cell>
          <cell r="F689">
            <v>12480</v>
          </cell>
        </row>
        <row r="690">
          <cell r="A690" t="str">
            <v>HA.1215</v>
          </cell>
          <cell r="B690" t="str">
            <v>Beâ toâng moùng ñaù 1x2 M#300 chieàu roäng £250cm</v>
          </cell>
          <cell r="C690" t="str">
            <v>m3</v>
          </cell>
          <cell r="D690">
            <v>561467</v>
          </cell>
          <cell r="E690">
            <v>20357</v>
          </cell>
          <cell r="F690">
            <v>12480</v>
          </cell>
        </row>
        <row r="691">
          <cell r="A691" t="str">
            <v>HA.1223</v>
          </cell>
          <cell r="B691" t="str">
            <v>Beâ toâng moùng ñaù 1x2 M#200 chieàu roäng &gt;250cm</v>
          </cell>
          <cell r="C691" t="str">
            <v>m3</v>
          </cell>
          <cell r="D691">
            <v>495238</v>
          </cell>
          <cell r="E691">
            <v>29915</v>
          </cell>
          <cell r="F691">
            <v>12480</v>
          </cell>
        </row>
        <row r="692">
          <cell r="A692" t="str">
            <v>HA.1224</v>
          </cell>
          <cell r="B692" t="str">
            <v>Beâ toâng moùng ñaù 1x2 M#250 chieàu roäng &gt;250cm</v>
          </cell>
          <cell r="C692" t="str">
            <v>m3</v>
          </cell>
          <cell r="D692">
            <v>550944</v>
          </cell>
          <cell r="E692">
            <v>29915</v>
          </cell>
          <cell r="F692">
            <v>12480</v>
          </cell>
        </row>
        <row r="693">
          <cell r="A693" t="str">
            <v>HA.1225</v>
          </cell>
          <cell r="B693" t="str">
            <v>Beâ toâng moùng ñaù 1x2 M#300 chieàu roäng &gt;250cm</v>
          </cell>
          <cell r="C693" t="str">
            <v>m3</v>
          </cell>
          <cell r="D693">
            <v>594872</v>
          </cell>
          <cell r="E693">
            <v>29915</v>
          </cell>
          <cell r="F693">
            <v>12480</v>
          </cell>
        </row>
        <row r="694">
          <cell r="B694" t="str">
            <v>Beâ toâng moùng ñaù 2x4</v>
          </cell>
        </row>
        <row r="695">
          <cell r="A695" t="str">
            <v>HA.1233</v>
          </cell>
          <cell r="B695" t="str">
            <v>Beâ toâng moùng ñaù 2x4 M#200 chieàu roäng £250cm</v>
          </cell>
          <cell r="C695" t="str">
            <v>m3</v>
          </cell>
          <cell r="D695">
            <v>436537</v>
          </cell>
          <cell r="E695">
            <v>20357</v>
          </cell>
          <cell r="F695">
            <v>12480</v>
          </cell>
        </row>
        <row r="696">
          <cell r="A696" t="str">
            <v>HA.1234</v>
          </cell>
          <cell r="B696" t="str">
            <v>Beâ toâng moùng ñaù 2x4 M#250 chieàu roäng £250cm</v>
          </cell>
          <cell r="C696" t="str">
            <v>m3</v>
          </cell>
          <cell r="D696">
            <v>490156</v>
          </cell>
          <cell r="E696">
            <v>20357</v>
          </cell>
          <cell r="F696">
            <v>12480</v>
          </cell>
        </row>
        <row r="697">
          <cell r="A697" t="str">
            <v>HA.1243</v>
          </cell>
          <cell r="B697" t="str">
            <v>Beâ toâng moùng ñaù 2x4 M#200 chieàu roäng &gt;250cm</v>
          </cell>
          <cell r="C697" t="str">
            <v>m3</v>
          </cell>
          <cell r="D697">
            <v>469942</v>
          </cell>
          <cell r="E697">
            <v>29915</v>
          </cell>
          <cell r="F697">
            <v>12480</v>
          </cell>
        </row>
        <row r="698">
          <cell r="A698" t="str">
            <v>HA.1244</v>
          </cell>
          <cell r="B698" t="str">
            <v>Beâ toâng moùng ñaù 2x4 M#250 chieàu roäng &gt;250cm</v>
          </cell>
          <cell r="C698" t="str">
            <v>m3</v>
          </cell>
          <cell r="D698">
            <v>523561</v>
          </cell>
          <cell r="E698">
            <v>29915</v>
          </cell>
          <cell r="F698">
            <v>12480</v>
          </cell>
        </row>
        <row r="699">
          <cell r="B699" t="str">
            <v>Beâ toâng neàn ñaù 4x6</v>
          </cell>
        </row>
        <row r="700">
          <cell r="A700" t="str">
            <v>HA.1332</v>
          </cell>
          <cell r="B700" t="str">
            <v>Beâ toâng neàn ñaù 4x6 M#150</v>
          </cell>
          <cell r="C700" t="str">
            <v>m3</v>
          </cell>
          <cell r="D700">
            <v>358545</v>
          </cell>
          <cell r="E700">
            <v>19613</v>
          </cell>
          <cell r="F700">
            <v>12480</v>
          </cell>
        </row>
        <row r="701">
          <cell r="A701" t="str">
            <v>HA.1333</v>
          </cell>
          <cell r="B701" t="str">
            <v>Beâ toâng neàn ñaù 4x6 M#200</v>
          </cell>
          <cell r="C701" t="str">
            <v>m3</v>
          </cell>
          <cell r="D701">
            <v>407478</v>
          </cell>
          <cell r="E701">
            <v>19613</v>
          </cell>
          <cell r="F701">
            <v>12480</v>
          </cell>
        </row>
        <row r="702">
          <cell r="B702" t="str">
            <v>Beâ toâng beä maùy ñaù 1x2</v>
          </cell>
        </row>
        <row r="703">
          <cell r="A703" t="str">
            <v>HA.1413</v>
          </cell>
          <cell r="B703" t="str">
            <v>Beâ toâng beä maùy ñaù 1x2 M#200</v>
          </cell>
          <cell r="C703" t="str">
            <v>m3</v>
          </cell>
          <cell r="D703">
            <v>461834</v>
          </cell>
          <cell r="E703">
            <v>21723</v>
          </cell>
          <cell r="F703">
            <v>12480</v>
          </cell>
        </row>
        <row r="704">
          <cell r="A704" t="str">
            <v>HA.1414</v>
          </cell>
          <cell r="B704" t="str">
            <v>Beâ toâng beä maùy ñaù 1x2 M#201</v>
          </cell>
          <cell r="C704" t="str">
            <v>m3</v>
          </cell>
          <cell r="D704">
            <v>517539</v>
          </cell>
          <cell r="E704">
            <v>21723</v>
          </cell>
          <cell r="F704">
            <v>12480</v>
          </cell>
        </row>
        <row r="705">
          <cell r="A705" t="str">
            <v>HA.1415</v>
          </cell>
          <cell r="B705" t="str">
            <v>Beâ toâng beä maùy ñaù 1x2 M#202</v>
          </cell>
          <cell r="C705" t="str">
            <v>m3</v>
          </cell>
          <cell r="D705">
            <v>561467</v>
          </cell>
          <cell r="E705">
            <v>21723</v>
          </cell>
          <cell r="F705">
            <v>12480</v>
          </cell>
        </row>
        <row r="706">
          <cell r="B706" t="str">
            <v>Beâ toâng töôøng ñaù 1x2</v>
          </cell>
        </row>
        <row r="707">
          <cell r="A707" t="str">
            <v>HA.2113</v>
          </cell>
          <cell r="B707" t="str">
            <v>Beâ toâng töôøng ñaù 1x2 M#200 daøy £45cm cao £4m</v>
          </cell>
          <cell r="C707" t="str">
            <v>m3</v>
          </cell>
          <cell r="D707">
            <v>573811</v>
          </cell>
          <cell r="E707">
            <v>46177</v>
          </cell>
          <cell r="F707">
            <v>15888</v>
          </cell>
        </row>
        <row r="708">
          <cell r="A708" t="str">
            <v>HA.2114</v>
          </cell>
          <cell r="B708" t="str">
            <v>Beâ toâng töôøng ñaù 1x2 M#250 daøy £45cm cao £4m</v>
          </cell>
          <cell r="C708" t="str">
            <v>m3</v>
          </cell>
          <cell r="D708">
            <v>630068</v>
          </cell>
          <cell r="E708">
            <v>46177</v>
          </cell>
          <cell r="F708">
            <v>15888</v>
          </cell>
        </row>
        <row r="709">
          <cell r="A709" t="str">
            <v>HA.2123</v>
          </cell>
          <cell r="B709" t="str">
            <v>Beâ toâng töôøng ñaù 1x2 M#200 daøy £45cm cao &gt;4m</v>
          </cell>
          <cell r="C709" t="str">
            <v>m3</v>
          </cell>
          <cell r="D709">
            <v>573811</v>
          </cell>
          <cell r="E709">
            <v>54738</v>
          </cell>
          <cell r="F709">
            <v>21882</v>
          </cell>
        </row>
        <row r="710">
          <cell r="A710" t="str">
            <v>HA.2124</v>
          </cell>
          <cell r="B710" t="str">
            <v>Beâ toâng töôøng ñaù 1x2 M#200 daøy £45cm cao &gt;4m</v>
          </cell>
          <cell r="C710" t="str">
            <v>m3</v>
          </cell>
          <cell r="D710">
            <v>630068</v>
          </cell>
          <cell r="E710">
            <v>54738</v>
          </cell>
          <cell r="F710">
            <v>21882</v>
          </cell>
        </row>
        <row r="711">
          <cell r="B711" t="str">
            <v>Beâ toâng coät</v>
          </cell>
        </row>
        <row r="712">
          <cell r="A712" t="str">
            <v>HA.2313</v>
          </cell>
          <cell r="B712" t="str">
            <v>Beâ coät ñaù 1x2 M#200 daøy S £ 0,1m2 cao £ 4m</v>
          </cell>
          <cell r="C712" t="str">
            <v>m3</v>
          </cell>
          <cell r="D712">
            <v>505054</v>
          </cell>
          <cell r="E712">
            <v>58370</v>
          </cell>
          <cell r="F712">
            <v>15880</v>
          </cell>
        </row>
        <row r="713">
          <cell r="A713" t="str">
            <v>HA.2314</v>
          </cell>
          <cell r="B713" t="str">
            <v>Beâ coät ñaù 1x2 M#250 daøy S £ 0,1m2 cao £ 4m</v>
          </cell>
          <cell r="C713" t="str">
            <v>m3</v>
          </cell>
          <cell r="D713">
            <v>560759</v>
          </cell>
          <cell r="E713">
            <v>58370</v>
          </cell>
          <cell r="F713">
            <v>15880</v>
          </cell>
        </row>
        <row r="714">
          <cell r="A714" t="str">
            <v>HA.2323</v>
          </cell>
          <cell r="B714" t="str">
            <v>Beâ coät ñaù 1x2 M#200 daøy S £ 0,1m2 cao &gt; 4m</v>
          </cell>
          <cell r="C714" t="str">
            <v>m3</v>
          </cell>
          <cell r="D714">
            <v>505054</v>
          </cell>
          <cell r="E714">
            <v>62520</v>
          </cell>
          <cell r="F714">
            <v>21882</v>
          </cell>
        </row>
        <row r="715">
          <cell r="A715" t="str">
            <v>HA.2324</v>
          </cell>
          <cell r="B715" t="str">
            <v>Beâ coät ñaù 1x2 M#250 daøy S £ 0,1m2 cao &gt; 4m</v>
          </cell>
          <cell r="C715" t="str">
            <v>m3</v>
          </cell>
          <cell r="D715">
            <v>560759</v>
          </cell>
          <cell r="E715">
            <v>62520</v>
          </cell>
          <cell r="F715">
            <v>21882</v>
          </cell>
        </row>
        <row r="716">
          <cell r="B716" t="str">
            <v>Beâ toâng xaø, daàm, giaèng</v>
          </cell>
        </row>
        <row r="717">
          <cell r="A717" t="str">
            <v>HA.3113</v>
          </cell>
          <cell r="B717" t="str">
            <v>Beâ toâng daàm, giaèng ñaù 1x2 M#200</v>
          </cell>
          <cell r="C717" t="str">
            <v>m3</v>
          </cell>
          <cell r="D717">
            <v>461834</v>
          </cell>
          <cell r="E717">
            <v>46117</v>
          </cell>
          <cell r="F717">
            <v>21882</v>
          </cell>
        </row>
        <row r="718">
          <cell r="A718" t="str">
            <v>HA.3114</v>
          </cell>
          <cell r="B718" t="str">
            <v>Beâ toâng daàm, giaèng ñaù 1x2 M#250</v>
          </cell>
          <cell r="C718" t="str">
            <v>m3</v>
          </cell>
          <cell r="D718">
            <v>517539</v>
          </cell>
          <cell r="E718">
            <v>46117</v>
          </cell>
          <cell r="F718">
            <v>21882</v>
          </cell>
        </row>
        <row r="719">
          <cell r="B719" t="str">
            <v>Beâ toâng saøn maùi</v>
          </cell>
        </row>
        <row r="720">
          <cell r="A720" t="str">
            <v>HA.3213</v>
          </cell>
          <cell r="B720" t="str">
            <v>Beâ toâng saøn maùi ñaù 1x2 M#200</v>
          </cell>
          <cell r="C720" t="str">
            <v>m3</v>
          </cell>
          <cell r="D720">
            <v>461834</v>
          </cell>
          <cell r="E720">
            <v>32168</v>
          </cell>
          <cell r="F720">
            <v>18474</v>
          </cell>
        </row>
        <row r="721">
          <cell r="A721" t="str">
            <v>HA.3214</v>
          </cell>
          <cell r="B721" t="str">
            <v>Beâ toâng saøn maùi ñaù 1x2 M#250</v>
          </cell>
          <cell r="C721" t="str">
            <v>m3</v>
          </cell>
          <cell r="D721">
            <v>517539</v>
          </cell>
          <cell r="E721">
            <v>32168</v>
          </cell>
          <cell r="F721">
            <v>18474</v>
          </cell>
        </row>
        <row r="722">
          <cell r="B722" t="str">
            <v xml:space="preserve">Beâ toâng lanh toâ, taám ñan, oâvaêng . . . </v>
          </cell>
        </row>
        <row r="723">
          <cell r="A723" t="str">
            <v>HA.3313</v>
          </cell>
          <cell r="B723" t="str">
            <v>Beâ toâng oâ vaêng, taám ñan maùi ñaù 1x2 M#200</v>
          </cell>
          <cell r="C723" t="str">
            <v>m3</v>
          </cell>
          <cell r="D723">
            <v>461834</v>
          </cell>
          <cell r="E723">
            <v>49290</v>
          </cell>
          <cell r="F723">
            <v>18474</v>
          </cell>
        </row>
        <row r="724">
          <cell r="A724" t="str">
            <v>HA.3314</v>
          </cell>
          <cell r="B724" t="str">
            <v>Beâ toâng oâ vaêng, taám ñan maùi ñaù 1x2 M#250</v>
          </cell>
          <cell r="C724" t="str">
            <v>m3</v>
          </cell>
          <cell r="D724">
            <v>517539</v>
          </cell>
          <cell r="E724">
            <v>49290</v>
          </cell>
          <cell r="F724">
            <v>18474</v>
          </cell>
        </row>
        <row r="725">
          <cell r="A725" t="str">
            <v>HA.3315</v>
          </cell>
          <cell r="B725" t="str">
            <v>Beâ toâng oâ vaêng, taám ñan maùi ñaù 1x2 M#300</v>
          </cell>
          <cell r="C725" t="str">
            <v>m3</v>
          </cell>
          <cell r="D725">
            <v>561467</v>
          </cell>
          <cell r="E725">
            <v>49290</v>
          </cell>
          <cell r="F725">
            <v>18474</v>
          </cell>
        </row>
        <row r="726">
          <cell r="B726" t="str">
            <v>Beâ toâng caàu thang</v>
          </cell>
        </row>
        <row r="727">
          <cell r="A727" t="str">
            <v>HA.3413</v>
          </cell>
          <cell r="B727" t="str">
            <v>Beâ toâng caàu thanh thöôøng ñaù 1x2 M#200</v>
          </cell>
          <cell r="C727" t="str">
            <v>m3</v>
          </cell>
          <cell r="D727">
            <v>461834</v>
          </cell>
          <cell r="E727">
            <v>37616</v>
          </cell>
          <cell r="F727">
            <v>18474</v>
          </cell>
        </row>
        <row r="728">
          <cell r="A728" t="str">
            <v>HA.3414</v>
          </cell>
          <cell r="B728" t="str">
            <v>Beâ toâng caàu thanh thöôøng ñaù 1x2 M#250</v>
          </cell>
          <cell r="C728" t="str">
            <v>m3</v>
          </cell>
          <cell r="D728">
            <v>517539</v>
          </cell>
          <cell r="E728">
            <v>37616</v>
          </cell>
          <cell r="F728">
            <v>18474</v>
          </cell>
        </row>
        <row r="729">
          <cell r="A729" t="str">
            <v>HA.3423</v>
          </cell>
          <cell r="B729" t="str">
            <v>Beâ toâng caàu thanh xoaùy ñaù 1x2 M#200</v>
          </cell>
          <cell r="C729" t="str">
            <v>m3</v>
          </cell>
          <cell r="D729">
            <v>461834</v>
          </cell>
          <cell r="E729">
            <v>39821</v>
          </cell>
          <cell r="F729">
            <v>18474</v>
          </cell>
        </row>
        <row r="730">
          <cell r="A730" t="str">
            <v>HA.3424</v>
          </cell>
          <cell r="B730" t="str">
            <v>Beâ toâng caàu thanh xoaùy ñaù 1x2 M#250</v>
          </cell>
          <cell r="C730" t="str">
            <v>m3</v>
          </cell>
          <cell r="D730">
            <v>517539</v>
          </cell>
          <cell r="E730">
            <v>39821</v>
          </cell>
          <cell r="F730">
            <v>18474</v>
          </cell>
        </row>
        <row r="731">
          <cell r="B731" t="str">
            <v>Beâ toâng möông caùp, raõnh nöôùc</v>
          </cell>
        </row>
        <row r="732">
          <cell r="A732" t="str">
            <v>HA.5213</v>
          </cell>
          <cell r="B732" t="str">
            <v>Beâ toâng möông caùp, raõnh nöôùc ñaù 1x2 M#200</v>
          </cell>
          <cell r="C732" t="str">
            <v>m3</v>
          </cell>
          <cell r="D732">
            <v>461834</v>
          </cell>
          <cell r="E732">
            <v>28666</v>
          </cell>
          <cell r="F732">
            <v>9146</v>
          </cell>
        </row>
        <row r="733">
          <cell r="A733" t="str">
            <v>HA.5214</v>
          </cell>
          <cell r="B733" t="str">
            <v>Beâ toâng möông caùp, raõnh nöôùc ñaù 1x2 M#250</v>
          </cell>
          <cell r="C733" t="str">
            <v>m3</v>
          </cell>
          <cell r="D733">
            <v>517539</v>
          </cell>
          <cell r="E733">
            <v>28666</v>
          </cell>
          <cell r="F733">
            <v>9146</v>
          </cell>
        </row>
        <row r="734">
          <cell r="B734" t="str">
            <v>Beâ toâng maët ñöôøng</v>
          </cell>
        </row>
        <row r="735">
          <cell r="A735" t="str">
            <v>HA.8113</v>
          </cell>
          <cell r="B735" t="str">
            <v>Beâ toâng maët ñöôøng ñaù 1x2 M#200 chieàu daøy £25cm</v>
          </cell>
          <cell r="C735" t="str">
            <v>m3</v>
          </cell>
          <cell r="D735">
            <v>502274</v>
          </cell>
          <cell r="E735">
            <v>24623</v>
          </cell>
          <cell r="F735">
            <v>15375</v>
          </cell>
        </row>
        <row r="736">
          <cell r="A736" t="str">
            <v>HA.8114</v>
          </cell>
          <cell r="B736" t="str">
            <v>Beâ toâng maët ñöôøng ñaù 1x2 M#250 chieàu daøy £25cm</v>
          </cell>
          <cell r="C736" t="str">
            <v>m3</v>
          </cell>
          <cell r="D736">
            <v>558255</v>
          </cell>
          <cell r="E736">
            <v>24623</v>
          </cell>
          <cell r="F736">
            <v>15375</v>
          </cell>
        </row>
        <row r="737">
          <cell r="A737" t="str">
            <v>HA.8123</v>
          </cell>
          <cell r="B737" t="str">
            <v>Beâ toâng maët ñöôøng ñaù 1x2 M#200 chieàu daøy &gt;25cm</v>
          </cell>
          <cell r="C737" t="str">
            <v>m3</v>
          </cell>
          <cell r="D737">
            <v>505237</v>
          </cell>
          <cell r="E737">
            <v>22052</v>
          </cell>
          <cell r="F737">
            <v>15375</v>
          </cell>
        </row>
        <row r="738">
          <cell r="A738" t="str">
            <v>HA.8124</v>
          </cell>
          <cell r="B738" t="str">
            <v>Beâ toâng maët ñöôøng ñaù 1x2 M#250 chieàu daøy &gt;25cm</v>
          </cell>
          <cell r="C738" t="str">
            <v>m3</v>
          </cell>
          <cell r="D738">
            <v>561218</v>
          </cell>
          <cell r="E738">
            <v>22052</v>
          </cell>
          <cell r="F738">
            <v>15375</v>
          </cell>
        </row>
        <row r="739">
          <cell r="A739" t="str">
            <v>HA.8213</v>
          </cell>
          <cell r="B739" t="str">
            <v>Beâ toâng maët ñöôøng ñaù 2x4 M#200 chieàu daøy £25cm</v>
          </cell>
          <cell r="C739" t="str">
            <v>m3</v>
          </cell>
          <cell r="D739">
            <v>476852</v>
          </cell>
          <cell r="E739">
            <v>24623</v>
          </cell>
          <cell r="F739">
            <v>15375</v>
          </cell>
        </row>
        <row r="740">
          <cell r="A740" t="str">
            <v>HA.8214</v>
          </cell>
          <cell r="B740" t="str">
            <v>Beâ toâng maët ñöôøng ñaù 2x4 M#250 chieàu daøy £25cm</v>
          </cell>
          <cell r="C740" t="str">
            <v>m3</v>
          </cell>
          <cell r="D740">
            <v>530736</v>
          </cell>
          <cell r="E740">
            <v>24623</v>
          </cell>
          <cell r="F740">
            <v>15375</v>
          </cell>
        </row>
        <row r="741">
          <cell r="A741" t="str">
            <v>HA.8223</v>
          </cell>
          <cell r="B741" t="str">
            <v>Beâ toâng maët ñöôøng ñaù 2x4 M#200 chieàu daøy &gt;25cm</v>
          </cell>
          <cell r="C741" t="str">
            <v>m3</v>
          </cell>
          <cell r="D741">
            <v>479815</v>
          </cell>
          <cell r="E741">
            <v>22052</v>
          </cell>
          <cell r="F741">
            <v>15375</v>
          </cell>
        </row>
        <row r="742">
          <cell r="A742" t="str">
            <v>HA.8224</v>
          </cell>
          <cell r="B742" t="str">
            <v>Beâ toâng maët ñöôøng ñaù 2x4 M#250 chieàu daøy &gt;25cm</v>
          </cell>
          <cell r="C742" t="str">
            <v>m3</v>
          </cell>
          <cell r="D742">
            <v>533699</v>
          </cell>
          <cell r="E742">
            <v>22052</v>
          </cell>
          <cell r="F742">
            <v>15375</v>
          </cell>
        </row>
        <row r="743">
          <cell r="B743" t="str">
            <v>Beâ toâng ñuùc saün</v>
          </cell>
        </row>
        <row r="744">
          <cell r="A744" t="str">
            <v>HG.4113</v>
          </cell>
          <cell r="B744" t="str">
            <v>Ñoå beâ toâng naép möông M#200 ñaù 1x2</v>
          </cell>
          <cell r="C744" t="str">
            <v>m3</v>
          </cell>
          <cell r="D744">
            <v>455064</v>
          </cell>
          <cell r="E744">
            <v>31901</v>
          </cell>
          <cell r="F744">
            <v>9146</v>
          </cell>
        </row>
        <row r="745">
          <cell r="B745" t="str">
            <v>Coát theùp moùng</v>
          </cell>
        </row>
        <row r="746">
          <cell r="A746" t="str">
            <v>IA.1110</v>
          </cell>
          <cell r="B746" t="str">
            <v>Saûn xuaát vaø gia coâng theùp moùng F £10</v>
          </cell>
          <cell r="C746" t="str">
            <v>kg</v>
          </cell>
          <cell r="D746">
            <v>4142.0940000000001</v>
          </cell>
          <cell r="E746">
            <v>146.83199999999999</v>
          </cell>
          <cell r="F746">
            <v>15.916</v>
          </cell>
        </row>
        <row r="747">
          <cell r="A747" t="str">
            <v>IA.1120</v>
          </cell>
          <cell r="B747" t="str">
            <v>Saûn xuaát vaø gia coâng theùp moùng F £18</v>
          </cell>
          <cell r="C747" t="str">
            <v>kg</v>
          </cell>
          <cell r="D747">
            <v>4294.9480000000003</v>
          </cell>
          <cell r="E747">
            <v>108.178</v>
          </cell>
          <cell r="F747">
            <v>99.350999999999999</v>
          </cell>
        </row>
        <row r="748">
          <cell r="A748" t="str">
            <v>IA.1130</v>
          </cell>
          <cell r="B748" t="str">
            <v>Saûn xuaát vaø gia coâng theùp moùng F &gt;18</v>
          </cell>
          <cell r="C748" t="str">
            <v>kg</v>
          </cell>
          <cell r="D748">
            <v>4299.4359999999997</v>
          </cell>
          <cell r="E748">
            <v>82.366</v>
          </cell>
          <cell r="F748">
            <v>104.58499999999999</v>
          </cell>
        </row>
        <row r="749">
          <cell r="B749" t="str">
            <v>Coát theùp töôøng</v>
          </cell>
        </row>
        <row r="750">
          <cell r="A750" t="str">
            <v>IA.2111</v>
          </cell>
          <cell r="B750" t="str">
            <v>Saûn xuaát vaø gia coâng theùp tuôøng F £10 cao £4m</v>
          </cell>
          <cell r="C750" t="str">
            <v>kg</v>
          </cell>
          <cell r="D750">
            <v>4142.0940000000001</v>
          </cell>
          <cell r="E750">
            <v>179.834</v>
          </cell>
          <cell r="F750">
            <v>15.916</v>
          </cell>
        </row>
        <row r="751">
          <cell r="A751" t="str">
            <v>IA.2121</v>
          </cell>
          <cell r="B751" t="str">
            <v>Saûn xuaát vaø gia coâng theùp tuôøng F £18 cao £4m</v>
          </cell>
          <cell r="C751" t="str">
            <v>kg</v>
          </cell>
          <cell r="D751">
            <v>4294.9480000000003</v>
          </cell>
          <cell r="E751">
            <v>147.37700000000001</v>
          </cell>
          <cell r="F751">
            <v>99.350999999999999</v>
          </cell>
        </row>
        <row r="752">
          <cell r="A752" t="str">
            <v>IA.2131</v>
          </cell>
          <cell r="B752" t="str">
            <v>Saûn xuaát vaø gia coâng theùp tuôøng F &gt;18 cao £4m</v>
          </cell>
          <cell r="C752" t="str">
            <v>kg</v>
          </cell>
          <cell r="D752">
            <v>4299.4359999999997</v>
          </cell>
          <cell r="E752">
            <v>120.065</v>
          </cell>
          <cell r="F752">
            <v>104.58499999999999</v>
          </cell>
        </row>
        <row r="753">
          <cell r="B753" t="str">
            <v>Coát theùp truï</v>
          </cell>
        </row>
        <row r="754">
          <cell r="A754" t="str">
            <v>IA.2211</v>
          </cell>
          <cell r="B754" t="str">
            <v>Saûn xuaát vaø gia coâng theùp truï F £10 cao £4m</v>
          </cell>
          <cell r="C754" t="str">
            <v>kg</v>
          </cell>
          <cell r="D754">
            <v>4142.0940000000001</v>
          </cell>
          <cell r="E754">
            <v>196.327</v>
          </cell>
          <cell r="F754">
            <v>15.916</v>
          </cell>
        </row>
        <row r="755">
          <cell r="A755" t="str">
            <v>IA.2212</v>
          </cell>
          <cell r="B755" t="str">
            <v>Saûn xuaát vaø gia coâng theùp truï F £10 cao &gt;4m</v>
          </cell>
          <cell r="C755" t="str">
            <v>kg</v>
          </cell>
          <cell r="D755">
            <v>4142.0940000000001</v>
          </cell>
          <cell r="E755">
            <v>201.34</v>
          </cell>
          <cell r="F755">
            <v>18.096</v>
          </cell>
        </row>
        <row r="756">
          <cell r="A756" t="str">
            <v>IA.2221</v>
          </cell>
          <cell r="B756" t="str">
            <v>Saûn xuaát vaø gia coâng theùp truï F £18 cao £4m</v>
          </cell>
          <cell r="C756" t="str">
            <v>kg</v>
          </cell>
          <cell r="D756">
            <v>4296.1719999999996</v>
          </cell>
          <cell r="E756">
            <v>132.20400000000001</v>
          </cell>
          <cell r="F756">
            <v>102.444</v>
          </cell>
        </row>
        <row r="757">
          <cell r="A757" t="str">
            <v>IA.2222</v>
          </cell>
          <cell r="B757" t="str">
            <v>Saûn xuaát vaø gia coâng theùp truï F £18 cao &gt;4m</v>
          </cell>
          <cell r="C757" t="str">
            <v>kg</v>
          </cell>
          <cell r="D757">
            <v>4296.1719999999996</v>
          </cell>
          <cell r="E757">
            <v>134.447</v>
          </cell>
          <cell r="F757">
            <v>104.624</v>
          </cell>
        </row>
        <row r="758">
          <cell r="A758" t="str">
            <v>IA.2231</v>
          </cell>
          <cell r="B758" t="str">
            <v>Saûn xuaát vaø gia coâng theùp truï F &gt;18 cao £4m</v>
          </cell>
          <cell r="C758" t="str">
            <v>kg</v>
          </cell>
          <cell r="D758">
            <v>4305.5559999999996</v>
          </cell>
          <cell r="E758">
            <v>111.88500000000001</v>
          </cell>
          <cell r="F758">
            <v>121.6</v>
          </cell>
        </row>
        <row r="759">
          <cell r="A759" t="str">
            <v>IA.2232</v>
          </cell>
          <cell r="B759" t="str">
            <v>Saûn xuaát vaø gia coâng theùp truï F &gt;18 cao &gt;4m</v>
          </cell>
          <cell r="C759" t="str">
            <v>kg</v>
          </cell>
          <cell r="D759">
            <v>4305.5559999999996</v>
          </cell>
          <cell r="E759">
            <v>116.767</v>
          </cell>
          <cell r="F759">
            <v>123.78</v>
          </cell>
        </row>
        <row r="760">
          <cell r="B760" t="str">
            <v>Coát theùp xaø daàm, giaèng</v>
          </cell>
        </row>
        <row r="761">
          <cell r="A761" t="str">
            <v>IA.2311</v>
          </cell>
          <cell r="B761" t="str">
            <v>Saûn xuaát vaø gia coâng theùp daàm F £10 cao £4m</v>
          </cell>
          <cell r="C761" t="str">
            <v>kg</v>
          </cell>
          <cell r="D761">
            <v>4142.0940000000001</v>
          </cell>
          <cell r="E761">
            <v>213.74299999999999</v>
          </cell>
          <cell r="F761">
            <v>15.916</v>
          </cell>
        </row>
        <row r="762">
          <cell r="A762" t="str">
            <v>IA.2312</v>
          </cell>
          <cell r="B762" t="str">
            <v>Saûn xuaát vaø gia coâng theùp daàm F £10 cao &gt;4m</v>
          </cell>
          <cell r="C762" t="str">
            <v>kg</v>
          </cell>
          <cell r="D762">
            <v>4142.0940000000001</v>
          </cell>
          <cell r="E762">
            <v>218.625</v>
          </cell>
          <cell r="F762">
            <v>18.096</v>
          </cell>
        </row>
        <row r="763">
          <cell r="A763" t="str">
            <v>IA.2321</v>
          </cell>
          <cell r="B763" t="str">
            <v>Saûn xuaát vaø gia coâng theùp daàm F £18 cao £4m</v>
          </cell>
          <cell r="C763" t="str">
            <v>kg</v>
          </cell>
          <cell r="D763">
            <v>4295.3559999999998</v>
          </cell>
          <cell r="E763">
            <v>132.46799999999999</v>
          </cell>
          <cell r="F763">
            <v>100.35599999999999</v>
          </cell>
        </row>
        <row r="764">
          <cell r="A764" t="str">
            <v>IA.2322</v>
          </cell>
          <cell r="B764" t="str">
            <v>Saûn xuaát vaø gia coâng theùp daàm F £18 cao &gt;4m</v>
          </cell>
          <cell r="C764" t="str">
            <v>kg</v>
          </cell>
          <cell r="D764">
            <v>4295.3559999999998</v>
          </cell>
          <cell r="E764">
            <v>137.35</v>
          </cell>
          <cell r="F764">
            <v>102.536</v>
          </cell>
        </row>
        <row r="765">
          <cell r="A765" t="str">
            <v>IA.2331</v>
          </cell>
          <cell r="B765" t="str">
            <v>Saûn xuaát vaø gia coâng theùp daàm F &gt;18 cao £4m</v>
          </cell>
          <cell r="C765" t="str">
            <v>kg</v>
          </cell>
          <cell r="D765">
            <v>4304.482</v>
          </cell>
          <cell r="E765">
            <v>120.065</v>
          </cell>
          <cell r="F765">
            <v>118.97</v>
          </cell>
        </row>
        <row r="766">
          <cell r="A766" t="str">
            <v>IA.2332</v>
          </cell>
          <cell r="B766" t="str">
            <v>Saûn xuaát vaø gia coâng theùp daàm F &gt;18 cao &gt;4m</v>
          </cell>
          <cell r="C766" t="str">
            <v>kg</v>
          </cell>
          <cell r="D766">
            <v>4304.482</v>
          </cell>
          <cell r="E766">
            <v>120.989</v>
          </cell>
          <cell r="F766">
            <v>121.15</v>
          </cell>
        </row>
        <row r="767">
          <cell r="B767" t="str">
            <v>Coát theùp lanh toâ, maùng nöôùc, taám ñan</v>
          </cell>
        </row>
        <row r="768">
          <cell r="A768" t="str">
            <v>IA.2411</v>
          </cell>
          <cell r="B768" t="str">
            <v>SX, gia coâng coát theùp oâ vaêng, taám ñan F £10, cao £4m</v>
          </cell>
          <cell r="C768" t="str">
            <v>kg</v>
          </cell>
          <cell r="D768">
            <v>4142.0940000000001</v>
          </cell>
          <cell r="E768">
            <v>286.57400000000001</v>
          </cell>
          <cell r="F768">
            <v>15.916</v>
          </cell>
        </row>
        <row r="769">
          <cell r="A769" t="str">
            <v>IA.2412</v>
          </cell>
          <cell r="B769" t="str">
            <v>SX, gia coâng coát theùp oâ vaêng, taám ñan F £10, cao &gt;4m</v>
          </cell>
          <cell r="C769" t="str">
            <v>kg</v>
          </cell>
          <cell r="D769">
            <v>4142.0940000000001</v>
          </cell>
          <cell r="E769">
            <v>291.71899999999999</v>
          </cell>
          <cell r="F769">
            <v>18.096</v>
          </cell>
        </row>
        <row r="770">
          <cell r="A770" t="str">
            <v>IA.2421</v>
          </cell>
          <cell r="B770" t="str">
            <v>SX, gia coâng coát theùp oâ vaêng, taám ñan F £18</v>
          </cell>
          <cell r="C770" t="str">
            <v>kg</v>
          </cell>
          <cell r="D770">
            <v>4294.7920000000004</v>
          </cell>
          <cell r="E770">
            <v>272.19200000000001</v>
          </cell>
          <cell r="F770">
            <v>99.582999999999998</v>
          </cell>
        </row>
        <row r="771">
          <cell r="A771" t="str">
            <v>IA.2431</v>
          </cell>
          <cell r="B771" t="str">
            <v>SX, gia coâng coát theùp oâ vaêng, taám ñan F &gt;18</v>
          </cell>
          <cell r="C771" t="str">
            <v>kg</v>
          </cell>
          <cell r="D771">
            <v>4299.4359999999997</v>
          </cell>
          <cell r="E771">
            <v>267.31</v>
          </cell>
          <cell r="F771">
            <v>105.127</v>
          </cell>
        </row>
        <row r="772">
          <cell r="B772" t="str">
            <v>Coát theùp saøn</v>
          </cell>
        </row>
        <row r="773">
          <cell r="A773" t="str">
            <v>IA.2511</v>
          </cell>
          <cell r="B773" t="str">
            <v>Saûn xuaát vaø gia coâng theùp saøn F £10 cao £16m</v>
          </cell>
          <cell r="C773" t="str">
            <v>kg</v>
          </cell>
          <cell r="D773">
            <v>4142.0940000000001</v>
          </cell>
          <cell r="E773">
            <v>189.76599999999999</v>
          </cell>
          <cell r="F773">
            <v>18.096</v>
          </cell>
        </row>
        <row r="774">
          <cell r="A774" t="str">
            <v>IA.2521</v>
          </cell>
          <cell r="B774" t="str">
            <v>Saûn xuaát vaø gia coâng theùp saøn F £18 cao £16m</v>
          </cell>
          <cell r="C774" t="str">
            <v>kg</v>
          </cell>
          <cell r="D774">
            <v>4294.7920000000004</v>
          </cell>
          <cell r="E774">
            <v>141.51400000000001</v>
          </cell>
          <cell r="F774">
            <v>101.76300000000001</v>
          </cell>
        </row>
        <row r="775">
          <cell r="A775" t="str">
            <v>IA.2531</v>
          </cell>
          <cell r="B775" t="str">
            <v>Saûn xuaát vaø gia coâng theùp saøn F &gt;18 cao £16m</v>
          </cell>
          <cell r="C775" t="str">
            <v>kg</v>
          </cell>
          <cell r="D775">
            <v>4299.4359999999997</v>
          </cell>
          <cell r="E775">
            <v>107.65900000000001</v>
          </cell>
          <cell r="F775">
            <v>107.307</v>
          </cell>
        </row>
        <row r="776">
          <cell r="B776" t="str">
            <v>Coát theùp caàu thang</v>
          </cell>
        </row>
        <row r="777">
          <cell r="A777" t="str">
            <v>IA.2611</v>
          </cell>
          <cell r="B777" t="str">
            <v>SX, gia coâng coát theùp caàu thang thöôøng F £10 cao £ 4m</v>
          </cell>
          <cell r="C777" t="str">
            <v>kg</v>
          </cell>
          <cell r="D777">
            <v>4142.0940000000001</v>
          </cell>
          <cell r="E777">
            <v>239.20699999999999</v>
          </cell>
          <cell r="F777">
            <v>15.916</v>
          </cell>
        </row>
        <row r="778">
          <cell r="A778" t="str">
            <v>IA.2612</v>
          </cell>
          <cell r="B778" t="str">
            <v>SX, gia coâng coát theùp caàu thang thöôøng F £10, cao &gt;4m</v>
          </cell>
          <cell r="C778" t="str">
            <v>kg</v>
          </cell>
          <cell r="D778">
            <v>4142.0940000000001</v>
          </cell>
          <cell r="E778">
            <v>244.221</v>
          </cell>
          <cell r="F778">
            <v>18.096</v>
          </cell>
        </row>
        <row r="779">
          <cell r="A779" t="str">
            <v>IA.2621</v>
          </cell>
          <cell r="B779" t="str">
            <v>SX, gia coâng coát theùp caàu thang thöôøng F £18 cao £ 4m</v>
          </cell>
          <cell r="C779" t="str">
            <v>kg</v>
          </cell>
          <cell r="D779">
            <v>4294.7920000000004</v>
          </cell>
          <cell r="E779">
            <v>190.126</v>
          </cell>
          <cell r="F779">
            <v>99.582999999999998</v>
          </cell>
        </row>
        <row r="780">
          <cell r="A780" t="str">
            <v>IA.2622</v>
          </cell>
          <cell r="B780" t="str">
            <v>SX, gia coâng coát theùp caàu thang thöôøng F £18, cao &gt;4m</v>
          </cell>
          <cell r="C780" t="str">
            <v>kg</v>
          </cell>
          <cell r="D780">
            <v>4294.7920000000004</v>
          </cell>
          <cell r="E780">
            <v>193.02799999999999</v>
          </cell>
          <cell r="F780">
            <v>101.76300000000001</v>
          </cell>
        </row>
        <row r="781">
          <cell r="A781" t="str">
            <v>IA.2631</v>
          </cell>
          <cell r="B781" t="str">
            <v>SX, gia coâng coát theùp caàu thang thöôøng F &gt;18 cao £ 4m</v>
          </cell>
          <cell r="C781" t="str">
            <v>kg</v>
          </cell>
          <cell r="D781">
            <v>4299.4359999999997</v>
          </cell>
          <cell r="E781">
            <v>185.11199999999999</v>
          </cell>
          <cell r="F781">
            <v>105.127</v>
          </cell>
        </row>
        <row r="782">
          <cell r="A782" t="str">
            <v>IA.2631</v>
          </cell>
          <cell r="B782" t="str">
            <v>SX, gia coâng coát theùp caàu thang thöôøng F &gt;18 cao &gt;4m</v>
          </cell>
          <cell r="C782" t="str">
            <v>kg</v>
          </cell>
          <cell r="D782">
            <v>4299.4359999999997</v>
          </cell>
          <cell r="E782">
            <v>189.994</v>
          </cell>
          <cell r="F782">
            <v>107.307</v>
          </cell>
        </row>
        <row r="783">
          <cell r="B783" t="str">
            <v>Coát theùp möông caùp</v>
          </cell>
        </row>
        <row r="784">
          <cell r="A784" t="str">
            <v>IA.3511</v>
          </cell>
          <cell r="B784" t="str">
            <v>SX, gia coâng coát theùp möông caùp F £10</v>
          </cell>
          <cell r="C784" t="str">
            <v>kg</v>
          </cell>
          <cell r="D784">
            <v>4142.0940000000001</v>
          </cell>
          <cell r="E784">
            <v>142.292</v>
          </cell>
          <cell r="F784">
            <v>15.916</v>
          </cell>
        </row>
        <row r="785">
          <cell r="A785" t="str">
            <v>IA.3521</v>
          </cell>
          <cell r="B785" t="str">
            <v>SX, gia coâng coát theùp möông caùp F &gt;10</v>
          </cell>
          <cell r="C785" t="str">
            <v>kg</v>
          </cell>
          <cell r="D785">
            <v>4299.4359999999997</v>
          </cell>
          <cell r="E785">
            <v>90.019000000000005</v>
          </cell>
          <cell r="F785">
            <v>111.72499999999999</v>
          </cell>
        </row>
        <row r="786">
          <cell r="B786" t="str">
            <v>Coát theùp naép möông ñuùc saün</v>
          </cell>
        </row>
        <row r="787">
          <cell r="A787" t="str">
            <v>IB.2511</v>
          </cell>
          <cell r="B787" t="str">
            <v>Saûn xuaát vaø gia coâng theùp naép möông</v>
          </cell>
          <cell r="C787" t="str">
            <v>kg</v>
          </cell>
          <cell r="D787">
            <v>4142.0940000000001</v>
          </cell>
          <cell r="E787">
            <v>221.804</v>
          </cell>
          <cell r="F787">
            <v>15.916</v>
          </cell>
        </row>
        <row r="788">
          <cell r="B788" t="str">
            <v>Coát theùp coïc, coät, cöø xaø daàm, giaèng ñuùc saün</v>
          </cell>
        </row>
        <row r="789">
          <cell r="A789" t="str">
            <v>IB.2211</v>
          </cell>
          <cell r="B789" t="str">
            <v>Saûn xuaát vaø gia coâng theùp xaø daàm, giaèng F £10</v>
          </cell>
          <cell r="C789" t="str">
            <v>kg</v>
          </cell>
          <cell r="D789">
            <v>4142.0940000000001</v>
          </cell>
          <cell r="E789">
            <v>200.791</v>
          </cell>
          <cell r="F789">
            <v>15.916</v>
          </cell>
        </row>
        <row r="790">
          <cell r="A790" t="str">
            <v>IB.2221</v>
          </cell>
          <cell r="B790" t="str">
            <v>Saûn xuaát vaø gia coâng theùp xaø daàm, giaèng F £18</v>
          </cell>
          <cell r="C790" t="str">
            <v>kg</v>
          </cell>
          <cell r="D790">
            <v>4295.3559999999998</v>
          </cell>
          <cell r="E790">
            <v>101.43300000000001</v>
          </cell>
          <cell r="F790">
            <v>100.35599999999999</v>
          </cell>
        </row>
        <row r="791">
          <cell r="A791" t="str">
            <v>IB.2231</v>
          </cell>
          <cell r="B791" t="str">
            <v>Saûn xuaát vaø gia coâng theùp xaø daàm, giaèng F &gt;18</v>
          </cell>
          <cell r="C791" t="str">
            <v>kg</v>
          </cell>
          <cell r="D791">
            <v>4295.3559999999998</v>
          </cell>
          <cell r="E791">
            <v>97.153000000000006</v>
          </cell>
          <cell r="F791">
            <v>90.896000000000001</v>
          </cell>
        </row>
        <row r="792">
          <cell r="B792" t="str">
            <v>COÁT PHA</v>
          </cell>
        </row>
        <row r="793">
          <cell r="B793" t="str">
            <v>Coát pha moùng</v>
          </cell>
        </row>
        <row r="794">
          <cell r="A794" t="str">
            <v>KA.1110</v>
          </cell>
          <cell r="B794" t="str">
            <v>Vaùn khuoân moùng daøi, beä maùy</v>
          </cell>
          <cell r="C794" t="str">
            <v>m2</v>
          </cell>
          <cell r="D794">
            <v>26901.25</v>
          </cell>
          <cell r="E794">
            <v>1765.35</v>
          </cell>
        </row>
        <row r="795">
          <cell r="A795" t="str">
            <v>KA.1220</v>
          </cell>
          <cell r="B795" t="str">
            <v>Vaùn khuoân moùng coät vuoâng, hình chöõ nhaät</v>
          </cell>
          <cell r="C795" t="str">
            <v>m2</v>
          </cell>
          <cell r="D795">
            <v>27633.1</v>
          </cell>
          <cell r="E795">
            <v>3852.39</v>
          </cell>
        </row>
        <row r="796">
          <cell r="B796" t="str">
            <v>Vaùn khuoân ccaùc loaïi</v>
          </cell>
        </row>
        <row r="797">
          <cell r="A797" t="str">
            <v>KA.2120</v>
          </cell>
          <cell r="B797" t="str">
            <v>Vaùn khuoân coät vuoâng, hình chöõ nhaät</v>
          </cell>
          <cell r="C797" t="str">
            <v>m2</v>
          </cell>
          <cell r="D797">
            <v>29006.09</v>
          </cell>
          <cell r="E797">
            <v>4315.75</v>
          </cell>
        </row>
        <row r="798">
          <cell r="A798" t="str">
            <v>KA.2210</v>
          </cell>
          <cell r="B798" t="str">
            <v>Vaùn khuoân xaø daàm, giaèng</v>
          </cell>
          <cell r="C798" t="str">
            <v>m2</v>
          </cell>
          <cell r="D798">
            <v>37451.120000000003</v>
          </cell>
          <cell r="E798">
            <v>4651.2700000000004</v>
          </cell>
        </row>
        <row r="799">
          <cell r="A799" t="str">
            <v>KA.2310</v>
          </cell>
          <cell r="B799" t="str">
            <v>Vaùn khuoân saøn maùi</v>
          </cell>
          <cell r="C799" t="str">
            <v>m2</v>
          </cell>
          <cell r="D799">
            <v>30684.959999999999</v>
          </cell>
          <cell r="E799">
            <v>3646.07</v>
          </cell>
        </row>
        <row r="800">
          <cell r="A800" t="str">
            <v>KA.2320</v>
          </cell>
          <cell r="B800" t="str">
            <v>Vaùn khuoân lanh toâ, lanh toâ lieàn maùi haét, taám ñan</v>
          </cell>
          <cell r="C800" t="str">
            <v>m2</v>
          </cell>
          <cell r="D800">
            <v>30684.959999999999</v>
          </cell>
          <cell r="E800">
            <v>3851.71</v>
          </cell>
        </row>
        <row r="801">
          <cell r="A801" t="str">
            <v>KA.2410</v>
          </cell>
          <cell r="B801" t="str">
            <v>Vaùn khuoân caàu thang</v>
          </cell>
          <cell r="C801" t="str">
            <v>m2</v>
          </cell>
          <cell r="D801">
            <v>3867.9569999999999</v>
          </cell>
          <cell r="E801">
            <v>619.08699999999999</v>
          </cell>
        </row>
        <row r="802">
          <cell r="A802" t="str">
            <v>KA.2510</v>
          </cell>
          <cell r="B802" t="str">
            <v>Vaùn khuoân töôøng thaúng chieàu daøy £45cm</v>
          </cell>
          <cell r="C802" t="str">
            <v>m2</v>
          </cell>
          <cell r="D802">
            <v>27554.33</v>
          </cell>
          <cell r="E802">
            <v>3758.36</v>
          </cell>
        </row>
        <row r="803">
          <cell r="A803" t="str">
            <v>KA.2520</v>
          </cell>
          <cell r="B803" t="str">
            <v>Vaùn khuoân töôøng thaúng chieàu daøy &gt;45cm</v>
          </cell>
          <cell r="C803" t="str">
            <v>m2</v>
          </cell>
          <cell r="D803">
            <v>30267.32</v>
          </cell>
          <cell r="E803">
            <v>4411.8100000000004</v>
          </cell>
        </row>
        <row r="804">
          <cell r="A804" t="str">
            <v>KA.7110</v>
          </cell>
          <cell r="B804" t="str">
            <v>Vaùn khuoân maùi bôø keânh möông</v>
          </cell>
          <cell r="C804" t="str">
            <v>m2</v>
          </cell>
          <cell r="D804">
            <v>26874.9</v>
          </cell>
          <cell r="E804">
            <v>1636.94</v>
          </cell>
        </row>
        <row r="805">
          <cell r="A805" t="str">
            <v>KP.2210</v>
          </cell>
          <cell r="B805" t="str">
            <v>Vaùn khuoân xaø, daàm ñuùc saün</v>
          </cell>
          <cell r="C805" t="str">
            <v>m2</v>
          </cell>
          <cell r="D805">
            <v>6944.61</v>
          </cell>
          <cell r="E805">
            <v>4119.59</v>
          </cell>
        </row>
        <row r="806">
          <cell r="A806" t="str">
            <v>KP.2310</v>
          </cell>
          <cell r="B806" t="str">
            <v>Vaùn khuoân naép ñan ñuùc saün</v>
          </cell>
          <cell r="C806" t="str">
            <v>m2</v>
          </cell>
          <cell r="D806">
            <v>2617.6999999999998</v>
          </cell>
          <cell r="E806">
            <v>3180.21</v>
          </cell>
        </row>
        <row r="807">
          <cell r="B807" t="str">
            <v>Laép döïng CKBT ñuùc saün</v>
          </cell>
        </row>
        <row r="808">
          <cell r="A808" t="str">
            <v>LA.5110</v>
          </cell>
          <cell r="B808" t="str">
            <v>Laép CKBT ñuùc saün P £50 kg</v>
          </cell>
          <cell r="C808" t="str">
            <v>caùi</v>
          </cell>
          <cell r="D808">
            <v>1055</v>
          </cell>
          <cell r="E808">
            <v>2029</v>
          </cell>
        </row>
        <row r="809">
          <cell r="A809" t="str">
            <v>LA.5120</v>
          </cell>
          <cell r="B809" t="str">
            <v>Laép CKBT ñuùc saün P £100 kg</v>
          </cell>
          <cell r="C809" t="str">
            <v>Caùi</v>
          </cell>
          <cell r="D809">
            <v>1758</v>
          </cell>
          <cell r="E809">
            <v>3382</v>
          </cell>
        </row>
        <row r="810">
          <cell r="A810" t="str">
            <v>LA.5130</v>
          </cell>
          <cell r="B810" t="str">
            <v>Laép CKBT ñuùc saün P £250 kg</v>
          </cell>
          <cell r="C810" t="str">
            <v>Caùi</v>
          </cell>
          <cell r="D810">
            <v>2461</v>
          </cell>
          <cell r="E810">
            <v>6088</v>
          </cell>
        </row>
        <row r="811">
          <cell r="A811" t="str">
            <v>LA.5140</v>
          </cell>
          <cell r="B811" t="str">
            <v>Laép CKBT ñuùc saün P &gt;250 kg</v>
          </cell>
          <cell r="C811" t="str">
            <v>caùi</v>
          </cell>
          <cell r="D811">
            <v>3515</v>
          </cell>
          <cell r="E811">
            <v>11500</v>
          </cell>
        </row>
        <row r="812">
          <cell r="B812" t="str">
            <v>Keát caáu goã</v>
          </cell>
        </row>
        <row r="813">
          <cell r="A813" t="str">
            <v>MA.2410</v>
          </cell>
          <cell r="B813" t="str">
            <v>Xaø goà goã 5x10cm ñoùng traàn</v>
          </cell>
          <cell r="C813" t="str">
            <v>m3</v>
          </cell>
          <cell r="D813">
            <v>4079630</v>
          </cell>
          <cell r="E813">
            <v>51495</v>
          </cell>
        </row>
        <row r="814">
          <cell r="A814" t="str">
            <v>MB.1110</v>
          </cell>
          <cell r="B814" t="str">
            <v>Laép khuoân cöûa ñôn</v>
          </cell>
          <cell r="C814" t="str">
            <v>m</v>
          </cell>
          <cell r="D814">
            <v>3838</v>
          </cell>
          <cell r="E814">
            <v>1946</v>
          </cell>
        </row>
        <row r="815">
          <cell r="A815" t="str">
            <v>MB.2110</v>
          </cell>
          <cell r="B815" t="str">
            <v>Laép döng cöûa vaøo khuoân</v>
          </cell>
          <cell r="C815" t="str">
            <v>m2</v>
          </cell>
          <cell r="E815">
            <v>3243</v>
          </cell>
        </row>
        <row r="816">
          <cell r="A816" t="str">
            <v>MB.2120</v>
          </cell>
          <cell r="B816" t="str">
            <v xml:space="preserve">Laép cöûa khoâng coù khuoân </v>
          </cell>
          <cell r="C816" t="str">
            <v>m2</v>
          </cell>
          <cell r="D816">
            <v>3355</v>
          </cell>
          <cell r="E816">
            <v>5188</v>
          </cell>
        </row>
        <row r="817">
          <cell r="B817" t="str">
            <v>Keát caáu theùp</v>
          </cell>
        </row>
        <row r="818">
          <cell r="A818" t="str">
            <v>NA.1320</v>
          </cell>
          <cell r="B818" t="str">
            <v xml:space="preserve">Saûn xuaát xaø goà theùp U100x46x4,5 </v>
          </cell>
          <cell r="C818" t="str">
            <v>taán</v>
          </cell>
          <cell r="D818">
            <v>4685667</v>
          </cell>
          <cell r="E818">
            <v>91056</v>
          </cell>
        </row>
        <row r="819">
          <cell r="A819" t="str">
            <v>NA.1510</v>
          </cell>
          <cell r="B819" t="str">
            <v>Saûn xuaát thang saét</v>
          </cell>
          <cell r="C819" t="str">
            <v>taán</v>
          </cell>
          <cell r="D819">
            <v>4693185</v>
          </cell>
          <cell r="E819">
            <v>384136</v>
          </cell>
          <cell r="F819">
            <v>667950</v>
          </cell>
        </row>
        <row r="820">
          <cell r="A820" t="str">
            <v>NA.1520</v>
          </cell>
          <cell r="B820" t="str">
            <v>Saûn xuaát lan can saét</v>
          </cell>
          <cell r="C820" t="str">
            <v>taán</v>
          </cell>
          <cell r="D820">
            <v>4491783</v>
          </cell>
          <cell r="E820">
            <v>477125</v>
          </cell>
          <cell r="F820">
            <v>281510</v>
          </cell>
        </row>
        <row r="821">
          <cell r="A821" t="str">
            <v>NA.1530</v>
          </cell>
          <cell r="B821" t="str">
            <v>Saûn xuaát cöûa soå trôøi</v>
          </cell>
          <cell r="C821" t="str">
            <v>taán</v>
          </cell>
          <cell r="D821">
            <v>4719899</v>
          </cell>
          <cell r="E821">
            <v>1172060</v>
          </cell>
          <cell r="F821">
            <v>1277772</v>
          </cell>
        </row>
        <row r="822">
          <cell r="A822" t="str">
            <v>NA.1610</v>
          </cell>
          <cell r="B822" t="str">
            <v>Saûn xuaát haøng raøo löôùi theùp</v>
          </cell>
          <cell r="C822" t="str">
            <v>m2</v>
          </cell>
          <cell r="D822">
            <v>89298</v>
          </cell>
          <cell r="E822">
            <v>15176</v>
          </cell>
          <cell r="F822">
            <v>7734</v>
          </cell>
        </row>
        <row r="823">
          <cell r="A823" t="str">
            <v>NA.1620</v>
          </cell>
          <cell r="B823" t="str">
            <v>Saûn xuaát cöûa löôùi theùp</v>
          </cell>
          <cell r="C823" t="str">
            <v>m2</v>
          </cell>
          <cell r="D823">
            <v>107009</v>
          </cell>
          <cell r="E823">
            <v>16862</v>
          </cell>
          <cell r="F823">
            <v>9281</v>
          </cell>
        </row>
        <row r="824">
          <cell r="A824" t="str">
            <v>NA.1630</v>
          </cell>
          <cell r="B824" t="str">
            <v>Saûn xuaát haøng raøo song saét</v>
          </cell>
          <cell r="C824" t="str">
            <v>m2</v>
          </cell>
          <cell r="D824">
            <v>91353</v>
          </cell>
          <cell r="E824">
            <v>19456</v>
          </cell>
          <cell r="F824">
            <v>11601</v>
          </cell>
        </row>
        <row r="825">
          <cell r="A825" t="str">
            <v>NA.1640</v>
          </cell>
          <cell r="B825" t="str">
            <v>Saûn xuaát cöûa song saét</v>
          </cell>
          <cell r="C825" t="str">
            <v>m2</v>
          </cell>
          <cell r="D825">
            <v>113071</v>
          </cell>
          <cell r="E825">
            <v>22051</v>
          </cell>
          <cell r="F825">
            <v>11601</v>
          </cell>
        </row>
        <row r="826">
          <cell r="A826" t="str">
            <v>NA.2110</v>
          </cell>
          <cell r="B826" t="str">
            <v>Saûn xuaát khung saøn ñaïo</v>
          </cell>
          <cell r="C826" t="str">
            <v>kg</v>
          </cell>
          <cell r="D826">
            <v>4491.7830000000004</v>
          </cell>
          <cell r="E826">
            <v>497.59699999999998</v>
          </cell>
          <cell r="F826">
            <v>600.43499999999995</v>
          </cell>
        </row>
        <row r="827">
          <cell r="A827" t="str">
            <v>NA.2120</v>
          </cell>
          <cell r="B827" t="str">
            <v>Saûn xuaát heä saøn ñaïo</v>
          </cell>
          <cell r="C827" t="str">
            <v>kg</v>
          </cell>
          <cell r="D827">
            <v>5335.7049999999999</v>
          </cell>
          <cell r="E827">
            <v>305.89100000000002</v>
          </cell>
          <cell r="F827">
            <v>617.09199999999998</v>
          </cell>
        </row>
        <row r="828">
          <cell r="A828" t="str">
            <v>NA.2310</v>
          </cell>
          <cell r="B828" t="str">
            <v>Saûn xuaát caùc boä phaän caàu baèng theùp hình</v>
          </cell>
          <cell r="C828" t="str">
            <v>kg</v>
          </cell>
          <cell r="D828">
            <v>4925.6620000000003</v>
          </cell>
          <cell r="E828">
            <v>395.83199999999999</v>
          </cell>
          <cell r="F828">
            <v>306.24</v>
          </cell>
        </row>
        <row r="829">
          <cell r="A829" t="str">
            <v>NA.2320</v>
          </cell>
          <cell r="B829" t="str">
            <v>Saûn xuaát caùc boä phaän caàu baèng thep deït</v>
          </cell>
          <cell r="C829" t="str">
            <v>kg</v>
          </cell>
          <cell r="D829">
            <v>4265.5619999999999</v>
          </cell>
          <cell r="E829">
            <v>395.83199999999999</v>
          </cell>
          <cell r="F829">
            <v>306.24</v>
          </cell>
        </row>
        <row r="830">
          <cell r="A830" t="str">
            <v>NB.1310</v>
          </cell>
          <cell r="B830" t="str">
            <v>Laép döïng xaø goà theùp</v>
          </cell>
          <cell r="C830" t="str">
            <v>taán</v>
          </cell>
          <cell r="D830">
            <v>214910</v>
          </cell>
          <cell r="E830">
            <v>35411</v>
          </cell>
          <cell r="F830">
            <v>362719</v>
          </cell>
        </row>
        <row r="831">
          <cell r="A831" t="str">
            <v>NB.2120</v>
          </cell>
          <cell r="B831" t="str">
            <v>Laép döïng cöûa khung saét + khung nhoâm</v>
          </cell>
          <cell r="C831" t="str">
            <v>m2</v>
          </cell>
          <cell r="D831">
            <v>4438</v>
          </cell>
          <cell r="E831">
            <v>4059</v>
          </cell>
        </row>
        <row r="832">
          <cell r="A832" t="str">
            <v>NB.2210</v>
          </cell>
          <cell r="B832" t="str">
            <v>Laép döïng lan can saét</v>
          </cell>
          <cell r="C832" t="str">
            <v>m2</v>
          </cell>
          <cell r="D832">
            <v>2267</v>
          </cell>
          <cell r="E832">
            <v>5412</v>
          </cell>
          <cell r="F832">
            <v>7734</v>
          </cell>
        </row>
        <row r="833">
          <cell r="A833" t="str">
            <v>NB.2220</v>
          </cell>
          <cell r="B833" t="str">
            <v>Laép döïng hoa cöûa saét</v>
          </cell>
          <cell r="C833" t="str">
            <v>m2</v>
          </cell>
          <cell r="D833">
            <v>3821</v>
          </cell>
          <cell r="E833">
            <v>2706</v>
          </cell>
        </row>
        <row r="834">
          <cell r="A834" t="str">
            <v>NB.2231</v>
          </cell>
          <cell r="B834" t="str">
            <v>Laép döïng vaùch kính khung nhoâm maët tieàn nhaø</v>
          </cell>
          <cell r="C834" t="str">
            <v>m2</v>
          </cell>
          <cell r="D834">
            <v>671</v>
          </cell>
          <cell r="E834">
            <v>6764</v>
          </cell>
        </row>
        <row r="835">
          <cell r="A835" t="str">
            <v>NB.2232</v>
          </cell>
          <cell r="B835" t="str">
            <v>Laép döïng vaùch kính khung nhoâm maët trong nhaø</v>
          </cell>
          <cell r="C835" t="str">
            <v>m2</v>
          </cell>
          <cell r="D835">
            <v>671</v>
          </cell>
          <cell r="E835">
            <v>4059</v>
          </cell>
        </row>
        <row r="836">
          <cell r="A836" t="str">
            <v>NB.3110</v>
          </cell>
          <cell r="B836" t="str">
            <v>Laép döïng keát caáu theùp</v>
          </cell>
          <cell r="C836" t="str">
            <v>taán</v>
          </cell>
          <cell r="D836">
            <v>428400</v>
          </cell>
          <cell r="E836">
            <v>151242</v>
          </cell>
          <cell r="F836">
            <v>280350</v>
          </cell>
        </row>
        <row r="837">
          <cell r="A837" t="str">
            <v>OB.1220</v>
          </cell>
          <cell r="B837" t="str">
            <v>Lôïp maùi toân traùng keõm Austnam</v>
          </cell>
          <cell r="C837" t="str">
            <v>m2</v>
          </cell>
          <cell r="D837">
            <v>35026.26</v>
          </cell>
          <cell r="E837">
            <v>583.70000000000005</v>
          </cell>
        </row>
        <row r="838">
          <cell r="A838" t="str">
            <v>OB.1310</v>
          </cell>
          <cell r="B838" t="str">
            <v>Traàn nhöïa</v>
          </cell>
          <cell r="C838" t="str">
            <v>m2</v>
          </cell>
          <cell r="D838">
            <v>29601.42</v>
          </cell>
          <cell r="E838">
            <v>664.12</v>
          </cell>
        </row>
        <row r="839">
          <cell r="B839" t="str">
            <v>Coâng taùc traùt</v>
          </cell>
        </row>
        <row r="840">
          <cell r="B840" t="str">
            <v>Coâng taùc töôøng</v>
          </cell>
        </row>
        <row r="841">
          <cell r="A841" t="str">
            <v>PA.1213</v>
          </cell>
          <cell r="B841" t="str">
            <v>Traùt töôøng XM#50 daøy 1,5 cm cao £4m</v>
          </cell>
          <cell r="C841" t="str">
            <v>m2</v>
          </cell>
          <cell r="D841">
            <v>4187</v>
          </cell>
          <cell r="E841">
            <v>1808</v>
          </cell>
          <cell r="F841">
            <v>136</v>
          </cell>
        </row>
        <row r="842">
          <cell r="A842" t="str">
            <v>PA.1214</v>
          </cell>
          <cell r="B842" t="str">
            <v>Traùt töôøng XM#75 daøy 1,5 cm cao £4m</v>
          </cell>
          <cell r="C842" t="str">
            <v>m2</v>
          </cell>
          <cell r="D842">
            <v>5433</v>
          </cell>
          <cell r="E842">
            <v>1808</v>
          </cell>
          <cell r="F842">
            <v>136</v>
          </cell>
        </row>
        <row r="843">
          <cell r="A843" t="str">
            <v>PA.1223</v>
          </cell>
          <cell r="B843" t="str">
            <v>Traùt töôøng XM#50 daøy 1,5 cm cao &gt;4m</v>
          </cell>
          <cell r="C843" t="str">
            <v>m2</v>
          </cell>
          <cell r="D843">
            <v>4208</v>
          </cell>
          <cell r="E843">
            <v>2599</v>
          </cell>
          <cell r="F843">
            <v>190</v>
          </cell>
        </row>
        <row r="844">
          <cell r="A844" t="str">
            <v>PA.1224</v>
          </cell>
          <cell r="B844" t="str">
            <v>Traùt töôøng XM#75 daøy 1,5 cm cao &gt;4m</v>
          </cell>
          <cell r="C844" t="str">
            <v>m2</v>
          </cell>
          <cell r="D844">
            <v>5460</v>
          </cell>
          <cell r="E844">
            <v>2599</v>
          </cell>
          <cell r="F844">
            <v>190</v>
          </cell>
        </row>
        <row r="845">
          <cell r="A845" t="str">
            <v>PA.1313</v>
          </cell>
          <cell r="B845" t="str">
            <v>Traùt töôøng XM#50 daøy 2 cm cao £4m</v>
          </cell>
          <cell r="C845" t="str">
            <v>m2</v>
          </cell>
          <cell r="D845">
            <v>5665</v>
          </cell>
          <cell r="E845">
            <v>1808</v>
          </cell>
          <cell r="F845">
            <v>136</v>
          </cell>
        </row>
        <row r="846">
          <cell r="A846" t="str">
            <v>PA.1314</v>
          </cell>
          <cell r="B846" t="str">
            <v>Traùt töôøng XM#75 daøy 2 cm cao £4m</v>
          </cell>
          <cell r="C846" t="str">
            <v>m2</v>
          </cell>
          <cell r="D846">
            <v>7351</v>
          </cell>
          <cell r="E846">
            <v>1808</v>
          </cell>
          <cell r="F846">
            <v>136</v>
          </cell>
        </row>
        <row r="847">
          <cell r="A847" t="str">
            <v>PA.1323</v>
          </cell>
          <cell r="B847" t="str">
            <v>Traùt töôøng XM#50 daøy 2 cm cao &gt;4m</v>
          </cell>
          <cell r="C847" t="str">
            <v>m2</v>
          </cell>
          <cell r="D847">
            <v>5693</v>
          </cell>
          <cell r="E847">
            <v>2599</v>
          </cell>
          <cell r="F847">
            <v>190</v>
          </cell>
        </row>
        <row r="848">
          <cell r="A848" t="str">
            <v>PA.1324</v>
          </cell>
          <cell r="B848" t="str">
            <v>Traùt töôøng XM#75 daøy 2 cm cao &gt;4m</v>
          </cell>
          <cell r="C848" t="str">
            <v>m2</v>
          </cell>
          <cell r="D848">
            <v>7388</v>
          </cell>
          <cell r="E848">
            <v>2599</v>
          </cell>
          <cell r="F848">
            <v>190</v>
          </cell>
        </row>
        <row r="849">
          <cell r="B849" t="str">
            <v>Coâng taùc truï, lam ñöùng, caàu thang</v>
          </cell>
        </row>
        <row r="850">
          <cell r="A850" t="str">
            <v>PA.2113</v>
          </cell>
          <cell r="B850" t="str">
            <v xml:space="preserve">Traùt coät, lam, caàu thang XM#50 daøy 1 cm </v>
          </cell>
          <cell r="C850" t="str">
            <v>m2</v>
          </cell>
          <cell r="D850">
            <v>3218</v>
          </cell>
          <cell r="E850">
            <v>6571</v>
          </cell>
          <cell r="F850">
            <v>190</v>
          </cell>
        </row>
        <row r="851">
          <cell r="A851" t="str">
            <v>PA.2114</v>
          </cell>
          <cell r="B851" t="str">
            <v xml:space="preserve">Traùt coät, lam, caàu thang XM#75 daøy 1 cm </v>
          </cell>
          <cell r="C851" t="str">
            <v>m2</v>
          </cell>
          <cell r="D851">
            <v>4176</v>
          </cell>
          <cell r="E851">
            <v>6571</v>
          </cell>
          <cell r="F851">
            <v>190</v>
          </cell>
        </row>
        <row r="852">
          <cell r="A852" t="str">
            <v>PA.2213</v>
          </cell>
          <cell r="B852" t="str">
            <v xml:space="preserve">Traùt coät, lam, caàu thang XM#50 daøy 1,5 cm </v>
          </cell>
          <cell r="C852" t="str">
            <v>m2</v>
          </cell>
          <cell r="D852">
            <v>4455</v>
          </cell>
          <cell r="E852">
            <v>6571</v>
          </cell>
          <cell r="F852">
            <v>190</v>
          </cell>
        </row>
        <row r="853">
          <cell r="A853" t="str">
            <v>PA.2214</v>
          </cell>
          <cell r="B853" t="str">
            <v xml:space="preserve">Traùt coät, lam, caàu thang XM#75 daøy 1,5 cm </v>
          </cell>
          <cell r="C853" t="str">
            <v>m2</v>
          </cell>
          <cell r="D853">
            <v>5782</v>
          </cell>
          <cell r="E853">
            <v>6571</v>
          </cell>
          <cell r="F853">
            <v>190</v>
          </cell>
        </row>
        <row r="854">
          <cell r="A854" t="str">
            <v>PA.2313</v>
          </cell>
          <cell r="B854" t="str">
            <v xml:space="preserve">Traùt coät, lam, caàu thang XM#50 daøy 2 cm </v>
          </cell>
          <cell r="C854" t="str">
            <v>m2</v>
          </cell>
          <cell r="D854">
            <v>6188</v>
          </cell>
          <cell r="E854">
            <v>6571</v>
          </cell>
          <cell r="F854">
            <v>190</v>
          </cell>
        </row>
        <row r="855">
          <cell r="A855" t="str">
            <v>PA.2314</v>
          </cell>
          <cell r="B855" t="str">
            <v xml:space="preserve">Traùt coät, lam, caàu thang XM#75 daøy 2 cm </v>
          </cell>
          <cell r="C855" t="str">
            <v>m2</v>
          </cell>
          <cell r="D855">
            <v>8030</v>
          </cell>
          <cell r="E855">
            <v>6571</v>
          </cell>
          <cell r="F855">
            <v>190</v>
          </cell>
        </row>
        <row r="856">
          <cell r="B856" t="str">
            <v>Traùt xaø, daàm, traàn</v>
          </cell>
        </row>
        <row r="857">
          <cell r="A857" t="str">
            <v>PA.3114</v>
          </cell>
          <cell r="B857" t="str">
            <v xml:space="preserve">Traùt daàm vöõa XM#75 </v>
          </cell>
          <cell r="C857" t="str">
            <v>m2</v>
          </cell>
          <cell r="D857">
            <v>5753</v>
          </cell>
          <cell r="E857">
            <v>4354</v>
          </cell>
          <cell r="F857">
            <v>190</v>
          </cell>
        </row>
        <row r="858">
          <cell r="A858" t="str">
            <v>PA.3214</v>
          </cell>
          <cell r="B858" t="str">
            <v xml:space="preserve">Traùt traàn vöõa XM#75 </v>
          </cell>
          <cell r="C858" t="str">
            <v>m2</v>
          </cell>
          <cell r="D858">
            <v>5753</v>
          </cell>
          <cell r="E858">
            <v>3958</v>
          </cell>
          <cell r="F858">
            <v>190</v>
          </cell>
        </row>
        <row r="859">
          <cell r="A859" t="str">
            <v>PA.4114</v>
          </cell>
          <cell r="B859" t="str">
            <v>Traùt phaøo vöõa XM#75</v>
          </cell>
          <cell r="C859" t="str">
            <v>m</v>
          </cell>
          <cell r="D859">
            <v>352</v>
          </cell>
          <cell r="E859">
            <v>2985</v>
          </cell>
        </row>
        <row r="860">
          <cell r="A860" t="str">
            <v>PA.4214</v>
          </cell>
          <cell r="B860" t="str">
            <v>Traùt gôø chæ vöõa XM#75</v>
          </cell>
          <cell r="C860" t="str">
            <v>m</v>
          </cell>
          <cell r="D860">
            <v>799</v>
          </cell>
          <cell r="E860">
            <v>1821</v>
          </cell>
        </row>
        <row r="861">
          <cell r="A861" t="str">
            <v>PA.5114</v>
          </cell>
          <cell r="B861" t="str">
            <v>Traùt oâ vaêng, lam, seânoâ vöõa XM#75</v>
          </cell>
          <cell r="C861" t="str">
            <v>m2</v>
          </cell>
          <cell r="D861">
            <v>3835</v>
          </cell>
          <cell r="E861">
            <v>3167</v>
          </cell>
        </row>
        <row r="862">
          <cell r="A862" t="str">
            <v>PD.3214</v>
          </cell>
          <cell r="B862" t="str">
            <v>Traùt Granitoâ daøy 1,5cm vöõa XM#75</v>
          </cell>
          <cell r="C862" t="str">
            <v>m2</v>
          </cell>
          <cell r="D862">
            <v>41637</v>
          </cell>
          <cell r="E862">
            <v>20451</v>
          </cell>
        </row>
        <row r="863">
          <cell r="A863" t="str">
            <v>PD.3114</v>
          </cell>
          <cell r="B863" t="str">
            <v>Traùt Granitoâ daøy 1,5cm vöõa XM#75</v>
          </cell>
          <cell r="C863" t="str">
            <v>m2</v>
          </cell>
          <cell r="D863">
            <v>37804</v>
          </cell>
          <cell r="E863">
            <v>20451</v>
          </cell>
        </row>
        <row r="864">
          <cell r="B864" t="str">
            <v>Coâng taùc oáp</v>
          </cell>
        </row>
        <row r="865">
          <cell r="B865" t="str">
            <v>Gaïch XM hoa</v>
          </cell>
        </row>
        <row r="866">
          <cell r="A866" t="str">
            <v>QA.1110</v>
          </cell>
          <cell r="B866" t="str">
            <v>OÁp töôøng gaïch men söù 20x20cm cao £4m</v>
          </cell>
          <cell r="C866" t="str">
            <v>m2</v>
          </cell>
          <cell r="D866">
            <v>57454</v>
          </cell>
          <cell r="E866">
            <v>7238</v>
          </cell>
        </row>
        <row r="867">
          <cell r="A867" t="str">
            <v>QA.1120</v>
          </cell>
          <cell r="B867" t="str">
            <v>OÁp töôøng gaïch men söù 20x20cm cao &gt;4m</v>
          </cell>
          <cell r="C867" t="str">
            <v>m2</v>
          </cell>
          <cell r="D867">
            <v>57738</v>
          </cell>
          <cell r="E867">
            <v>7400</v>
          </cell>
          <cell r="F867">
            <v>218</v>
          </cell>
        </row>
        <row r="868">
          <cell r="A868" t="str">
            <v>QA.1210</v>
          </cell>
          <cell r="B868" t="str">
            <v>OÁp truï gaïch men söù 20x20cm cao £4m</v>
          </cell>
          <cell r="C868" t="str">
            <v>m2</v>
          </cell>
          <cell r="D868">
            <v>63033</v>
          </cell>
          <cell r="E868">
            <v>14476</v>
          </cell>
        </row>
        <row r="869">
          <cell r="A869" t="str">
            <v>QA.1220</v>
          </cell>
          <cell r="B869" t="str">
            <v>OÁp truï gaïch men söù 20x20cm cao &gt;4m</v>
          </cell>
          <cell r="C869" t="str">
            <v>m2</v>
          </cell>
          <cell r="D869">
            <v>63033</v>
          </cell>
          <cell r="E869">
            <v>14801</v>
          </cell>
          <cell r="F869">
            <v>218</v>
          </cell>
        </row>
        <row r="870">
          <cell r="A870" t="str">
            <v>QA.1310</v>
          </cell>
          <cell r="B870" t="str">
            <v>OÁp chaân töôøng gaïch men söù 20x20cm cao £4m</v>
          </cell>
          <cell r="C870" t="str">
            <v>m2</v>
          </cell>
          <cell r="D870">
            <v>63033</v>
          </cell>
          <cell r="E870">
            <v>14205</v>
          </cell>
        </row>
        <row r="871">
          <cell r="A871" t="str">
            <v>QA.1320</v>
          </cell>
          <cell r="B871" t="str">
            <v>OÁp chaân töôøng gaïch men söù 20x20cm cao &gt;4m</v>
          </cell>
          <cell r="C871" t="str">
            <v>m2</v>
          </cell>
          <cell r="D871">
            <v>63033</v>
          </cell>
          <cell r="E871">
            <v>14611</v>
          </cell>
          <cell r="F871">
            <v>218</v>
          </cell>
        </row>
        <row r="872">
          <cell r="B872" t="str">
            <v>Gaïch men söù 15x15, 11x11</v>
          </cell>
        </row>
        <row r="873">
          <cell r="A873" t="str">
            <v>QB.1110</v>
          </cell>
          <cell r="B873" t="str">
            <v>OÁp töôøng gaïch men söù 15x15cm cao £4m</v>
          </cell>
          <cell r="C873" t="str">
            <v>m2</v>
          </cell>
          <cell r="D873">
            <v>91754</v>
          </cell>
          <cell r="E873">
            <v>9064</v>
          </cell>
        </row>
        <row r="874">
          <cell r="A874" t="str">
            <v>QB.1120</v>
          </cell>
          <cell r="B874" t="str">
            <v>OÁp töôøng gaïch men söù 15x15cm cao &gt;4m</v>
          </cell>
          <cell r="C874" t="str">
            <v>m2</v>
          </cell>
          <cell r="D874">
            <v>92209</v>
          </cell>
          <cell r="E874">
            <v>9606</v>
          </cell>
          <cell r="F874">
            <v>218</v>
          </cell>
        </row>
        <row r="875">
          <cell r="A875" t="str">
            <v>QB.1210</v>
          </cell>
          <cell r="B875" t="str">
            <v>OÁp töôøng gaïch men söù 11x11cm cao £4m</v>
          </cell>
          <cell r="C875" t="str">
            <v>m2</v>
          </cell>
          <cell r="D875">
            <v>52475</v>
          </cell>
          <cell r="E875">
            <v>9606</v>
          </cell>
        </row>
        <row r="876">
          <cell r="A876" t="str">
            <v>QB.1220</v>
          </cell>
          <cell r="B876" t="str">
            <v>OÁp töôøng gaïch men söù 11x11cm cao &gt;4m</v>
          </cell>
          <cell r="C876" t="str">
            <v>m2</v>
          </cell>
          <cell r="D876">
            <v>52734</v>
          </cell>
          <cell r="E876">
            <v>10526</v>
          </cell>
          <cell r="F876">
            <v>218</v>
          </cell>
        </row>
        <row r="877">
          <cell r="A877" t="str">
            <v>QB.2110</v>
          </cell>
          <cell r="B877" t="str">
            <v xml:space="preserve">OÁp truï coät gaïch men söù 15x15cm </v>
          </cell>
          <cell r="C877" t="str">
            <v>m2</v>
          </cell>
          <cell r="D877">
            <v>92209</v>
          </cell>
          <cell r="E877">
            <v>14151</v>
          </cell>
          <cell r="F877">
            <v>218</v>
          </cell>
        </row>
        <row r="878">
          <cell r="A878" t="str">
            <v>QB.2210</v>
          </cell>
          <cell r="B878" t="str">
            <v xml:space="preserve">OÁp truï coät gaïch men söù 11x11cm </v>
          </cell>
          <cell r="C878" t="str">
            <v>m2</v>
          </cell>
          <cell r="D878">
            <v>52734</v>
          </cell>
          <cell r="E878">
            <v>15004</v>
          </cell>
          <cell r="F878">
            <v>218</v>
          </cell>
        </row>
        <row r="879">
          <cell r="B879" t="str">
            <v>Gaïch men söù 20x15, 20x20, 20x30</v>
          </cell>
        </row>
        <row r="880">
          <cell r="A880" t="str">
            <v>QB.3110</v>
          </cell>
          <cell r="B880" t="str">
            <v>OÁp töôøng gaïch men söù 20x15cm cao &lt;4m</v>
          </cell>
          <cell r="C880" t="str">
            <v>m2</v>
          </cell>
          <cell r="D880">
            <v>93632</v>
          </cell>
          <cell r="E880">
            <v>8794</v>
          </cell>
        </row>
        <row r="881">
          <cell r="A881" t="str">
            <v>QB.3120</v>
          </cell>
          <cell r="B881" t="str">
            <v>OÁp töôøng gaïch men söù 20x15cm cao &gt;4m</v>
          </cell>
          <cell r="C881" t="str">
            <v>m2</v>
          </cell>
          <cell r="D881">
            <v>94096</v>
          </cell>
          <cell r="E881">
            <v>94470</v>
          </cell>
          <cell r="F881">
            <v>163</v>
          </cell>
        </row>
        <row r="882">
          <cell r="A882" t="str">
            <v>QB.4110</v>
          </cell>
          <cell r="B882" t="str">
            <v>OÁp töôøng gaïch men söù 20x20cm cao &lt;4m</v>
          </cell>
          <cell r="C882" t="str">
            <v>m2</v>
          </cell>
          <cell r="D882">
            <v>91548</v>
          </cell>
          <cell r="E882">
            <v>8117</v>
          </cell>
        </row>
        <row r="883">
          <cell r="A883" t="str">
            <v>QB.4120</v>
          </cell>
          <cell r="B883" t="str">
            <v>OÁp töôøng gaïch men söù 20x20cm cao &gt;4m</v>
          </cell>
          <cell r="C883" t="str">
            <v>m2</v>
          </cell>
          <cell r="D883">
            <v>92002</v>
          </cell>
          <cell r="E883">
            <v>8794</v>
          </cell>
          <cell r="F883">
            <v>163</v>
          </cell>
        </row>
        <row r="884">
          <cell r="A884" t="str">
            <v>QB.5110</v>
          </cell>
          <cell r="B884" t="str">
            <v>OÁp töôøng gaïch men söù 20x30cm cao &lt;4m</v>
          </cell>
          <cell r="C884" t="str">
            <v>m2</v>
          </cell>
          <cell r="D884">
            <v>91548</v>
          </cell>
          <cell r="E884">
            <v>6764</v>
          </cell>
        </row>
        <row r="885">
          <cell r="A885" t="str">
            <v>QB.5120</v>
          </cell>
          <cell r="B885" t="str">
            <v>OÁp töôøng gaïch men söù 20x30cm cao &gt;4m</v>
          </cell>
          <cell r="C885" t="str">
            <v>m2</v>
          </cell>
          <cell r="D885">
            <v>92002</v>
          </cell>
          <cell r="E885">
            <v>7441</v>
          </cell>
          <cell r="F885">
            <v>163</v>
          </cell>
        </row>
        <row r="887">
          <cell r="A887" t="str">
            <v>QB.6110</v>
          </cell>
          <cell r="B887" t="str">
            <v>OÁp truï gaïch men söù 20x15cm cao &lt;4m</v>
          </cell>
          <cell r="C887" t="str">
            <v>m2</v>
          </cell>
          <cell r="D887">
            <v>94096</v>
          </cell>
          <cell r="E887">
            <v>10958</v>
          </cell>
        </row>
        <row r="888">
          <cell r="A888" t="str">
            <v>QB.6120</v>
          </cell>
          <cell r="B888" t="str">
            <v>OÁp truï gaïch men söù 20x15cm cao &gt;4m</v>
          </cell>
          <cell r="C888" t="str">
            <v>m2</v>
          </cell>
          <cell r="D888">
            <v>94559</v>
          </cell>
          <cell r="E888">
            <v>12582</v>
          </cell>
          <cell r="F888">
            <v>163</v>
          </cell>
        </row>
        <row r="889">
          <cell r="A889" t="str">
            <v>QB.7110</v>
          </cell>
          <cell r="B889" t="str">
            <v>OÁp truï gaïch men söù 20x20cm cao &lt;4m</v>
          </cell>
          <cell r="C889" t="str">
            <v>m2</v>
          </cell>
          <cell r="D889">
            <v>92002</v>
          </cell>
          <cell r="E889">
            <v>10147</v>
          </cell>
        </row>
        <row r="890">
          <cell r="A890" t="str">
            <v>QB.7120</v>
          </cell>
          <cell r="B890" t="str">
            <v>OÁp truï gaïch men söù 20x20cm cao &gt;4m</v>
          </cell>
          <cell r="C890" t="str">
            <v>m2</v>
          </cell>
          <cell r="D890">
            <v>92455</v>
          </cell>
          <cell r="E890">
            <v>11635</v>
          </cell>
          <cell r="F890">
            <v>163</v>
          </cell>
        </row>
        <row r="891">
          <cell r="A891" t="str">
            <v>QB.8110</v>
          </cell>
          <cell r="B891" t="str">
            <v>OÁp truï gaïch men söù 20x30cm cao &lt;4m</v>
          </cell>
          <cell r="C891" t="str">
            <v>m2</v>
          </cell>
          <cell r="D891">
            <v>92002</v>
          </cell>
          <cell r="E891">
            <v>8388</v>
          </cell>
        </row>
        <row r="892">
          <cell r="A892" t="str">
            <v>QB.8120</v>
          </cell>
          <cell r="B892" t="str">
            <v>OÁp truï gaïch men söù 20x30cm cao &gt;4m</v>
          </cell>
          <cell r="C892" t="str">
            <v>m2</v>
          </cell>
          <cell r="D892">
            <v>92455</v>
          </cell>
          <cell r="E892">
            <v>9606</v>
          </cell>
          <cell r="F892">
            <v>163</v>
          </cell>
        </row>
        <row r="894">
          <cell r="A894" t="str">
            <v>QP.1110</v>
          </cell>
          <cell r="B894" t="str">
            <v>OÁp töôøng ñaù caåm thaïch 20x20cm</v>
          </cell>
          <cell r="C894" t="str">
            <v>m2</v>
          </cell>
          <cell r="D894">
            <v>72405</v>
          </cell>
          <cell r="E894">
            <v>18955</v>
          </cell>
        </row>
        <row r="895">
          <cell r="A895" t="str">
            <v>QP.1120</v>
          </cell>
          <cell r="B895" t="str">
            <v>OÁp töôøng ñaù caåm thaïch 30x30cm</v>
          </cell>
          <cell r="C895" t="str">
            <v>m2</v>
          </cell>
          <cell r="D895">
            <v>110843</v>
          </cell>
          <cell r="E895">
            <v>21790</v>
          </cell>
        </row>
        <row r="896">
          <cell r="A896" t="str">
            <v>QP.1130</v>
          </cell>
          <cell r="B896" t="str">
            <v>OÁp töôøng ñaù caåm thaïch 40x40cm</v>
          </cell>
          <cell r="C896" t="str">
            <v>m2</v>
          </cell>
          <cell r="D896">
            <v>95228</v>
          </cell>
          <cell r="E896">
            <v>19402</v>
          </cell>
        </row>
        <row r="897">
          <cell r="A897" t="str">
            <v>QP.1210</v>
          </cell>
          <cell r="B897" t="str">
            <v>OÁp töôøng ñaù caåm thaïch 20x20cm</v>
          </cell>
          <cell r="C897" t="str">
            <v>m2</v>
          </cell>
          <cell r="D897">
            <v>72405</v>
          </cell>
          <cell r="E897">
            <v>22984</v>
          </cell>
        </row>
        <row r="898">
          <cell r="A898" t="str">
            <v>QP.1220</v>
          </cell>
          <cell r="B898" t="str">
            <v>OÁp töôøng ñaù caåm thaïch 30x30cm</v>
          </cell>
          <cell r="C898" t="str">
            <v>m2</v>
          </cell>
          <cell r="D898">
            <v>110843</v>
          </cell>
          <cell r="E898">
            <v>30298</v>
          </cell>
        </row>
        <row r="899">
          <cell r="A899" t="str">
            <v>QP.1230</v>
          </cell>
          <cell r="B899" t="str">
            <v>OÁp töôøng ñaù caåm thaïch 40x40cm</v>
          </cell>
          <cell r="C899" t="str">
            <v>m2</v>
          </cell>
          <cell r="D899">
            <v>95228</v>
          </cell>
          <cell r="E899">
            <v>24776</v>
          </cell>
        </row>
        <row r="900">
          <cell r="A900" t="str">
            <v>RA.1114</v>
          </cell>
          <cell r="B900" t="str">
            <v>Laùng neàn, saøn khoâng ñaùnh maøu vöõa XM#75 daøy 2cm cao £4m</v>
          </cell>
          <cell r="C900" t="str">
            <v>m2</v>
          </cell>
          <cell r="D900">
            <v>7990</v>
          </cell>
          <cell r="E900">
            <v>897</v>
          </cell>
          <cell r="F900">
            <v>136</v>
          </cell>
        </row>
        <row r="901">
          <cell r="A901" t="str">
            <v>RA.1214</v>
          </cell>
          <cell r="B901" t="str">
            <v>Laùng neàn, saøn khoâng ñaùnh maøu vöõa XM#75 daøy 3cm cao £4m</v>
          </cell>
          <cell r="C901" t="str">
            <v>m2</v>
          </cell>
          <cell r="D901">
            <v>11185</v>
          </cell>
          <cell r="E901">
            <v>1399</v>
          </cell>
          <cell r="F901">
            <v>181</v>
          </cell>
        </row>
        <row r="902">
          <cell r="A902" t="str">
            <v>RA.1225</v>
          </cell>
          <cell r="B902" t="str">
            <v>Laùng neàn, saøn khoâng ñaùnh maøu vöõa XM#100 daøy 3cm cao &gt;4m</v>
          </cell>
          <cell r="C902" t="str">
            <v>m2</v>
          </cell>
          <cell r="D902">
            <v>13940</v>
          </cell>
          <cell r="E902">
            <v>1517</v>
          </cell>
          <cell r="F902">
            <v>290</v>
          </cell>
        </row>
        <row r="903">
          <cell r="A903" t="str">
            <v>RB.1114</v>
          </cell>
          <cell r="B903" t="str">
            <v>Laùng neàn, saøn coù ñaùnh maøu vöõa XM#75 daøy 2cm cao £4m</v>
          </cell>
          <cell r="C903" t="str">
            <v>m2</v>
          </cell>
          <cell r="D903">
            <v>8261</v>
          </cell>
          <cell r="E903">
            <v>1201</v>
          </cell>
          <cell r="F903">
            <v>136</v>
          </cell>
        </row>
        <row r="904">
          <cell r="A904" t="str">
            <v>RB.1214</v>
          </cell>
          <cell r="B904" t="str">
            <v>Laùng neàn, saøn coù ñaùnh maøu vöõa XM#75 daøy 3cm cao £4m</v>
          </cell>
          <cell r="C904" t="str">
            <v>m2</v>
          </cell>
          <cell r="D904">
            <v>11456</v>
          </cell>
          <cell r="E904">
            <v>1649</v>
          </cell>
          <cell r="F904">
            <v>181</v>
          </cell>
        </row>
        <row r="905">
          <cell r="A905" t="str">
            <v>RB.2114</v>
          </cell>
          <cell r="B905" t="str">
            <v>Laùng seânoâ, maùi haét daøy 1cm vöõa XM#75</v>
          </cell>
          <cell r="C905" t="str">
            <v>m2</v>
          </cell>
          <cell r="D905">
            <v>4155</v>
          </cell>
          <cell r="E905">
            <v>1557</v>
          </cell>
          <cell r="F905">
            <v>136</v>
          </cell>
        </row>
        <row r="906">
          <cell r="A906" t="str">
            <v>RB.2124</v>
          </cell>
          <cell r="B906" t="str">
            <v>Laùng seânoâ, maùi haét daøy 2cm vöõa XM#75</v>
          </cell>
          <cell r="C906" t="str">
            <v>m2</v>
          </cell>
          <cell r="D906">
            <v>8263</v>
          </cell>
          <cell r="E906">
            <v>1874</v>
          </cell>
          <cell r="F906">
            <v>136</v>
          </cell>
        </row>
        <row r="907">
          <cell r="A907" t="str">
            <v>RB.2134</v>
          </cell>
          <cell r="B907" t="str">
            <v>Laùng möông caùp daøy 1cm vöõa XM#75</v>
          </cell>
          <cell r="C907" t="str">
            <v>m2</v>
          </cell>
          <cell r="D907">
            <v>4155</v>
          </cell>
          <cell r="E907">
            <v>1557</v>
          </cell>
          <cell r="F907">
            <v>136</v>
          </cell>
        </row>
        <row r="908">
          <cell r="A908" t="str">
            <v>RB.2144</v>
          </cell>
          <cell r="B908" t="str">
            <v>Laùng heø daøy 3cm vöõa XM#75</v>
          </cell>
          <cell r="C908" t="str">
            <v>m2</v>
          </cell>
          <cell r="D908">
            <v>11456</v>
          </cell>
          <cell r="E908">
            <v>1781</v>
          </cell>
          <cell r="F908">
            <v>136</v>
          </cell>
        </row>
        <row r="909">
          <cell r="A909" t="str">
            <v>SA.7111</v>
          </cell>
          <cell r="B909" t="str">
            <v>Laùt neàn baèng gaïch ceâramic vöõa XM#75 30x30 cm</v>
          </cell>
          <cell r="C909" t="str">
            <v>m2</v>
          </cell>
          <cell r="D909">
            <v>83385</v>
          </cell>
          <cell r="E909">
            <v>5411</v>
          </cell>
        </row>
        <row r="910">
          <cell r="A910" t="str">
            <v>SA.7410</v>
          </cell>
          <cell r="B910" t="str">
            <v>Laùt neàn baèng gaïch ceâramic vöõa XM#75 20x20 cm</v>
          </cell>
          <cell r="C910" t="str">
            <v>m2</v>
          </cell>
          <cell r="D910">
            <v>89358</v>
          </cell>
          <cell r="E910">
            <v>6494</v>
          </cell>
        </row>
        <row r="911">
          <cell r="A911" t="str">
            <v>SA.9110</v>
          </cell>
          <cell r="B911" t="str">
            <v>Laùt saân gaïch xi maêng 30x30cm</v>
          </cell>
          <cell r="C911" t="str">
            <v>m2</v>
          </cell>
          <cell r="D911">
            <v>42757</v>
          </cell>
          <cell r="E911">
            <v>2706</v>
          </cell>
        </row>
        <row r="912">
          <cell r="A912" t="str">
            <v>SA.9120</v>
          </cell>
          <cell r="B912" t="str">
            <v>Laùt saân gaïch xi maêng 40x40cm</v>
          </cell>
          <cell r="C912" t="str">
            <v>m2</v>
          </cell>
          <cell r="D912">
            <v>30971</v>
          </cell>
          <cell r="E912">
            <v>2435</v>
          </cell>
        </row>
        <row r="913">
          <cell r="A913" t="str">
            <v>SA.9310</v>
          </cell>
          <cell r="B913" t="str">
            <v>Laùt saân gaïch xi maêng töï cheøn daøy 3,5cm</v>
          </cell>
          <cell r="C913" t="str">
            <v>m2</v>
          </cell>
          <cell r="D913">
            <v>65650</v>
          </cell>
          <cell r="E913">
            <v>1894</v>
          </cell>
        </row>
        <row r="914">
          <cell r="A914" t="str">
            <v>SA.9320</v>
          </cell>
          <cell r="B914" t="str">
            <v>Laùt saân gaïch xi maêng töï cheøn daøy 5,5cm</v>
          </cell>
          <cell r="C914" t="str">
            <v>m2</v>
          </cell>
          <cell r="D914">
            <v>72720</v>
          </cell>
          <cell r="E914">
            <v>2165</v>
          </cell>
        </row>
        <row r="915">
          <cell r="A915" t="str">
            <v>SC.3110</v>
          </cell>
          <cell r="B915" t="str">
            <v>Boù væa khuoân ñöôøng 18x22x100 cm</v>
          </cell>
          <cell r="C915" t="str">
            <v>m</v>
          </cell>
          <cell r="D915">
            <v>46247</v>
          </cell>
          <cell r="E915">
            <v>1353</v>
          </cell>
        </row>
        <row r="916">
          <cell r="A916" t="str">
            <v>SC.3120</v>
          </cell>
          <cell r="B916" t="str">
            <v>Boù væa khuoân ñöôøng 18x33x100 cm</v>
          </cell>
          <cell r="C916" t="str">
            <v>m</v>
          </cell>
          <cell r="D916">
            <v>68668</v>
          </cell>
          <cell r="E916">
            <v>1894</v>
          </cell>
        </row>
        <row r="917">
          <cell r="A917" t="str">
            <v>SB.2140</v>
          </cell>
          <cell r="B917" t="str">
            <v>Laùt neàn saøn maùi baèng gaïïch ñaát nung vöõa XM#75 30x30 cm</v>
          </cell>
          <cell r="C917" t="str">
            <v>m</v>
          </cell>
          <cell r="D917">
            <v>31542</v>
          </cell>
          <cell r="E917">
            <v>2341</v>
          </cell>
        </row>
        <row r="918">
          <cell r="A918" t="str">
            <v>UA.1110</v>
          </cell>
          <cell r="B918" t="str">
            <v>Queùt voâi 1 nöôùc traéng 2 nöôùc maøu cao £4m</v>
          </cell>
          <cell r="C918" t="str">
            <v>m2</v>
          </cell>
          <cell r="D918">
            <v>705</v>
          </cell>
          <cell r="E918">
            <v>415</v>
          </cell>
        </row>
        <row r="919">
          <cell r="A919" t="str">
            <v>UA.1120</v>
          </cell>
          <cell r="B919" t="str">
            <v>Queùt voâi 1 nöôùc traéng 2 nöôùc maøu cao &gt;4m</v>
          </cell>
          <cell r="C919" t="str">
            <v>m2</v>
          </cell>
          <cell r="D919">
            <v>705</v>
          </cell>
          <cell r="E919">
            <v>493</v>
          </cell>
        </row>
        <row r="920">
          <cell r="A920" t="str">
            <v>UA.1310</v>
          </cell>
          <cell r="B920" t="str">
            <v>Queùt 2 nöôùc xi maêng cao £4m</v>
          </cell>
          <cell r="C920" t="str">
            <v>m2</v>
          </cell>
          <cell r="D920">
            <v>1039</v>
          </cell>
          <cell r="E920">
            <v>246</v>
          </cell>
        </row>
        <row r="921">
          <cell r="A921" t="str">
            <v>UA.1320</v>
          </cell>
          <cell r="B921" t="str">
            <v>Queùt 2 nöôùc xi maêng cao &gt;4m</v>
          </cell>
          <cell r="C921" t="str">
            <v>m2</v>
          </cell>
          <cell r="D921">
            <v>1039</v>
          </cell>
          <cell r="E921">
            <v>272</v>
          </cell>
        </row>
        <row r="922">
          <cell r="A922" t="str">
            <v>UB.1110</v>
          </cell>
          <cell r="B922" t="str">
            <v>Baû ma tít töôøng</v>
          </cell>
          <cell r="C922" t="str">
            <v>m2</v>
          </cell>
          <cell r="D922">
            <v>5480</v>
          </cell>
          <cell r="E922">
            <v>4059</v>
          </cell>
        </row>
        <row r="923">
          <cell r="A923" t="str">
            <v>UB.1120</v>
          </cell>
          <cell r="B923" t="str">
            <v>Baû ma tít traàn, coät, lam ñöùng, maùi haét, seâ noâ</v>
          </cell>
          <cell r="C923" t="str">
            <v>m2</v>
          </cell>
          <cell r="D923">
            <v>5480</v>
          </cell>
          <cell r="E923">
            <v>4870</v>
          </cell>
        </row>
        <row r="924">
          <cell r="A924" t="str">
            <v>UC.2220</v>
          </cell>
          <cell r="B924" t="str">
            <v>Sôn oáng maøu traéng 3 nöôùc (sôn daàu)</v>
          </cell>
          <cell r="C924" t="str">
            <v>m2</v>
          </cell>
          <cell r="D924">
            <v>2050</v>
          </cell>
          <cell r="E924">
            <v>960</v>
          </cell>
        </row>
        <row r="925">
          <cell r="A925" t="str">
            <v>UC.3110</v>
          </cell>
          <cell r="B925" t="str">
            <v xml:space="preserve">Sôn töôøng baèng sôn si li caùt </v>
          </cell>
          <cell r="C925" t="str">
            <v>m2</v>
          </cell>
          <cell r="D925">
            <v>7070</v>
          </cell>
          <cell r="E925">
            <v>731</v>
          </cell>
        </row>
        <row r="926">
          <cell r="A926" t="str">
            <v>UC.3120</v>
          </cell>
          <cell r="B926" t="str">
            <v xml:space="preserve">Sôn traàn, daàm, coät baèng sôn si li caùt </v>
          </cell>
          <cell r="C926" t="str">
            <v>m2</v>
          </cell>
          <cell r="D926">
            <v>7070</v>
          </cell>
          <cell r="E926">
            <v>920</v>
          </cell>
        </row>
        <row r="927">
          <cell r="A927" t="str">
            <v>UC.2230</v>
          </cell>
          <cell r="B927" t="str">
            <v>Sôn saét theùp caùc loaïi 2 nöôùc</v>
          </cell>
          <cell r="C927" t="str">
            <v>m2</v>
          </cell>
          <cell r="D927">
            <v>4725</v>
          </cell>
          <cell r="E927">
            <v>1116</v>
          </cell>
        </row>
        <row r="928">
          <cell r="A928" t="str">
            <v>UC.4210</v>
          </cell>
          <cell r="B928" t="str">
            <v>Queùt xi Flinkote choáng thaám seâ noâ</v>
          </cell>
          <cell r="C928" t="str">
            <v>m2</v>
          </cell>
          <cell r="D928">
            <v>8250</v>
          </cell>
          <cell r="E928">
            <v>372</v>
          </cell>
        </row>
        <row r="929">
          <cell r="A929" t="str">
            <v>VB.4111</v>
          </cell>
          <cell r="B929" t="str">
            <v xml:space="preserve">Troàng coû ta luy neàn ñöôøng </v>
          </cell>
          <cell r="C929" t="str">
            <v>m2</v>
          </cell>
          <cell r="E929">
            <v>1101.73</v>
          </cell>
        </row>
        <row r="930">
          <cell r="A930" t="str">
            <v>ZH.3340</v>
          </cell>
          <cell r="B930" t="str">
            <v>Laép ñaët kim thu seùt</v>
          </cell>
          <cell r="C930" t="str">
            <v>Caùi</v>
          </cell>
          <cell r="D930">
            <v>18722</v>
          </cell>
          <cell r="E930">
            <v>20714</v>
          </cell>
          <cell r="F930">
            <v>2514</v>
          </cell>
        </row>
        <row r="931">
          <cell r="A931" t="str">
            <v>ZI.1110</v>
          </cell>
          <cell r="B931" t="str">
            <v>Laép ñaët lavabo 1 voøi röûa</v>
          </cell>
          <cell r="C931" t="str">
            <v>boä</v>
          </cell>
          <cell r="D931">
            <v>177795</v>
          </cell>
          <cell r="E931">
            <v>6904</v>
          </cell>
        </row>
        <row r="932">
          <cell r="A932" t="str">
            <v>ZI.1120</v>
          </cell>
          <cell r="B932" t="str">
            <v>Laép ñaët lavabo 2 voøi röûa</v>
          </cell>
          <cell r="C932" t="str">
            <v>boä</v>
          </cell>
          <cell r="D932">
            <v>332970</v>
          </cell>
          <cell r="E932">
            <v>8285</v>
          </cell>
        </row>
        <row r="933">
          <cell r="A933" t="str">
            <v>ZI.2110</v>
          </cell>
          <cell r="B933" t="str">
            <v>Laép ñaët môùi beä xí beät</v>
          </cell>
          <cell r="C933" t="str">
            <v>boä</v>
          </cell>
          <cell r="D933">
            <v>518160</v>
          </cell>
          <cell r="E933">
            <v>20714</v>
          </cell>
        </row>
        <row r="934">
          <cell r="A934" t="str">
            <v>ZI.2210</v>
          </cell>
          <cell r="B934" t="str">
            <v>Laép ñaët môùi chaäu tieåu nam</v>
          </cell>
          <cell r="C934" t="str">
            <v>boä</v>
          </cell>
          <cell r="D934">
            <v>107100</v>
          </cell>
          <cell r="E934">
            <v>20714</v>
          </cell>
        </row>
        <row r="935">
          <cell r="A935" t="str">
            <v>ZI.2220</v>
          </cell>
          <cell r="B935" t="str">
            <v>Laép ñaët môùi chaäu tieåu nöõ</v>
          </cell>
          <cell r="C935" t="str">
            <v>boä</v>
          </cell>
          <cell r="D935">
            <v>306000</v>
          </cell>
          <cell r="E935">
            <v>20714</v>
          </cell>
        </row>
        <row r="936">
          <cell r="A936" t="str">
            <v>ZI.3110</v>
          </cell>
          <cell r="B936" t="str">
            <v xml:space="preserve">Laép ñaët voøi taém höông sen </v>
          </cell>
          <cell r="C936" t="str">
            <v>boä</v>
          </cell>
          <cell r="D936">
            <v>90450</v>
          </cell>
          <cell r="E936">
            <v>2762</v>
          </cell>
        </row>
        <row r="937">
          <cell r="A937" t="str">
            <v>ZI.6110</v>
          </cell>
          <cell r="B937" t="str">
            <v>Laép ñaët göông môùi</v>
          </cell>
          <cell r="C937" t="str">
            <v>boä</v>
          </cell>
          <cell r="D937">
            <v>190023</v>
          </cell>
          <cell r="E937">
            <v>1795</v>
          </cell>
          <cell r="F937">
            <v>278</v>
          </cell>
        </row>
        <row r="938">
          <cell r="A938" t="str">
            <v>ZI.6120</v>
          </cell>
          <cell r="B938" t="str">
            <v xml:space="preserve">Laép ñaët keä kính </v>
          </cell>
          <cell r="C938" t="str">
            <v>caùi</v>
          </cell>
          <cell r="D938">
            <v>120032</v>
          </cell>
          <cell r="E938">
            <v>1795</v>
          </cell>
          <cell r="F938">
            <v>278</v>
          </cell>
        </row>
        <row r="939">
          <cell r="A939" t="str">
            <v>ZI.6130</v>
          </cell>
          <cell r="B939" t="str">
            <v>Laép ñaët giaù treo</v>
          </cell>
          <cell r="C939" t="str">
            <v>caùi</v>
          </cell>
          <cell r="D939">
            <v>55116</v>
          </cell>
          <cell r="E939">
            <v>1243</v>
          </cell>
          <cell r="F939">
            <v>139</v>
          </cell>
        </row>
        <row r="940">
          <cell r="A940" t="str">
            <v>ZI.6140</v>
          </cell>
          <cell r="B940" t="str">
            <v>Laép ñaët hoäp ñöïng xaø phoøng , giaáy veä sinh</v>
          </cell>
          <cell r="C940" t="str">
            <v>caùi</v>
          </cell>
          <cell r="D940">
            <v>5512</v>
          </cell>
          <cell r="E940">
            <v>1243</v>
          </cell>
          <cell r="F940">
            <v>139</v>
          </cell>
        </row>
        <row r="941">
          <cell r="A941" t="str">
            <v>ZI.8110</v>
          </cell>
          <cell r="B941" t="str">
            <v>Boàn nöôùc inox 1000 lít</v>
          </cell>
          <cell r="C941" t="str">
            <v>caùi</v>
          </cell>
          <cell r="D941">
            <v>3704750</v>
          </cell>
          <cell r="E941">
            <v>19873</v>
          </cell>
        </row>
        <row r="942">
          <cell r="A942" t="str">
            <v>ZJ.1110</v>
          </cell>
          <cell r="B942" t="str">
            <v>Oáng theùp F26 daãn nöôùc ra saân tröôùc</v>
          </cell>
          <cell r="C942" t="str">
            <v>m</v>
          </cell>
          <cell r="D942">
            <v>13691.24</v>
          </cell>
          <cell r="E942">
            <v>4439.59</v>
          </cell>
        </row>
        <row r="943">
          <cell r="A943" t="str">
            <v>ZJ.1120</v>
          </cell>
          <cell r="B943" t="str">
            <v>Oáng theùp F32 daãn nöôùc ra saân tröôùc</v>
          </cell>
          <cell r="C943" t="str">
            <v>m</v>
          </cell>
          <cell r="D943">
            <v>19071.54</v>
          </cell>
          <cell r="E943">
            <v>4690.92</v>
          </cell>
        </row>
        <row r="944">
          <cell r="A944" t="str">
            <v>ZJ.1130</v>
          </cell>
          <cell r="B944" t="str">
            <v>Oáng theùp F40 daãn nöôùc ra saân tröôùc</v>
          </cell>
          <cell r="C944" t="str">
            <v>m</v>
          </cell>
          <cell r="D944">
            <v>25082.61</v>
          </cell>
          <cell r="E944">
            <v>5468.36</v>
          </cell>
        </row>
        <row r="945">
          <cell r="A945" t="str">
            <v>ZJ.1140</v>
          </cell>
          <cell r="B945" t="str">
            <v>Oáng theùp F50 daãn nöôùc ra saân tröôùc</v>
          </cell>
          <cell r="C945" t="str">
            <v>m</v>
          </cell>
          <cell r="D945">
            <v>28037.58</v>
          </cell>
          <cell r="E945">
            <v>6296.9</v>
          </cell>
        </row>
        <row r="946">
          <cell r="A946" t="str">
            <v>ZJ.4230</v>
          </cell>
          <cell r="B946" t="str">
            <v>Laép ñaët oáng xi maêng F 200 baèng PP xaûm oáng</v>
          </cell>
          <cell r="C946" t="str">
            <v>m</v>
          </cell>
          <cell r="D946">
            <v>25287.53</v>
          </cell>
          <cell r="E946">
            <v>9666.2999999999993</v>
          </cell>
        </row>
        <row r="947">
          <cell r="A947" t="str">
            <v>ZJ.5150</v>
          </cell>
          <cell r="B947" t="str">
            <v>Laép ñaët oáng gang F 200 baèng PP xaûm oáng</v>
          </cell>
          <cell r="C947" t="str">
            <v>m</v>
          </cell>
          <cell r="D947">
            <v>213920.3</v>
          </cell>
          <cell r="E947">
            <v>10986.44</v>
          </cell>
        </row>
        <row r="948">
          <cell r="A948" t="str">
            <v>ZJ.6150</v>
          </cell>
          <cell r="B948" t="str">
            <v>Laép ñaët oáng gang F 200 baèng maët bích</v>
          </cell>
          <cell r="C948" t="str">
            <v>m</v>
          </cell>
          <cell r="D948">
            <v>257954.63</v>
          </cell>
          <cell r="E948">
            <v>3410.82</v>
          </cell>
        </row>
        <row r="949">
          <cell r="A949" t="str">
            <v>ZJ.7110</v>
          </cell>
          <cell r="B949" t="str">
            <v>Laép ñaët  oáng nhöïa PVC F 32 baèng mieäng baùt</v>
          </cell>
          <cell r="C949" t="str">
            <v>m</v>
          </cell>
          <cell r="D949">
            <v>4966.04</v>
          </cell>
          <cell r="E949">
            <v>897.58</v>
          </cell>
        </row>
        <row r="950">
          <cell r="A950" t="str">
            <v>ZJ.7120</v>
          </cell>
          <cell r="B950" t="str">
            <v>Laép ñaët  oáng nhöïa PVC F 40 baèng mieäng baùt</v>
          </cell>
          <cell r="C950" t="str">
            <v>m</v>
          </cell>
          <cell r="D950">
            <v>6413.1</v>
          </cell>
          <cell r="E950">
            <v>1121.29</v>
          </cell>
        </row>
        <row r="951">
          <cell r="A951" t="str">
            <v>ZJ.7130</v>
          </cell>
          <cell r="B951" t="str">
            <v>Laép ñaët  oáng nhöïa PVC F 50 baèng mieäng baùt</v>
          </cell>
          <cell r="C951" t="str">
            <v>m</v>
          </cell>
          <cell r="D951">
            <v>8823.7800000000007</v>
          </cell>
          <cell r="E951">
            <v>1400.23</v>
          </cell>
        </row>
        <row r="952">
          <cell r="A952" t="str">
            <v>ZJ.7140</v>
          </cell>
          <cell r="B952" t="str">
            <v>Laép ñaët  oáng nhöïa PVC F 65 baèng mieäng baùt</v>
          </cell>
          <cell r="C952" t="str">
            <v>m</v>
          </cell>
          <cell r="D952">
            <v>11766.84</v>
          </cell>
          <cell r="E952">
            <v>1518.99</v>
          </cell>
        </row>
        <row r="953">
          <cell r="A953" t="str">
            <v>ZJ.7150</v>
          </cell>
          <cell r="B953" t="str">
            <v>Laép ñaët  oáng nhöïa PVC F 89 baèng mieäng baùt</v>
          </cell>
          <cell r="C953" t="str">
            <v>m</v>
          </cell>
          <cell r="D953">
            <v>24560.1</v>
          </cell>
          <cell r="E953">
            <v>1778.6</v>
          </cell>
        </row>
        <row r="954">
          <cell r="A954" t="str">
            <v>ZJ.7160</v>
          </cell>
          <cell r="B954" t="str">
            <v>Laép ñaët  oáng nhöïa PVC F 100 baèng mieäng baùt</v>
          </cell>
          <cell r="C954" t="str">
            <v>m</v>
          </cell>
          <cell r="D954">
            <v>40831.660000000003</v>
          </cell>
          <cell r="E954">
            <v>2188.73</v>
          </cell>
        </row>
        <row r="955">
          <cell r="A955" t="str">
            <v>ZJ.7170</v>
          </cell>
          <cell r="B955" t="str">
            <v>Laép ñaët  oáng nhöïa PVC F 125 baèng mieäng baùt</v>
          </cell>
          <cell r="C955" t="str">
            <v>m</v>
          </cell>
          <cell r="D955">
            <v>44844.27</v>
          </cell>
          <cell r="E955">
            <v>2212.1999999999998</v>
          </cell>
        </row>
        <row r="956">
          <cell r="A956" t="str">
            <v>ZJ.7180</v>
          </cell>
          <cell r="B956" t="str">
            <v>Laép ñaët  oáng nhöïa PVC F 150 baèng mieäng baùt</v>
          </cell>
          <cell r="C956" t="str">
            <v>m</v>
          </cell>
          <cell r="D956">
            <v>53071.839999999997</v>
          </cell>
          <cell r="E956">
            <v>2460.7600000000002</v>
          </cell>
        </row>
        <row r="957">
          <cell r="A957" t="str">
            <v>ZJ.7230</v>
          </cell>
          <cell r="B957" t="str">
            <v>Laép ñaët  oáng nhöïa PVC F 25 baèng mang soâng</v>
          </cell>
          <cell r="C957" t="str">
            <v>m</v>
          </cell>
          <cell r="D957">
            <v>366090</v>
          </cell>
          <cell r="E957">
            <v>1443.04</v>
          </cell>
        </row>
        <row r="958">
          <cell r="A958" t="str">
            <v>ZJ.7240</v>
          </cell>
          <cell r="B958" t="str">
            <v>Laép ñaët  oáng nhöïa PVC F 32 baèng mang soâng</v>
          </cell>
          <cell r="C958" t="str">
            <v>m</v>
          </cell>
          <cell r="D958">
            <v>5213.59</v>
          </cell>
          <cell r="E958">
            <v>1415.42</v>
          </cell>
        </row>
        <row r="959">
          <cell r="A959" t="str">
            <v>ZJ.7250</v>
          </cell>
          <cell r="B959" t="str">
            <v>Laép ñaët  oáng nhöïa PVC F 40 baèng mang soâng</v>
          </cell>
          <cell r="C959" t="str">
            <v>m</v>
          </cell>
          <cell r="D959">
            <v>6781.42</v>
          </cell>
          <cell r="E959">
            <v>1739.93</v>
          </cell>
        </row>
        <row r="960">
          <cell r="A960" t="str">
            <v>ZJ.7260</v>
          </cell>
          <cell r="B960" t="str">
            <v>Laép ñaët  oáng nhöïa PVC F 50 baèng mang soâng</v>
          </cell>
          <cell r="C960" t="str">
            <v>m</v>
          </cell>
          <cell r="D960">
            <v>10754.94</v>
          </cell>
          <cell r="E960">
            <v>2209.44</v>
          </cell>
        </row>
        <row r="961">
          <cell r="A961" t="str">
            <v>ZJ.7271</v>
          </cell>
          <cell r="B961" t="str">
            <v>Laép ñaët  oáng nhöïa PVC F 60 baèng mang soâng</v>
          </cell>
          <cell r="C961" t="str">
            <v>m</v>
          </cell>
          <cell r="D961">
            <v>10657.33</v>
          </cell>
          <cell r="E961">
            <v>2464.5100000000002</v>
          </cell>
        </row>
        <row r="962">
          <cell r="A962" t="str">
            <v>ZJ.7272</v>
          </cell>
          <cell r="B962" t="str">
            <v>Laép ñaët  oáng nhöïa PVC F 73 baèng mang soâng</v>
          </cell>
          <cell r="C962" t="str">
            <v>m</v>
          </cell>
          <cell r="D962">
            <v>17170.53</v>
          </cell>
          <cell r="E962">
            <v>2583.64</v>
          </cell>
        </row>
        <row r="963">
          <cell r="A963" t="str">
            <v>ZJ.7273</v>
          </cell>
          <cell r="B963" t="str">
            <v>Laép ñaët  oáng nhöïa PVC F 90 baèng mang soâng</v>
          </cell>
          <cell r="C963" t="str">
            <v>m</v>
          </cell>
          <cell r="D963">
            <v>26281.040000000001</v>
          </cell>
          <cell r="E963">
            <v>3242.77</v>
          </cell>
        </row>
        <row r="964">
          <cell r="A964" t="str">
            <v>ZJ.7274</v>
          </cell>
          <cell r="B964" t="str">
            <v>Laép ñaët  oáng nhöïa PVC F 114 baèng mang soâng</v>
          </cell>
          <cell r="C964" t="str">
            <v>m</v>
          </cell>
          <cell r="D964">
            <v>43364.61</v>
          </cell>
          <cell r="E964">
            <v>3631.9</v>
          </cell>
        </row>
        <row r="965">
          <cell r="A965" t="str">
            <v>ZJ.7275</v>
          </cell>
          <cell r="B965" t="str">
            <v>Laép ñaët  oáng nhöïa PVC F 168 baèng mang soâng</v>
          </cell>
          <cell r="C965" t="str">
            <v>m</v>
          </cell>
          <cell r="D965">
            <v>60932.17</v>
          </cell>
          <cell r="E965">
            <v>4021.03</v>
          </cell>
        </row>
        <row r="966">
          <cell r="A966" t="str">
            <v>ZJ.7276</v>
          </cell>
          <cell r="B966" t="str">
            <v>Laép ñaët  oáng nhöïa PVC F 220 baèng mang soâng</v>
          </cell>
          <cell r="C966" t="str">
            <v>m</v>
          </cell>
          <cell r="D966">
            <v>148515.24</v>
          </cell>
          <cell r="E966">
            <v>4410.1400000000003</v>
          </cell>
        </row>
        <row r="967">
          <cell r="A967" t="str">
            <v>ZM.1140</v>
          </cell>
          <cell r="B967" t="str">
            <v>Co oáng PVC F32</v>
          </cell>
          <cell r="C967" t="str">
            <v>caùi</v>
          </cell>
          <cell r="D967">
            <v>3937</v>
          </cell>
          <cell r="E967">
            <v>1091</v>
          </cell>
        </row>
        <row r="968">
          <cell r="A968" t="str">
            <v>ZM.1174</v>
          </cell>
          <cell r="B968" t="str">
            <v>Co oáng PVC F114</v>
          </cell>
          <cell r="C968" t="str">
            <v>caùi</v>
          </cell>
          <cell r="D968">
            <v>8464</v>
          </cell>
          <cell r="E968">
            <v>2594</v>
          </cell>
        </row>
        <row r="969">
          <cell r="A969" t="str">
            <v>ZL.3110</v>
          </cell>
          <cell r="B969" t="str">
            <v>Noái oáng PVC F32</v>
          </cell>
          <cell r="C969" t="str">
            <v>caùi</v>
          </cell>
          <cell r="D969">
            <v>3612</v>
          </cell>
          <cell r="E969">
            <v>552</v>
          </cell>
        </row>
        <row r="970">
          <cell r="A970" t="str">
            <v>D.01.01</v>
          </cell>
          <cell r="B970" t="str">
            <v xml:space="preserve">Saûn xuaát vaø laép ñaët lam BTCT ñuùc saün </v>
          </cell>
          <cell r="C970" t="str">
            <v>m2</v>
          </cell>
          <cell r="D970">
            <v>2375766</v>
          </cell>
          <cell r="E970">
            <v>426018</v>
          </cell>
          <cell r="F970">
            <v>53744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IA"/>
      <sheetName val="HM"/>
      <sheetName val="TT"/>
      <sheetName val="PTVTSG"/>
      <sheetName val="GiaThang"/>
      <sheetName val="GiaVL"/>
      <sheetName val="DMV"/>
      <sheetName val="DMSR"/>
      <sheetName val="CTiet-HM"/>
      <sheetName val="PTVT"/>
      <sheetName val="DMTL"/>
      <sheetName val="DGiaT"/>
      <sheetName val="DGiaDZ"/>
      <sheetName val="DGiaTN"/>
      <sheetName val="NCTr"/>
      <sheetName val="NCDZ"/>
      <sheetName val="TLThep"/>
      <sheetName val="CaMay"/>
      <sheetName val="Bulong"/>
      <sheetName val="CVC"/>
      <sheetName val="THDT"/>
    </sheetNames>
    <sheetDataSet>
      <sheetData sheetId="0">
        <row r="3">
          <cell r="A3" t="str">
            <v>09-09</v>
          </cell>
          <cell r="B3" t="str">
            <v xml:space="preserve">LÑ ñan BT coát theùp </v>
          </cell>
          <cell r="C3" t="str">
            <v>Caùi</v>
          </cell>
        </row>
        <row r="4">
          <cell r="A4" t="str">
            <v>09.09</v>
          </cell>
          <cell r="B4" t="str">
            <v xml:space="preserve">LÑ ñan BT coát theùp </v>
          </cell>
          <cell r="C4" t="str">
            <v>Caùi</v>
          </cell>
        </row>
        <row r="5">
          <cell r="A5" t="str">
            <v>04.3801</v>
          </cell>
          <cell r="B5" t="str">
            <v>Laép ñaët moùng neoù, ñaø caûn beùton &lt;=0,25 taán</v>
          </cell>
          <cell r="C5" t="str">
            <v>Caùi</v>
          </cell>
        </row>
        <row r="6">
          <cell r="A6" t="str">
            <v>08.06.221</v>
          </cell>
          <cell r="B6" t="str">
            <v>Thaùo baûng ñieàu khieån 6x3m</v>
          </cell>
          <cell r="C6" t="str">
            <v>caùi</v>
          </cell>
        </row>
        <row r="7">
          <cell r="A7" t="str">
            <v>08.05.221</v>
          </cell>
          <cell r="B7" t="str">
            <v>Laép baûng ñieàu khieån 6x3m</v>
          </cell>
          <cell r="C7" t="str">
            <v>caùi</v>
          </cell>
        </row>
        <row r="8">
          <cell r="A8" t="str">
            <v>09.09</v>
          </cell>
          <cell r="B8" t="str">
            <v xml:space="preserve">LÑ ñan BT coát theùp </v>
          </cell>
          <cell r="C8" t="str">
            <v>Caùi</v>
          </cell>
        </row>
        <row r="9">
          <cell r="A9" t="str">
            <v>09.07.11</v>
          </cell>
          <cell r="B9" t="str">
            <v>Nhoå truï BTLT 10,5m</v>
          </cell>
          <cell r="C9" t="str">
            <v>Boä</v>
          </cell>
        </row>
        <row r="10">
          <cell r="A10" t="str">
            <v>09.07.111</v>
          </cell>
          <cell r="B10" t="str">
            <v>Nhoå truï BTLT &lt; 8m</v>
          </cell>
          <cell r="C10" t="str">
            <v>Boä</v>
          </cell>
        </row>
        <row r="11">
          <cell r="A11" t="str">
            <v>09.06.211</v>
          </cell>
          <cell r="B11" t="str">
            <v>Döïng truï BTLT &lt; 8m</v>
          </cell>
          <cell r="C11" t="str">
            <v>Boä</v>
          </cell>
        </row>
        <row r="12">
          <cell r="A12" t="str">
            <v>09.08.14</v>
          </cell>
          <cell r="B12" t="str">
            <v>Laép giaèng theùp ñôõ</v>
          </cell>
          <cell r="C12" t="str">
            <v>Boä</v>
          </cell>
        </row>
        <row r="13">
          <cell r="A13" t="str">
            <v>09.09.14</v>
          </cell>
          <cell r="B13" t="str">
            <v>Thaùo giaèng theùp ñôõ</v>
          </cell>
          <cell r="C13" t="str">
            <v>Boä</v>
          </cell>
        </row>
        <row r="14">
          <cell r="A14" t="str">
            <v>09.08.16</v>
          </cell>
          <cell r="B14" t="str">
            <v>Laép xaø theùp ñôõ</v>
          </cell>
          <cell r="C14" t="str">
            <v>Boä</v>
          </cell>
        </row>
        <row r="15">
          <cell r="A15" t="str">
            <v>09.09.16</v>
          </cell>
          <cell r="B15" t="str">
            <v>Thaùo xaø theùp ñôõ</v>
          </cell>
          <cell r="C15" t="str">
            <v>Boä</v>
          </cell>
        </row>
        <row r="16">
          <cell r="A16" t="str">
            <v>09.09.21</v>
          </cell>
          <cell r="B16" t="str">
            <v>Thaùo xaø theùp TL&lt;=1000kg</v>
          </cell>
          <cell r="C16" t="str">
            <v>Boä</v>
          </cell>
        </row>
        <row r="17">
          <cell r="A17" t="str">
            <v>09.09.21sr</v>
          </cell>
          <cell r="B17" t="str">
            <v>Thaùo xaø BTCT (1,8m3=1,8*2500=4500kg) - NC nhoùm I</v>
          </cell>
          <cell r="C17" t="str">
            <v>Boä</v>
          </cell>
        </row>
        <row r="18">
          <cell r="A18" t="str">
            <v>02.1351</v>
          </cell>
          <cell r="B18" t="str">
            <v xml:space="preserve">Vaän chuyeån xaø giaèng veà kho </v>
          </cell>
          <cell r="C18" t="str">
            <v>taán</v>
          </cell>
        </row>
        <row r="19">
          <cell r="A19" t="str">
            <v>05.6011</v>
          </cell>
          <cell r="B19" t="str">
            <v xml:space="preserve">Laép ñaët xaø giaèng veà kho </v>
          </cell>
          <cell r="C19" t="str">
            <v>taán</v>
          </cell>
        </row>
        <row r="20">
          <cell r="A20" t="str">
            <v>02.8206/66</v>
          </cell>
          <cell r="B20" t="str">
            <v>Laép ñaët maùy phaùt 30KW</v>
          </cell>
          <cell r="C20" t="str">
            <v>caùi</v>
          </cell>
        </row>
        <row r="21">
          <cell r="A21" t="str">
            <v>119-944/56</v>
          </cell>
          <cell r="B21" t="str">
            <v>Traùt moái noái coáng vöõa M100 daày 2cm</v>
          </cell>
          <cell r="C21" t="str">
            <v>m2</v>
          </cell>
        </row>
        <row r="22">
          <cell r="A22" t="str">
            <v>3.1.2.4HCM</v>
          </cell>
          <cell r="B22" t="str">
            <v>Laép döïng truï chieáu saùng gang theùp &lt;10m</v>
          </cell>
          <cell r="C22" t="str">
            <v>truï</v>
          </cell>
        </row>
        <row r="23">
          <cell r="A23" t="str">
            <v>AE.1121</v>
          </cell>
          <cell r="B23" t="str">
            <v>Chaëc caây &lt;=20, söôøn ñoài doác</v>
          </cell>
          <cell r="C23" t="str">
            <v>caây</v>
          </cell>
        </row>
        <row r="24">
          <cell r="A24" t="str">
            <v>AE.1124</v>
          </cell>
          <cell r="B24" t="str">
            <v>Chaëc caây &lt;=50, söôøn ñoài doác</v>
          </cell>
          <cell r="C24" t="str">
            <v>caây</v>
          </cell>
        </row>
        <row r="25">
          <cell r="A25" t="str">
            <v>AG.1121</v>
          </cell>
          <cell r="B25" t="str">
            <v>Phaù töôøng ñaù cao&lt;=4m</v>
          </cell>
          <cell r="C25" t="str">
            <v>m3</v>
          </cell>
        </row>
        <row r="26">
          <cell r="A26" t="str">
            <v>AG.1221</v>
          </cell>
          <cell r="B26" t="str">
            <v>Phaù dôõ BT neàn moùngkhoâng coù theùp</v>
          </cell>
          <cell r="C26" t="str">
            <v>m3</v>
          </cell>
        </row>
        <row r="27">
          <cell r="A27" t="str">
            <v>AG.1222</v>
          </cell>
          <cell r="B27" t="str">
            <v>Phaù dôõ BT neàn moùngcoù theùp</v>
          </cell>
          <cell r="C27" t="str">
            <v>m3</v>
          </cell>
        </row>
        <row r="28">
          <cell r="A28" t="str">
            <v>AG.1411</v>
          </cell>
          <cell r="B28" t="str">
            <v>Phaù boû maët ñöôøng nhöïa daøy &lt;10cm</v>
          </cell>
          <cell r="C28" t="str">
            <v>m3</v>
          </cell>
        </row>
        <row r="29">
          <cell r="A29" t="str">
            <v>AG.1412</v>
          </cell>
          <cell r="B29" t="str">
            <v>Phaù boû maët ñöôøng nhöïa daøy &gt;10cm</v>
          </cell>
          <cell r="C29" t="str">
            <v>m3</v>
          </cell>
        </row>
        <row r="30">
          <cell r="A30" t="str">
            <v>B13-4/CÑ79</v>
          </cell>
          <cell r="B30" t="str">
            <v>Saép ñaù daêm baèng thuû coâng sau moá caàu thaân coâng, töôøng ñaàu: Ñaù daêm 1,015m3, NC 2.7/7 : 0,796 coâng</v>
          </cell>
          <cell r="C30" t="str">
            <v>m3</v>
          </cell>
        </row>
        <row r="31">
          <cell r="A31" t="str">
            <v>B3-13e/CÑ79</v>
          </cell>
          <cell r="B31" t="str">
            <v>Traõi caùn ñaù 4x6 cheøn 22% ñaát soûi ñoû keå caû töôùi nöôùc: VL ñaù 4x6 131,9m3, ñaát soûi ñoû 22m3, NC 3.0/7: 66,67; MTC: Maùy lu 10T: 3,33 ca, xe nöôùc 5m3 1,67ca, Maùy bôm 20cv: 0,68 ca</v>
          </cell>
          <cell r="C31" t="str">
            <v>100m3</v>
          </cell>
        </row>
        <row r="32">
          <cell r="A32" t="str">
            <v>B3-14e/CÑ79</v>
          </cell>
          <cell r="B32" t="str">
            <v>Traõi caùn ñaù caáp phoái 0-4 keå caû töôùi nöôùc: VL: ñaù 0-4 131,9m3; NC: 3,0/7: 4,05; MTC: Maùy san 108cv: 0,68 ca, Maùy lu 10T 1,35ca, xe töôùi 5m3: 0,68ca, maùy bôm 0,68 ca</v>
          </cell>
          <cell r="C32" t="str">
            <v>100m3</v>
          </cell>
        </row>
        <row r="33">
          <cell r="A33" t="str">
            <v>B3-3/CÑ79</v>
          </cell>
          <cell r="B33" t="str">
            <v>Caùn nguyeân thoå</v>
          </cell>
          <cell r="C33" t="str">
            <v>100m2</v>
          </cell>
        </row>
        <row r="34">
          <cell r="A34" t="str">
            <v>AG.1211</v>
          </cell>
          <cell r="B34" t="str">
            <v xml:space="preserve">Phaù boû beùton taûng rôøi </v>
          </cell>
          <cell r="C34" t="str">
            <v>m3</v>
          </cell>
        </row>
        <row r="35">
          <cell r="A35" t="str">
            <v>AG.1411</v>
          </cell>
          <cell r="B35" t="str">
            <v>Ñaøo boû maët ñöôøng nhöïa daøy &lt;=10cm</v>
          </cell>
          <cell r="C35" t="str">
            <v>m2</v>
          </cell>
        </row>
        <row r="36">
          <cell r="A36" t="str">
            <v>AG.1412</v>
          </cell>
          <cell r="B36" t="str">
            <v>Ñaøo boû maët ñöôøng nhöïa daøy &gt;10cm</v>
          </cell>
          <cell r="C36" t="str">
            <v>m2</v>
          </cell>
        </row>
        <row r="37">
          <cell r="A37" t="str">
            <v>BA.1202</v>
          </cell>
          <cell r="B37" t="str">
            <v>Ñaøo phaù ñeâbaèng TC ñaát C2</v>
          </cell>
          <cell r="C37" t="str">
            <v>m3</v>
          </cell>
        </row>
        <row r="38">
          <cell r="A38" t="str">
            <v>BA.1311</v>
          </cell>
          <cell r="B38" t="str">
            <v>Ñaøo moùng baêng B&lt;3m, h&lt;1m baèng TC ñaát C1</v>
          </cell>
          <cell r="C38" t="str">
            <v>m3</v>
          </cell>
        </row>
        <row r="39">
          <cell r="A39" t="str">
            <v>BA.1312</v>
          </cell>
          <cell r="B39" t="str">
            <v>Ñaøo moùng baêng B&lt;3m, h&lt;1m baèng TC ñaát C2</v>
          </cell>
          <cell r="C39" t="str">
            <v>m3</v>
          </cell>
        </row>
        <row r="40">
          <cell r="A40" t="str">
            <v>BA.1313</v>
          </cell>
          <cell r="B40" t="str">
            <v>Ñaøo moùng baêng B&lt;3m, h&lt;1m baèng TC ñaát C3</v>
          </cell>
          <cell r="C40" t="str">
            <v>m3</v>
          </cell>
        </row>
        <row r="41">
          <cell r="A41" t="str">
            <v>BA.1314</v>
          </cell>
          <cell r="B41" t="str">
            <v>Ñaøo moùng baêng B&lt;3m, h&lt;1m baèng TC ñaát C4</v>
          </cell>
          <cell r="C41" t="str">
            <v>m3</v>
          </cell>
        </row>
        <row r="42">
          <cell r="A42" t="str">
            <v>BA.1321</v>
          </cell>
          <cell r="B42" t="str">
            <v>Ñaøo moùng baêng B&lt;3m, h&lt;2m baèng TC ñaát C1</v>
          </cell>
          <cell r="C42" t="str">
            <v>m3</v>
          </cell>
        </row>
        <row r="43">
          <cell r="A43" t="str">
            <v>BA.1322</v>
          </cell>
          <cell r="B43" t="str">
            <v>Ñaøo moùng baêng B&lt;3m, h&lt;2m baèng TC ñaát C2</v>
          </cell>
          <cell r="C43" t="str">
            <v>m3</v>
          </cell>
        </row>
        <row r="44">
          <cell r="A44" t="str">
            <v>BA.1323</v>
          </cell>
          <cell r="B44" t="str">
            <v>Ñaøo moùng baêng B&lt;3m, h&lt;2m baèng TC ñaát C3</v>
          </cell>
          <cell r="C44" t="str">
            <v>m3</v>
          </cell>
        </row>
        <row r="45">
          <cell r="A45" t="str">
            <v>BA.1324</v>
          </cell>
          <cell r="B45" t="str">
            <v>Ñaøo moùng baêng B&lt;3m, h&lt;2m baèng TC ñaát C4</v>
          </cell>
          <cell r="C45" t="str">
            <v>m3</v>
          </cell>
        </row>
        <row r="46">
          <cell r="A46" t="str">
            <v>BA.1372</v>
          </cell>
          <cell r="B46" t="str">
            <v>Ñaøo moùng baêng B&gt;3m, h&lt;3m baèng TC ñaát C2</v>
          </cell>
          <cell r="C46" t="str">
            <v>m3</v>
          </cell>
        </row>
        <row r="47">
          <cell r="A47" t="str">
            <v>BA.1373</v>
          </cell>
          <cell r="B47" t="str">
            <v>Ñaøo moùng baêng B&gt;3m, h&lt;3m baèng TC ñaát C3</v>
          </cell>
          <cell r="C47" t="str">
            <v>m3</v>
          </cell>
        </row>
        <row r="48">
          <cell r="A48" t="str">
            <v>BA.1352</v>
          </cell>
          <cell r="B48" t="str">
            <v>Ñaøo moùng baêng B&gt;3m, h&lt;1m baèng TC ñaát C2</v>
          </cell>
          <cell r="C48" t="str">
            <v>m3</v>
          </cell>
        </row>
        <row r="49">
          <cell r="A49" t="str">
            <v>BA.1353</v>
          </cell>
          <cell r="B49" t="str">
            <v>Ñaøo moùng baêng B&gt;3m, h&lt;1m baèng TC ñaát C3</v>
          </cell>
          <cell r="C49" t="str">
            <v>m3</v>
          </cell>
        </row>
        <row r="50">
          <cell r="A50" t="str">
            <v>BA.1363</v>
          </cell>
          <cell r="B50" t="str">
            <v>Ñaøo moùng baêng B&gt;3m, h&lt;2m baèng TC ñaát C3</v>
          </cell>
          <cell r="C50" t="str">
            <v>m3</v>
          </cell>
        </row>
        <row r="51">
          <cell r="A51" t="str">
            <v>BA.1412</v>
          </cell>
          <cell r="B51" t="str">
            <v>Ñaøo moùng coät, hoá B&lt;1m, h&lt;1m baèng TC ñaát C2</v>
          </cell>
          <cell r="C51" t="str">
            <v>m3</v>
          </cell>
        </row>
        <row r="52">
          <cell r="A52" t="str">
            <v>BA.1432</v>
          </cell>
          <cell r="B52" t="str">
            <v>Ñaøo moùng coät, hoá B&gt;1m, h&lt;1m baèng TC ñaát C2</v>
          </cell>
          <cell r="C52" t="str">
            <v>m3</v>
          </cell>
        </row>
        <row r="53">
          <cell r="A53" t="str">
            <v>BA.1433</v>
          </cell>
          <cell r="B53" t="str">
            <v>Ñaøo moùng coät, hoá B&gt;1m, h&lt;1m baèng TC ñaát C2</v>
          </cell>
          <cell r="C53" t="str">
            <v>m3</v>
          </cell>
        </row>
        <row r="54">
          <cell r="A54" t="str">
            <v>BA.1413</v>
          </cell>
          <cell r="B54" t="str">
            <v>Ñaøo moùng coät, hoá B&lt;1m, h&lt;1m baèng TC ñaát C3</v>
          </cell>
          <cell r="C54" t="str">
            <v>m3</v>
          </cell>
        </row>
        <row r="55">
          <cell r="A55" t="str">
            <v>BA.1431</v>
          </cell>
          <cell r="B55" t="str">
            <v>Ñaøo moùng coät, hoá B&lt;=1m, h&gt;1m baèng TC ñaát C1</v>
          </cell>
          <cell r="C55" t="str">
            <v>m3</v>
          </cell>
        </row>
        <row r="56">
          <cell r="A56" t="str">
            <v>BA.1441</v>
          </cell>
          <cell r="B56" t="str">
            <v>Ñaøo moùng coät, hoá B&gt;1m, h&gt;1m baèng TC ñaát C1</v>
          </cell>
          <cell r="C56" t="str">
            <v>m3</v>
          </cell>
        </row>
        <row r="57">
          <cell r="A57" t="str">
            <v>BA.1422</v>
          </cell>
          <cell r="B57" t="str">
            <v>Ñaøo moùng coät, hoá B&lt;1m, h&gt;1m baèng TC ñaát C2</v>
          </cell>
          <cell r="C57" t="str">
            <v>m3</v>
          </cell>
        </row>
        <row r="58">
          <cell r="A58" t="str">
            <v>BA.1442</v>
          </cell>
          <cell r="B58" t="str">
            <v>Ñaøo moùng coät, hoá B&gt;1m, h&gt;1m baèng TC ñaát C2</v>
          </cell>
          <cell r="C58" t="str">
            <v>m3</v>
          </cell>
        </row>
        <row r="59">
          <cell r="A59" t="str">
            <v>BA.1443</v>
          </cell>
          <cell r="B59" t="str">
            <v>Ñaøo moùng coät, hoá B&gt;1m, h&gt;1m baèng TC ñaát C3</v>
          </cell>
          <cell r="C59" t="str">
            <v>m3</v>
          </cell>
        </row>
        <row r="60">
          <cell r="A60" t="str">
            <v>BA.1444</v>
          </cell>
          <cell r="B60" t="str">
            <v>Ñaøo moùng coät, hoá B&gt;1m, h&gt;1m baèng TC ñaát C4</v>
          </cell>
          <cell r="C60" t="str">
            <v>m3</v>
          </cell>
        </row>
        <row r="61">
          <cell r="A61" t="str">
            <v>BA.1511</v>
          </cell>
          <cell r="B61" t="str">
            <v>Ñaøo möông, raõnh thoaùt nöôùc baèng TC, B&lt;3m, h&lt;1m, ñaát C1</v>
          </cell>
          <cell r="C61" t="str">
            <v>m3</v>
          </cell>
        </row>
        <row r="62">
          <cell r="A62" t="str">
            <v>BA.1512</v>
          </cell>
          <cell r="B62" t="str">
            <v>Ñaøo möông, raõnh thoaùt nöôùc baèng TC, B&lt;3m, h&lt;1m, ñaát C2</v>
          </cell>
          <cell r="C62" t="str">
            <v>m3</v>
          </cell>
        </row>
        <row r="63">
          <cell r="A63" t="str">
            <v>BA.1513</v>
          </cell>
          <cell r="B63" t="str">
            <v>Ñaøo möông, raõnh thoaùt nöôùc baèng TC, B&lt;3m, h&lt;1m, ñaát C3</v>
          </cell>
          <cell r="C63" t="str">
            <v>m3</v>
          </cell>
        </row>
        <row r="64">
          <cell r="A64" t="str">
            <v>BA.1514</v>
          </cell>
          <cell r="B64" t="str">
            <v>Ñaøo möông, raõnh thoaùt nöôùc baèng TC, B&lt;3m, h&lt;1m, ñaát C4</v>
          </cell>
          <cell r="C64" t="str">
            <v>m3</v>
          </cell>
        </row>
        <row r="65">
          <cell r="A65" t="str">
            <v>BA.1521</v>
          </cell>
          <cell r="B65" t="str">
            <v>Ñaøo möông, raõnh thoaùt nöôùcbaèng TC, B&lt;3m, h&lt;2m, ñaát C1</v>
          </cell>
          <cell r="C65" t="str">
            <v>m3</v>
          </cell>
        </row>
        <row r="66">
          <cell r="A66" t="str">
            <v>BA.1522</v>
          </cell>
          <cell r="B66" t="str">
            <v>Ñaøo möông, raõnh thoaùt nöôùcbaèng TC, B&lt;3m, h&lt;2m, ñaát C2</v>
          </cell>
          <cell r="C66" t="str">
            <v>m3</v>
          </cell>
        </row>
        <row r="67">
          <cell r="A67" t="str">
            <v>BA.1523</v>
          </cell>
          <cell r="B67" t="str">
            <v>Ñaøo möông, raõnh thoaùt nöôùcbaèng TC, B&lt;3m, h&lt;2m, ñaát C3</v>
          </cell>
          <cell r="C67" t="str">
            <v>m3</v>
          </cell>
        </row>
        <row r="68">
          <cell r="A68" t="str">
            <v>BA.1524</v>
          </cell>
          <cell r="B68" t="str">
            <v>Ñaøo möông, raõnh thoaùt nöôùcbaèng TC, B&lt;3m, h&lt;2m, ñaát C4</v>
          </cell>
          <cell r="C68" t="str">
            <v>m3</v>
          </cell>
        </row>
        <row r="69">
          <cell r="A69" t="str">
            <v>BA.1614</v>
          </cell>
          <cell r="B69" t="str">
            <v>Ñaøo neàn ñöôøng (môû roäng) baèng TC, ñaát C4</v>
          </cell>
          <cell r="C69" t="str">
            <v>m3</v>
          </cell>
        </row>
        <row r="70">
          <cell r="A70" t="str">
            <v>BA.1621</v>
          </cell>
          <cell r="B70" t="str">
            <v>Ñaøo neàn ñöôøng (laøm môùi) baèng TC, ñaát C1</v>
          </cell>
          <cell r="C70" t="str">
            <v>m3</v>
          </cell>
        </row>
        <row r="71">
          <cell r="A71" t="str">
            <v>BA.1622</v>
          </cell>
          <cell r="B71" t="str">
            <v>Ñaøo neàn ñöôøng (laøm môùi) baèng TC, ñaát C2</v>
          </cell>
          <cell r="C71" t="str">
            <v>m3</v>
          </cell>
        </row>
        <row r="72">
          <cell r="A72" t="str">
            <v>BA.1623</v>
          </cell>
          <cell r="B72" t="str">
            <v>Ñaøo neàn ñöôøng (laøm môùi) baèng TC, ñaát C3</v>
          </cell>
          <cell r="C72" t="str">
            <v>m3</v>
          </cell>
        </row>
        <row r="73">
          <cell r="A73" t="str">
            <v>BA.1624</v>
          </cell>
          <cell r="B73" t="str">
            <v>Ñaøo neàn ñöôøng (laøm môùi) baèng TC, ñaát C4</v>
          </cell>
          <cell r="C73" t="str">
            <v>m3</v>
          </cell>
        </row>
        <row r="74">
          <cell r="A74" t="str">
            <v>BA.1711</v>
          </cell>
          <cell r="B74" t="str">
            <v>Ñaøo khuoân ñöôøng saâu &lt;15cm baèng TC, ñaát C1</v>
          </cell>
          <cell r="C74" t="str">
            <v>m3</v>
          </cell>
        </row>
        <row r="75">
          <cell r="A75" t="str">
            <v>BA.1712</v>
          </cell>
          <cell r="B75" t="str">
            <v>Ñaøo khuoân ñöôøng saâu &lt;15cm baèng TC, ñaát C2</v>
          </cell>
          <cell r="C75" t="str">
            <v>m3</v>
          </cell>
        </row>
        <row r="76">
          <cell r="A76" t="str">
            <v>BA.1713</v>
          </cell>
          <cell r="B76" t="str">
            <v>Ñaøo khuoân ñöôøng saâu &lt;15cm baèng TC, ñaát C3</v>
          </cell>
          <cell r="C76" t="str">
            <v>m3</v>
          </cell>
        </row>
        <row r="77">
          <cell r="A77" t="str">
            <v>BA.1714</v>
          </cell>
          <cell r="B77" t="str">
            <v>Ñaøo khuoân ñöôøng saâu &lt;15cm baèng TC, ñaát C4</v>
          </cell>
          <cell r="C77" t="str">
            <v>m3</v>
          </cell>
        </row>
        <row r="78">
          <cell r="A78" t="str">
            <v>BA.1731</v>
          </cell>
          <cell r="B78" t="str">
            <v>Ñaøo khuoân ñöôøng saâu &gt;30cm baèng TC, ñaát C1</v>
          </cell>
          <cell r="C78" t="str">
            <v>m3</v>
          </cell>
        </row>
        <row r="79">
          <cell r="A79" t="str">
            <v>BA.1732</v>
          </cell>
          <cell r="B79" t="str">
            <v>Ñaøo khuoân ñöôøng saâu &gt;30cm baèng TC, ñaát C2</v>
          </cell>
          <cell r="C79" t="str">
            <v>m3</v>
          </cell>
        </row>
        <row r="80">
          <cell r="A80" t="str">
            <v>BA.1733</v>
          </cell>
          <cell r="B80" t="str">
            <v>Ñaøo khuoân ñöôøng saâu &gt;30cm baèng TC, ñaát C3</v>
          </cell>
          <cell r="C80" t="str">
            <v>m3</v>
          </cell>
        </row>
        <row r="81">
          <cell r="A81" t="str">
            <v>BA.1734</v>
          </cell>
          <cell r="B81" t="str">
            <v>Ñaøo khuoân ñöôøng saâu &gt;30cm baèng TC, ñaát C4</v>
          </cell>
          <cell r="C81" t="str">
            <v>m3</v>
          </cell>
        </row>
        <row r="82">
          <cell r="A82" t="str">
            <v>BB.1111</v>
          </cell>
          <cell r="B82" t="str">
            <v>Ñaép ñaát  neàn moùng baèng TC, ñaát C1</v>
          </cell>
          <cell r="C82" t="str">
            <v>m3</v>
          </cell>
        </row>
        <row r="83">
          <cell r="A83" t="str">
            <v>BB.1112</v>
          </cell>
          <cell r="B83" t="str">
            <v>Ñaép ñaát  neàn moùng baèng TC, ñaát C2</v>
          </cell>
          <cell r="C83" t="str">
            <v>m3</v>
          </cell>
        </row>
        <row r="84">
          <cell r="A84" t="str">
            <v>BB.1113</v>
          </cell>
          <cell r="B84" t="str">
            <v>Ñaép ñaát  neàn moùng baèng TC, ñaát C3</v>
          </cell>
          <cell r="C84" t="str">
            <v>m3</v>
          </cell>
        </row>
        <row r="85">
          <cell r="A85" t="str">
            <v>BB.1114</v>
          </cell>
          <cell r="B85" t="str">
            <v>Ñaép ñaát  neàn moùng baèng TC, ñaát C4</v>
          </cell>
          <cell r="C85" t="str">
            <v>m3</v>
          </cell>
        </row>
        <row r="86">
          <cell r="A86" t="str">
            <v>BB.1122</v>
          </cell>
          <cell r="B86" t="str">
            <v>Ñaép ñaát  neàn moùng ñöôøng oáng baèng TC, ñaát C2</v>
          </cell>
          <cell r="C86" t="str">
            <v>m3</v>
          </cell>
        </row>
        <row r="87">
          <cell r="A87" t="str">
            <v>BB.1211</v>
          </cell>
          <cell r="B87" t="str">
            <v>Ñaép ñaát  bôø ñeâ B&lt;2mâ baèng TC, ñaát C1</v>
          </cell>
          <cell r="C87" t="str">
            <v>m3</v>
          </cell>
        </row>
        <row r="88">
          <cell r="A88" t="str">
            <v>BB.1212</v>
          </cell>
          <cell r="B88" t="str">
            <v>Ñaép ñaát  bôø ñeâ B&lt;2mâ baèng TC, ñaát C2</v>
          </cell>
          <cell r="C88" t="str">
            <v>m3</v>
          </cell>
        </row>
        <row r="89">
          <cell r="A89" t="str">
            <v>BB.1213</v>
          </cell>
          <cell r="B89" t="str">
            <v>Ñaép ñaát  bôø ñeâ B&lt;2mâ baèng TC, ñaát C3</v>
          </cell>
          <cell r="C89" t="str">
            <v>m3</v>
          </cell>
        </row>
        <row r="90">
          <cell r="A90" t="str">
            <v>BB.1312</v>
          </cell>
          <cell r="B90" t="str">
            <v>Ñaép ñaát  neàn ñöôøngMR, K=0,85 baèng TC, ñaát C2</v>
          </cell>
          <cell r="C90" t="str">
            <v>m3</v>
          </cell>
        </row>
        <row r="91">
          <cell r="A91" t="str">
            <v>BB.1322</v>
          </cell>
          <cell r="B91" t="str">
            <v>Ñaép ñaát  neàn ñöôøngMR, K=0,95 baèng TC, ñaát C2</v>
          </cell>
          <cell r="C91" t="str">
            <v>m3</v>
          </cell>
        </row>
        <row r="92">
          <cell r="A92" t="str">
            <v>BB.1332</v>
          </cell>
          <cell r="B92" t="str">
            <v>Ñaép ñaát  neàn ñöôøngMR, K=0,95 baèng TC, ñaát C2</v>
          </cell>
          <cell r="C92" t="str">
            <v>m3</v>
          </cell>
        </row>
        <row r="93">
          <cell r="A93" t="str">
            <v>BB.1353</v>
          </cell>
          <cell r="B93" t="str">
            <v>Ñaép ñaát  neàn ñöôøng laøm môùi , K=0,90 baèng TC, ñaát C3</v>
          </cell>
          <cell r="C93" t="str">
            <v>m3</v>
          </cell>
        </row>
        <row r="94">
          <cell r="A94" t="str">
            <v>BB.1363</v>
          </cell>
          <cell r="B94" t="str">
            <v>Ñaép ñaát  neàn ñöôøng laøm môùi , K=0,95 baèng TC, ñaát C3</v>
          </cell>
          <cell r="C94" t="str">
            <v>m3</v>
          </cell>
        </row>
        <row r="95">
          <cell r="A95" t="str">
            <v>BB.1411</v>
          </cell>
          <cell r="B95" t="str">
            <v>Ñaép caùt coâng trình baèng TC</v>
          </cell>
          <cell r="C95" t="str">
            <v>m3</v>
          </cell>
        </row>
        <row r="96">
          <cell r="A96" t="str">
            <v>BC.1112</v>
          </cell>
          <cell r="B96" t="str">
            <v>Ñaøo san ñaát phaïm vi &lt;300m baèng maùy ñaøo &lt;0,4m3, oâtoâ &lt;5T, maùy uûi &lt;110cv, ñaát C2</v>
          </cell>
          <cell r="C96" t="str">
            <v>100m3</v>
          </cell>
        </row>
        <row r="97">
          <cell r="A97" t="str">
            <v>BC.1163</v>
          </cell>
          <cell r="B97" t="str">
            <v>Ñaøo san ñaát phaïm vi &lt;300m baèng maùy ñaøo &lt;1,25m3, oâtoâ &lt;7T, maùy uûi &lt;110cv, ñaát C3</v>
          </cell>
          <cell r="C97" t="str">
            <v>100m3</v>
          </cell>
        </row>
        <row r="98">
          <cell r="A98" t="str">
            <v>BC.1173</v>
          </cell>
          <cell r="B98" t="str">
            <v>Ñaøo san ñaát phaïm vi &lt;300m baèng maùy ñaøo &lt;1,25m3, oâtoâ &lt;10T, maùy uûi &lt;110cv, ñaát C3</v>
          </cell>
          <cell r="C98" t="str">
            <v>100m3</v>
          </cell>
        </row>
        <row r="99">
          <cell r="A99" t="str">
            <v>BC.2113</v>
          </cell>
          <cell r="B99" t="str">
            <v>Ñaøo san ñaát phaïm vi &lt;50m baèng maùy maùy uûi &lt;110cv, ñaát C3</v>
          </cell>
          <cell r="C99" t="str">
            <v>100m3</v>
          </cell>
        </row>
        <row r="100">
          <cell r="A100" t="str">
            <v>BC.2312</v>
          </cell>
          <cell r="B100" t="str">
            <v>Ñaøo san ñaát phaïm vi &lt;100m baèng maùy maùy uûi &lt;110cv, ñaát C2</v>
          </cell>
          <cell r="C100" t="str">
            <v>100m3</v>
          </cell>
        </row>
        <row r="101">
          <cell r="A101" t="str">
            <v>BC.2313</v>
          </cell>
          <cell r="B101" t="str">
            <v>Ñaøo san ñaát phaïm vi &lt;100m baèng maùy maùy uûi &lt;110cv, ñaát C3</v>
          </cell>
          <cell r="C101" t="str">
            <v>100m3</v>
          </cell>
        </row>
        <row r="102">
          <cell r="A102" t="str">
            <v>BD.1111</v>
          </cell>
          <cell r="B102" t="str">
            <v>Ñaøo xuùc ñaát ñeå ñi ñoå &lt;300m baèng maùy ñaøo &lt;0,4m3, oâtoâ &lt;5T, maùy uûi &lt;110cv, ñaát C1</v>
          </cell>
          <cell r="C102" t="str">
            <v>100m3</v>
          </cell>
        </row>
        <row r="103">
          <cell r="A103" t="str">
            <v>BD.1112</v>
          </cell>
          <cell r="B103" t="str">
            <v>Ñaøo xuùc ñaát ñeå ñi ñoå &lt;300m baèng maùy ñaøo &lt;0,4m3, oâtoâ &lt;5T, maùy uûi &lt;110cv, ñaát C2</v>
          </cell>
          <cell r="C103" t="str">
            <v>100m3</v>
          </cell>
        </row>
        <row r="104">
          <cell r="A104" t="str">
            <v>BD.1113</v>
          </cell>
          <cell r="B104" t="str">
            <v>Ñaøo xuùc ñaát ñeå ñi ñoå &lt;300m baèng maùy ñaøo &lt;0,4m3, oâtoâ &lt;5T, maùy uûi &lt;110cv, ñaát C3</v>
          </cell>
          <cell r="C104" t="str">
            <v>100m3</v>
          </cell>
        </row>
        <row r="105">
          <cell r="A105" t="str">
            <v>BD.1312</v>
          </cell>
          <cell r="B105" t="str">
            <v>Ñaøo xuùc ñaát ñeå ñi ñoå &lt;500m baèng maùy ñaøo &lt;0,4m3, oâtoâ &lt;5T, maùy uûi &lt;110cv, ñaát C2</v>
          </cell>
          <cell r="C105" t="str">
            <v>100m3</v>
          </cell>
        </row>
        <row r="106">
          <cell r="A106" t="str">
            <v>BD.1313</v>
          </cell>
          <cell r="B106" t="str">
            <v>Ñaøo xuùc ñaát ñeå ñi ñoå &lt;500m baèng maùy ñaøo &lt;0,4m3, oâtoâ &lt;5T, maùy uûi &lt;110cv, ñaát C3</v>
          </cell>
          <cell r="C106" t="str">
            <v>100m3</v>
          </cell>
        </row>
        <row r="107">
          <cell r="A107" t="str">
            <v>BD.1371</v>
          </cell>
          <cell r="B107" t="str">
            <v>Ñaøo xuùc ñaát ñeå ñi ñoå &lt;500m baèng maùy ñaøo &lt;1,25m3, oâtoâ &lt;10T, maùy uûi &lt;110cv, ñaát C1</v>
          </cell>
          <cell r="C107" t="str">
            <v>100m3</v>
          </cell>
        </row>
        <row r="108">
          <cell r="A108" t="str">
            <v>BD.1372</v>
          </cell>
          <cell r="B108" t="str">
            <v>Ñaøo xuùc ñaát ñeå ñi ñoå &lt;500m baèng maùy ñaøo &lt;1,25m3, oâtoâ &lt;10T, maùy uûi &lt;110cv, ñaát C2</v>
          </cell>
          <cell r="C108" t="str">
            <v>100m3</v>
          </cell>
        </row>
        <row r="109">
          <cell r="A109" t="str">
            <v>BD.1752</v>
          </cell>
          <cell r="B109" t="str">
            <v>Ñaøo xuùc ñaát ñeå ñi ñoå &lt;1000m baèng maùy ñaøo &lt;0,8m3, oâtoâ &lt;10T, maùy uûi &lt;110cv, ñaát C2</v>
          </cell>
          <cell r="C109" t="str">
            <v>100m3</v>
          </cell>
        </row>
        <row r="110">
          <cell r="A110" t="str">
            <v>BD.1753</v>
          </cell>
          <cell r="B110" t="str">
            <v>Ñaøo xuùc ñaát ñeå ñi ñoå &lt;1000m baèng maùy ñaøo &lt;0,8m3, oâtoâ &lt;10T, maùy uûi &lt;110cv, ñaát C3</v>
          </cell>
          <cell r="C110" t="str">
            <v>100m3</v>
          </cell>
        </row>
        <row r="111">
          <cell r="A111" t="str">
            <v>BD.1782</v>
          </cell>
          <cell r="B111" t="str">
            <v>Ñaøo xuùc ñaát ñeå ñi ñoå &lt;1000m baèng maùy ñaøo &lt;1,25m3, oâtoâ &lt;10T, maùy uûi &lt;110cv, ñaát C2</v>
          </cell>
          <cell r="C111" t="str">
            <v>100m3</v>
          </cell>
        </row>
        <row r="112">
          <cell r="A112" t="str">
            <v>BD.1712</v>
          </cell>
          <cell r="B112" t="str">
            <v>Ñaøo xuùc ñaát ñeå ñi ñoå &lt;1000m baèng maùy ñaøo &lt;0,4m3, oâtoâ &lt;5T, maùy uûi &lt;110cv, ñaát C2</v>
          </cell>
          <cell r="C112" t="str">
            <v>100m3</v>
          </cell>
        </row>
        <row r="113">
          <cell r="A113" t="str">
            <v>BD.1713</v>
          </cell>
          <cell r="B113" t="str">
            <v>Ñaøo xuùc ñaát ñeå ñi ñoå &lt;1000m baèng maùy ñaøo &lt;0,4m3, oâtoâ &lt;5T, maùy uûi &lt;110cv, ñaát C3</v>
          </cell>
          <cell r="C113" t="str">
            <v>100m3</v>
          </cell>
        </row>
        <row r="114">
          <cell r="A114" t="str">
            <v>BD.1721</v>
          </cell>
          <cell r="B114" t="str">
            <v>Ñaøo xuùc ñaát ñeå ñi ñoå &lt;1000m baèng maùy ñaøo &lt;0,4m3, oâtoâ &lt;7T, maùy uûi &lt;110cv, ñaát C1</v>
          </cell>
          <cell r="C114" t="str">
            <v>100m3</v>
          </cell>
        </row>
        <row r="115">
          <cell r="A115" t="str">
            <v>BE.1123</v>
          </cell>
          <cell r="B115" t="str">
            <v>Ñaøo moùng beø maùy ñaøo &lt;1,25m3, maùy uûi &lt;110cv, ñaát C3</v>
          </cell>
          <cell r="C115" t="str">
            <v>100m3</v>
          </cell>
        </row>
        <row r="116">
          <cell r="A116" t="str">
            <v>BI.2110</v>
          </cell>
          <cell r="B116" t="str">
            <v>Xoùi huùt buøn trong khung vaây phoøng nöôùc treân caïn</v>
          </cell>
          <cell r="C116" t="str">
            <v>m3</v>
          </cell>
        </row>
        <row r="117">
          <cell r="A117" t="str">
            <v>BI.2120</v>
          </cell>
          <cell r="B117" t="str">
            <v xml:space="preserve">Xoùi huùt buøn trong khung vaây phoøng nöôùc döôùi nöôùc </v>
          </cell>
          <cell r="C117" t="str">
            <v>m3</v>
          </cell>
        </row>
        <row r="118">
          <cell r="A118" t="str">
            <v>BJ.1112</v>
          </cell>
          <cell r="B118" t="str">
            <v>Chuyeån ñaát ñi ñoå tieáp baèng oâtoä5T cly &lt;2km, ñaát C2</v>
          </cell>
          <cell r="C118" t="str">
            <v>100 m3</v>
          </cell>
        </row>
        <row r="119">
          <cell r="A119" t="str">
            <v>BJ.1132</v>
          </cell>
          <cell r="B119" t="str">
            <v>Chuyeån ñaát ñi ñoå tieáp baèng oâtoä10T cly &lt;2km, ñaát C2</v>
          </cell>
          <cell r="C119" t="str">
            <v>100 m3</v>
          </cell>
        </row>
        <row r="120">
          <cell r="A120" t="str">
            <v>BJ.1133</v>
          </cell>
          <cell r="B120" t="str">
            <v>Chuyeån ñaát ñi ñoå tieáp baèng oâtoä5T cly &lt;2km, ñaát C3</v>
          </cell>
          <cell r="C120" t="str">
            <v>100 m3</v>
          </cell>
        </row>
        <row r="121">
          <cell r="A121" t="str">
            <v>BJ.1211</v>
          </cell>
          <cell r="B121" t="str">
            <v>Chuyeån ñaát ñi ñoå tieáp baèng oâtoä5T cly &lt;4km, ñaát C1</v>
          </cell>
          <cell r="C121" t="str">
            <v>100 m3</v>
          </cell>
        </row>
        <row r="122">
          <cell r="A122" t="str">
            <v>BJ.1212</v>
          </cell>
          <cell r="B122" t="str">
            <v>Chuyeån ñaát ñi ñoå tieáp baèng oâtoä5T cly &lt;4km, ñaát C2</v>
          </cell>
          <cell r="C122" t="str">
            <v>100 m3</v>
          </cell>
        </row>
        <row r="123">
          <cell r="A123" t="str">
            <v>BJ.1213</v>
          </cell>
          <cell r="B123" t="str">
            <v>Chuyeån ñaát ñi ñoå tieáp baèng oâtoä5T cly &lt;4km, ñaát C3</v>
          </cell>
          <cell r="C123" t="str">
            <v>100 m3</v>
          </cell>
        </row>
        <row r="124">
          <cell r="A124" t="str">
            <v>BJ.1214</v>
          </cell>
          <cell r="B124" t="str">
            <v>Chuyeån ñaát ñi ñoå tieáp baèng oâtoä5T cly &lt;4km, ñaát C4</v>
          </cell>
          <cell r="C124" t="str">
            <v>100 m3</v>
          </cell>
        </row>
        <row r="125">
          <cell r="A125" t="str">
            <v>BJ.1233</v>
          </cell>
          <cell r="B125" t="str">
            <v>Chuyeån ñaát ñi ñoå tieáp baèng oâtoä 10T cly &lt;4km, ñaát C3</v>
          </cell>
          <cell r="C125" t="str">
            <v>100 m3</v>
          </cell>
        </row>
        <row r="126">
          <cell r="A126" t="str">
            <v>BJ.1312</v>
          </cell>
          <cell r="B126" t="str">
            <v>Chuyeån ñaát ñi ñoå tieáp baèng oâtoä5T cly &lt;7km, ñaát C2</v>
          </cell>
          <cell r="C126" t="str">
            <v>100 m3</v>
          </cell>
        </row>
        <row r="127">
          <cell r="A127" t="str">
            <v>BJ.1313</v>
          </cell>
          <cell r="B127" t="str">
            <v>Chuyeån ñaát ñi ñoå tieáp baèng oâtoä5T cly &lt;7km, ñaát C3</v>
          </cell>
          <cell r="C127" t="str">
            <v>100 m3</v>
          </cell>
        </row>
        <row r="128">
          <cell r="A128" t="str">
            <v>BJ.1321</v>
          </cell>
          <cell r="B128" t="str">
            <v>Chuyeån ñaát ñi ñoå tieáp baèng oâto ä 7T cly &lt;7km, ñaát C1</v>
          </cell>
          <cell r="C128" t="str">
            <v>100 m3</v>
          </cell>
        </row>
        <row r="129">
          <cell r="A129" t="str">
            <v>BJ.1322</v>
          </cell>
          <cell r="B129" t="str">
            <v>Chuyeån ñaát ñi ñoå tieáp baèng oâto ä 10T cly &lt;7km, ñaát C2</v>
          </cell>
          <cell r="C129" t="str">
            <v>100 m3</v>
          </cell>
        </row>
        <row r="130">
          <cell r="A130" t="str">
            <v>BJ.1412</v>
          </cell>
          <cell r="B130" t="str">
            <v>Chuyeån ñaát ñi ñoå tieáp baèng oâtoä5T cly &gt;7km, ñaát C2</v>
          </cell>
          <cell r="C130" t="str">
            <v>100 m3</v>
          </cell>
        </row>
        <row r="131">
          <cell r="A131" t="str">
            <v>BJ.1413</v>
          </cell>
          <cell r="B131" t="str">
            <v>Chuyeån ñaát ñi ñoå tieáp baèng oâtoä5T cly &gt;7km, ñaát C3</v>
          </cell>
          <cell r="C131" t="str">
            <v>100 m3</v>
          </cell>
        </row>
        <row r="132">
          <cell r="A132" t="str">
            <v>BJ.1432</v>
          </cell>
          <cell r="B132" t="str">
            <v>Chuyeån ñaát ñi ñoå tieáp baèng oâtoä 10T cly &gt;7km, ñaát C2</v>
          </cell>
          <cell r="C132" t="str">
            <v>100 m3</v>
          </cell>
        </row>
        <row r="133">
          <cell r="A133" t="str">
            <v>BJ.1433</v>
          </cell>
          <cell r="B133" t="str">
            <v>Chuyeån ñaát ñi ñoå tieáp baèng oâtoä 10T cly &gt;7km, ñaát C3</v>
          </cell>
          <cell r="C133" t="str">
            <v>100 m3</v>
          </cell>
        </row>
        <row r="134">
          <cell r="A134" t="str">
            <v>BK.2101</v>
          </cell>
          <cell r="B134" t="str">
            <v>San ñaàm ñaát maët baèng maùy ñaàm 9T, maùy uûi 110cv ñaát C1</v>
          </cell>
          <cell r="C134" t="str">
            <v>100m3</v>
          </cell>
        </row>
        <row r="135">
          <cell r="A135" t="str">
            <v>BK.2102</v>
          </cell>
          <cell r="B135" t="str">
            <v>San ñaàm ñaát maët baèng maùy ñaàm 9T, maùy uûi 110cv ñaát C2</v>
          </cell>
          <cell r="C135" t="str">
            <v>100m3</v>
          </cell>
        </row>
        <row r="136">
          <cell r="A136" t="str">
            <v>BK.2103</v>
          </cell>
          <cell r="B136" t="str">
            <v>San ñaàm ñaát maët baèng maùy ñaàm 9T, maùy uûi 110cv ñaát C3</v>
          </cell>
          <cell r="C136" t="str">
            <v>100m3</v>
          </cell>
        </row>
        <row r="137">
          <cell r="A137" t="str">
            <v>BK.2104</v>
          </cell>
          <cell r="B137" t="str">
            <v>San ñaàm ñaát maët baèng maùy ñaàm 9T, maùy uûi 110cv ñaát C4</v>
          </cell>
          <cell r="C137" t="str">
            <v>100m3</v>
          </cell>
        </row>
        <row r="138">
          <cell r="A138" t="str">
            <v>BK.3123</v>
          </cell>
          <cell r="B138" t="str">
            <v>Ñaép ñeâ, keânh möông  uûi+ñaàm 9T ñc3 dtroïng &lt;=1,7T/m3</v>
          </cell>
          <cell r="C138" t="str">
            <v>100m3</v>
          </cell>
        </row>
        <row r="139">
          <cell r="A139" t="str">
            <v>BK.4112</v>
          </cell>
          <cell r="B139" t="str">
            <v>Ñaép neàn ñöôøng K=0,9 uûi 110cv+ ñaàm 9T ñc2</v>
          </cell>
          <cell r="C139" t="str">
            <v>100m3</v>
          </cell>
        </row>
        <row r="140">
          <cell r="A140" t="str">
            <v>BK.4123</v>
          </cell>
          <cell r="B140" t="str">
            <v>Ñaép neàn ñöôøng K=0,95 uûi+ ñaàm 9T ñc3</v>
          </cell>
          <cell r="C140" t="str">
            <v>100m3</v>
          </cell>
        </row>
        <row r="141">
          <cell r="A141" t="str">
            <v>BK.5111</v>
          </cell>
          <cell r="B141" t="str">
            <v>Ñaép caùt hoá moùng c6ng trình baèng maùy</v>
          </cell>
          <cell r="C141" t="str">
            <v>100m3</v>
          </cell>
        </row>
        <row r="142">
          <cell r="A142" t="str">
            <v>BK.5112</v>
          </cell>
          <cell r="B142" t="str">
            <v>Ñaép caùt maët baèng coâng trình baèng maùy</v>
          </cell>
          <cell r="C142" t="str">
            <v>100m3</v>
          </cell>
        </row>
        <row r="143">
          <cell r="A143" t="str">
            <v>BK.5113</v>
          </cell>
          <cell r="B143" t="str">
            <v>Ñaép caùt neàn ñöôøng K=0,95 baèng maùy</v>
          </cell>
          <cell r="C143" t="str">
            <v>100m3</v>
          </cell>
        </row>
        <row r="144">
          <cell r="A144" t="str">
            <v>BK.6111</v>
          </cell>
          <cell r="B144" t="str">
            <v>Ñaép ñaù maët baèng c6ng trình baèng maùy</v>
          </cell>
          <cell r="C144" t="str">
            <v>100m3</v>
          </cell>
        </row>
        <row r="145">
          <cell r="A145" t="str">
            <v>C2.001</v>
          </cell>
          <cell r="B145" t="str">
            <v>Laép döïng khuoân  cöûa ñi 0.8-1.8m</v>
          </cell>
          <cell r="C145" t="str">
            <v>m2</v>
          </cell>
        </row>
        <row r="146">
          <cell r="A146" t="str">
            <v>C2.003</v>
          </cell>
          <cell r="B146" t="str">
            <v>Laép döïng khuoân  cöûa 0.8-1.8m</v>
          </cell>
          <cell r="C146" t="str">
            <v>m2</v>
          </cell>
        </row>
        <row r="147">
          <cell r="A147" t="str">
            <v>C3.001</v>
          </cell>
          <cell r="B147" t="str">
            <v>Laép caùnh  cöûa ñi 0.8-1.8m</v>
          </cell>
          <cell r="C147" t="str">
            <v>caùnh</v>
          </cell>
        </row>
        <row r="148">
          <cell r="A148" t="str">
            <v>C3.003</v>
          </cell>
          <cell r="B148" t="str">
            <v>Laép caùnh  cöûa 0.8-1.8m</v>
          </cell>
          <cell r="C148" t="str">
            <v>caùnh</v>
          </cell>
        </row>
        <row r="149">
          <cell r="A149" t="str">
            <v>CA.1113</v>
          </cell>
          <cell r="B149" t="str">
            <v>Ñoùng coc traøm baèng TC, chieàu daøi coïc ngaäp ñaát &lt;2,5m, ñaát caáp 2</v>
          </cell>
          <cell r="C149" t="str">
            <v>100m</v>
          </cell>
        </row>
        <row r="150">
          <cell r="A150" t="str">
            <v>CA.1213</v>
          </cell>
          <cell r="B150" t="str">
            <v>Ñoùng coc traøm baèng TC, chieàu daøi coïc ngaäp ñaát &gt;2,5m, ñaát caáp 2</v>
          </cell>
          <cell r="C150" t="str">
            <v>100m</v>
          </cell>
        </row>
        <row r="151">
          <cell r="A151" t="str">
            <v>CA.2112</v>
          </cell>
          <cell r="B151" t="str">
            <v>Ñoùng coïc D80 ngaäp ñaát &lt;2,5m vaøo ñaát C1</v>
          </cell>
          <cell r="C151" t="str">
            <v>100m</v>
          </cell>
        </row>
        <row r="152">
          <cell r="A152" t="str">
            <v>CA.2113</v>
          </cell>
          <cell r="B152" t="str">
            <v>Ñoùng coïc D80 ngaäp ñaát &lt;2,5m vaøo ñaát C2</v>
          </cell>
          <cell r="C152" t="str">
            <v>100m</v>
          </cell>
        </row>
        <row r="153">
          <cell r="A153" t="str">
            <v>CA.2212</v>
          </cell>
          <cell r="B153" t="str">
            <v>Ñoùng coïc D80 ngaäp ñaát &gt;2,5m vaøo ñaát C1</v>
          </cell>
          <cell r="C153" t="str">
            <v>100m</v>
          </cell>
        </row>
        <row r="154">
          <cell r="A154" t="str">
            <v>CA.2213</v>
          </cell>
          <cell r="B154" t="str">
            <v>Ñoùng coïc D80 ngaäp ñaát &gt;2,5m vaøo ñaát C2</v>
          </cell>
          <cell r="C154" t="str">
            <v>100m</v>
          </cell>
        </row>
        <row r="155">
          <cell r="A155" t="str">
            <v>CE.1121TT</v>
          </cell>
          <cell r="B155" t="str">
            <v>Thi coâng coïc caùt baèng pp eùp rung, chieàu daøi coïc &lt;=7m,ñk coïc 330cm, ñaát caáp 2</v>
          </cell>
          <cell r="C155" t="str">
            <v>100m</v>
          </cell>
        </row>
        <row r="156">
          <cell r="A156" t="str">
            <v>EA.1120</v>
          </cell>
          <cell r="B156" t="str">
            <v>Laøm raõnh xöông caù chieàu daøi &gt;2m</v>
          </cell>
          <cell r="C156" t="str">
            <v>m3</v>
          </cell>
        </row>
        <row r="157">
          <cell r="A157" t="str">
            <v>EB.1110</v>
          </cell>
          <cell r="B157" t="str">
            <v>Laøm moùng ñöôøng baèng ñaù HOÄC daày &lt;20cm</v>
          </cell>
          <cell r="C157" t="str">
            <v>m3</v>
          </cell>
        </row>
        <row r="158">
          <cell r="A158" t="str">
            <v>EB.1120</v>
          </cell>
          <cell r="B158" t="str">
            <v>Laøm moùng ñöôøng baèng ñaù HOÄC daày &gt;20cm</v>
          </cell>
          <cell r="C158" t="str">
            <v>m3</v>
          </cell>
        </row>
        <row r="159">
          <cell r="A159" t="str">
            <v>EB.2110</v>
          </cell>
          <cell r="B159" t="str">
            <v>Laøm moùng ñöôøng caáp phoái ñaù daêm lôùp döôùi</v>
          </cell>
          <cell r="C159" t="str">
            <v>100m3</v>
          </cell>
        </row>
        <row r="160">
          <cell r="A160" t="str">
            <v>EB.2120</v>
          </cell>
          <cell r="B160" t="str">
            <v xml:space="preserve">Laøm moùng ñöôøng baèng ñaù daêm </v>
          </cell>
          <cell r="C160" t="str">
            <v>100m3</v>
          </cell>
        </row>
        <row r="161">
          <cell r="A161" t="str">
            <v>EB.2220</v>
          </cell>
          <cell r="B161" t="str">
            <v xml:space="preserve">Laøm moùng ñöôøng baèng ñaù daêm </v>
          </cell>
          <cell r="C161" t="str">
            <v>100m3</v>
          </cell>
        </row>
        <row r="162">
          <cell r="A162" t="str">
            <v>EB.5010</v>
          </cell>
          <cell r="B162" t="str">
            <v>Lu leøn laïi maët ñöôøng cuõ ñaõ caøy phaù</v>
          </cell>
          <cell r="C162" t="str">
            <v>100m2</v>
          </cell>
        </row>
        <row r="163">
          <cell r="A163" t="str">
            <v>EC.1111</v>
          </cell>
          <cell r="B163" t="str">
            <v>Laøm maët ñöôøng caáp phoái daày 8cm</v>
          </cell>
          <cell r="C163" t="str">
            <v>100m2</v>
          </cell>
        </row>
        <row r="164">
          <cell r="A164" t="str">
            <v>EC.1112</v>
          </cell>
          <cell r="B164" t="str">
            <v>Laøm maët ñöôøng caáp phoái daày10cm</v>
          </cell>
          <cell r="C164" t="str">
            <v>100m2</v>
          </cell>
        </row>
        <row r="165">
          <cell r="A165" t="str">
            <v>EC.7111</v>
          </cell>
          <cell r="B165" t="str">
            <v>Laøm maët ñöôøng ñaù daêm keïp ñaát daày10cm</v>
          </cell>
          <cell r="C165" t="str">
            <v>100m2</v>
          </cell>
        </row>
        <row r="166">
          <cell r="A166" t="str">
            <v>EC.7113</v>
          </cell>
          <cell r="B166" t="str">
            <v>Laøm maët ñöôøng ñaù daêm keïp ñaát daày14cm</v>
          </cell>
          <cell r="C166" t="str">
            <v>100m2</v>
          </cell>
        </row>
        <row r="167">
          <cell r="A167" t="str">
            <v>EC.7114</v>
          </cell>
          <cell r="B167" t="str">
            <v>Laøm maët ñöôøng ñaù daêm keïp ñaát daày 16cm</v>
          </cell>
          <cell r="C167" t="str">
            <v>100m2</v>
          </cell>
        </row>
        <row r="168">
          <cell r="A168" t="str">
            <v>EC.7116</v>
          </cell>
          <cell r="B168" t="str">
            <v>Laøm maët ñöôøng ñaù daêm keïp ñaát daày 20cm</v>
          </cell>
          <cell r="C168" t="str">
            <v>100m2</v>
          </cell>
        </row>
        <row r="169">
          <cell r="A169" t="str">
            <v>ED.1003</v>
          </cell>
          <cell r="B169" t="str">
            <v>Laøm maët ñöôøng ñaù daêm ñen daày 5cm</v>
          </cell>
          <cell r="C169" t="str">
            <v>100m2</v>
          </cell>
        </row>
        <row r="170">
          <cell r="A170" t="str">
            <v>ED.2003</v>
          </cell>
          <cell r="B170" t="str">
            <v>Raûi thaûm BT nhöïa haït thoâ daày 5cm</v>
          </cell>
          <cell r="C170" t="str">
            <v>100m2</v>
          </cell>
        </row>
        <row r="171">
          <cell r="A171" t="str">
            <v>ED.3003</v>
          </cell>
          <cell r="B171" t="str">
            <v>Raûi thaûm BT nhöïa haït mòn daày 5cm</v>
          </cell>
          <cell r="C171" t="str">
            <v>100m2</v>
          </cell>
        </row>
        <row r="172">
          <cell r="A172" t="str">
            <v>ED.3004</v>
          </cell>
          <cell r="B172" t="str">
            <v>Laøm maët ñöôøng BT nhöïa  daày 6cm</v>
          </cell>
          <cell r="C172" t="str">
            <v>100m2</v>
          </cell>
        </row>
        <row r="173">
          <cell r="A173" t="str">
            <v>EE.2003</v>
          </cell>
          <cell r="B173" t="str">
            <v>Laøm lôùp dính baùm baèng nhöïa ñöôøng, löôïng nhöïa 1,0kg/m2</v>
          </cell>
          <cell r="C173" t="str">
            <v>100m2</v>
          </cell>
        </row>
        <row r="174">
          <cell r="A174" t="str">
            <v>EE.3243</v>
          </cell>
          <cell r="B174" t="str">
            <v>Vc beton nhöïa 4km xe 10T</v>
          </cell>
          <cell r="C174" t="str">
            <v>taán</v>
          </cell>
        </row>
        <row r="175">
          <cell r="A175" t="str">
            <v>EE.3293</v>
          </cell>
          <cell r="B175" t="str">
            <v>Vc tieáp 1km beton nhöïa xe 10T</v>
          </cell>
          <cell r="C175" t="str">
            <v>taán</v>
          </cell>
        </row>
        <row r="176">
          <cell r="A176" t="str">
            <v>GA.2114</v>
          </cell>
          <cell r="B176" t="str">
            <v>Xaây töôøng thaúng, chieàu daøy &lt;=60cm, cao &lt;=2m, vöõa maùc 75</v>
          </cell>
          <cell r="C176" t="str">
            <v>m3</v>
          </cell>
        </row>
        <row r="177">
          <cell r="A177" t="str">
            <v>GA.4214</v>
          </cell>
          <cell r="B177" t="str">
            <v>Xaây ñaù hoäc maùi doác thaúng vöõa maùc 75</v>
          </cell>
          <cell r="C177" t="str">
            <v>m3</v>
          </cell>
        </row>
        <row r="178">
          <cell r="A178" t="str">
            <v>GA.5110</v>
          </cell>
          <cell r="B178" t="str">
            <v>Xeáp ñaù khan maët baèng khoâng chít maïch</v>
          </cell>
          <cell r="C178" t="str">
            <v>m3</v>
          </cell>
        </row>
        <row r="179">
          <cell r="A179" t="str">
            <v>GA.5120</v>
          </cell>
          <cell r="B179" t="str">
            <v>Xeáp ñaù khan maùi doác thaúng khoâng chít maïch</v>
          </cell>
          <cell r="C179" t="str">
            <v>m3</v>
          </cell>
        </row>
        <row r="180">
          <cell r="A180" t="str">
            <v>GA.5224</v>
          </cell>
          <cell r="B180" t="str">
            <v>Xeáp ñaù khan maùi doác thaúng coù chít maïchvöõa M75</v>
          </cell>
          <cell r="C180" t="str">
            <v>m3</v>
          </cell>
        </row>
        <row r="181">
          <cell r="A181" t="str">
            <v>GA.6114</v>
          </cell>
          <cell r="B181" t="str">
            <v>Xaây ñaù coáng vöõa M75</v>
          </cell>
          <cell r="C181" t="str">
            <v>m3</v>
          </cell>
        </row>
        <row r="182">
          <cell r="A182" t="str">
            <v>GA.6115</v>
          </cell>
          <cell r="B182" t="str">
            <v>Xaây ñaù coáng vöõa M100</v>
          </cell>
          <cell r="C182" t="str">
            <v>m3</v>
          </cell>
        </row>
        <row r="183">
          <cell r="A183" t="str">
            <v>GC.2115</v>
          </cell>
          <cell r="B183" t="str">
            <v>Xaây töôøng ñaù cheû 10x10x20 VM100</v>
          </cell>
          <cell r="C183" t="str">
            <v>m3</v>
          </cell>
        </row>
        <row r="184">
          <cell r="A184" t="str">
            <v>GC.6114</v>
          </cell>
          <cell r="B184" t="str">
            <v>Xaây ñaù cheû 15x20x25 moùng VM75</v>
          </cell>
          <cell r="C184" t="str">
            <v>m3</v>
          </cell>
        </row>
        <row r="185">
          <cell r="A185" t="str">
            <v>GC.7114</v>
          </cell>
          <cell r="B185" t="str">
            <v>Xaây ñaù cheû 15x20x25 töôøng daøy &lt;30cm, cao &lt;2m VM75</v>
          </cell>
          <cell r="C185" t="str">
            <v>m3</v>
          </cell>
        </row>
        <row r="186">
          <cell r="A186" t="str">
            <v>GD.5114</v>
          </cell>
          <cell r="B186" t="str">
            <v xml:space="preserve">Xaây cuoán moái noái coáng baèng gaïch theû </v>
          </cell>
          <cell r="C186" t="str">
            <v>m3</v>
          </cell>
        </row>
        <row r="187">
          <cell r="A187" t="str">
            <v>GG.1114</v>
          </cell>
          <cell r="B187" t="str">
            <v>Xaây moùng  gaïch theû vuõa M75 daày &lt;30cm, cao &lt;4m</v>
          </cell>
          <cell r="C187" t="str">
            <v>m3</v>
          </cell>
        </row>
        <row r="188">
          <cell r="A188" t="str">
            <v>GG.1124</v>
          </cell>
          <cell r="B188" t="str">
            <v>Xaây moùng  gaïch theû vuõa M75 daày &gt;30cm, cao &lt;4m</v>
          </cell>
          <cell r="C188" t="str">
            <v>m3</v>
          </cell>
        </row>
        <row r="189">
          <cell r="A189" t="str">
            <v>GG.2114</v>
          </cell>
          <cell r="B189" t="str">
            <v>Xaây töôøng gaïch theû vuõa M75 daày 10cm, cao &lt;4m</v>
          </cell>
          <cell r="C189" t="str">
            <v>m3</v>
          </cell>
        </row>
        <row r="190">
          <cell r="A190" t="str">
            <v>GG.2214</v>
          </cell>
          <cell r="B190" t="str">
            <v>Xaây töôøng gaïch theû vuõa M75 daày &lt;30cm, cao &lt;4m</v>
          </cell>
          <cell r="C190" t="str">
            <v>m3</v>
          </cell>
        </row>
        <row r="191">
          <cell r="A191" t="str">
            <v>GG.2314</v>
          </cell>
          <cell r="B191" t="str">
            <v>Xaây töôøng gaïch theû vuõa M75 daày &gt;30cm, cao &lt;4m</v>
          </cell>
          <cell r="C191" t="str">
            <v>m3</v>
          </cell>
        </row>
        <row r="192">
          <cell r="A192" t="str">
            <v>GG.3114</v>
          </cell>
          <cell r="B192" t="str">
            <v>Xaây coät truï gaïch theû vuõa M75 cao &lt;4m</v>
          </cell>
          <cell r="C192" t="str">
            <v>m3</v>
          </cell>
        </row>
        <row r="193">
          <cell r="A193" t="str">
            <v>GG.3214</v>
          </cell>
          <cell r="B193" t="str">
            <v>Xaây KC phöùc taïp gaïch theû vuõa M75 cao &lt;4m</v>
          </cell>
          <cell r="C193" t="str">
            <v>m3</v>
          </cell>
        </row>
        <row r="194">
          <cell r="A194" t="str">
            <v>GG.3300</v>
          </cell>
          <cell r="B194" t="str">
            <v>Laøm moái noái oáng coáng</v>
          </cell>
          <cell r="C194" t="str">
            <v>m</v>
          </cell>
        </row>
        <row r="195">
          <cell r="A195" t="str">
            <v>GG.4010</v>
          </cell>
          <cell r="B195" t="str">
            <v>Laøm moái noái oáng coáng (Tieàn Giang, LA, tphcm)</v>
          </cell>
          <cell r="C195" t="str">
            <v>m</v>
          </cell>
        </row>
        <row r="196">
          <cell r="A196" t="str">
            <v>GI.1114</v>
          </cell>
          <cell r="B196" t="str">
            <v>Xaây töôøng 10cm, cao &lt;4m vuõa M75 gaïch oáng 8x8x19</v>
          </cell>
          <cell r="C196" t="str">
            <v>m3</v>
          </cell>
        </row>
        <row r="197">
          <cell r="A197" t="str">
            <v>GI.1214</v>
          </cell>
          <cell r="B197" t="str">
            <v>Xaây töôøng 20cm, cao &lt;4m vuõa M75 gaïch oáng 8x8x19</v>
          </cell>
          <cell r="C197" t="str">
            <v>m3</v>
          </cell>
        </row>
        <row r="198">
          <cell r="A198" t="str">
            <v>GI.2114</v>
          </cell>
          <cell r="B198" t="str">
            <v>Xaây töôøng 20 cao &lt;4m vuõa M75 gaïch oáng caâu gaïch theû</v>
          </cell>
          <cell r="C198" t="str">
            <v>m3</v>
          </cell>
        </row>
        <row r="199">
          <cell r="A199" t="str">
            <v>HA.1111</v>
          </cell>
          <cell r="B199" t="str">
            <v>BT M100 ñaù 4x6 loùt moùng roäng &lt;250cm</v>
          </cell>
          <cell r="C199" t="str">
            <v>m3</v>
          </cell>
        </row>
        <row r="200">
          <cell r="A200" t="str">
            <v>HA.1121</v>
          </cell>
          <cell r="B200" t="str">
            <v>BT loùt M100 ñaù 4x6 moùng roäng &gt;250cm</v>
          </cell>
          <cell r="C200" t="str">
            <v>m3</v>
          </cell>
        </row>
        <row r="201">
          <cell r="A201" t="str">
            <v>HA.1222</v>
          </cell>
          <cell r="B201" t="str">
            <v>BT loùt M150 ñaù 1x2 moùng roäng &gt;250cm</v>
          </cell>
          <cell r="C201" t="str">
            <v>m3</v>
          </cell>
        </row>
        <row r="202">
          <cell r="A202" t="str">
            <v>HA.1212</v>
          </cell>
          <cell r="B202" t="str">
            <v>BT M150 ñaù 1x2 moùng roäng &lt;250cm</v>
          </cell>
          <cell r="C202" t="str">
            <v>m3</v>
          </cell>
        </row>
        <row r="203">
          <cell r="A203" t="str">
            <v>HA.1213</v>
          </cell>
          <cell r="B203" t="str">
            <v>BT M200 ñaù 1x2 moùng roäng &lt;250cm</v>
          </cell>
          <cell r="C203" t="str">
            <v>m3</v>
          </cell>
        </row>
        <row r="204">
          <cell r="A204" t="str">
            <v>HA.1214</v>
          </cell>
          <cell r="B204" t="str">
            <v>BT M250 ñaù 1x2 moùng roäng &lt;250cm</v>
          </cell>
          <cell r="C204" t="str">
            <v>m3</v>
          </cell>
        </row>
        <row r="205">
          <cell r="A205" t="str">
            <v>HA.1223</v>
          </cell>
          <cell r="B205" t="str">
            <v>BT M200 ñaù 1x2 moùng roäng &gt;250cm</v>
          </cell>
          <cell r="C205" t="str">
            <v>m3</v>
          </cell>
        </row>
        <row r="206">
          <cell r="A206" t="str">
            <v>HA.1233</v>
          </cell>
          <cell r="B206" t="str">
            <v>BT M200 ñaù 2x4 moùng roäng &lt;250cm</v>
          </cell>
          <cell r="C206" t="str">
            <v>m3</v>
          </cell>
        </row>
        <row r="207">
          <cell r="A207" t="str">
            <v>HA.1243</v>
          </cell>
          <cell r="B207" t="str">
            <v>BT M200 ñaù 2x4 moùng roäng &gt;250cm</v>
          </cell>
          <cell r="C207" t="str">
            <v>m3</v>
          </cell>
        </row>
        <row r="208">
          <cell r="A208" t="str">
            <v>HA.1224</v>
          </cell>
          <cell r="B208" t="str">
            <v>BT M250 ñaù 1x2 moùng roäng &gt;250cm</v>
          </cell>
          <cell r="C208" t="str">
            <v>m3</v>
          </cell>
        </row>
        <row r="209">
          <cell r="A209" t="str">
            <v>HA.1244</v>
          </cell>
          <cell r="B209" t="str">
            <v>BT M250 ñaù 2x4 moùng roäng &gt;250cm</v>
          </cell>
          <cell r="C209" t="str">
            <v>m3</v>
          </cell>
        </row>
        <row r="210">
          <cell r="A210" t="str">
            <v>HA.1313</v>
          </cell>
          <cell r="B210" t="str">
            <v xml:space="preserve">BT neàn M200 ñaù 1x2 </v>
          </cell>
          <cell r="C210" t="str">
            <v>m3</v>
          </cell>
        </row>
        <row r="211">
          <cell r="A211" t="str">
            <v>HA.1314</v>
          </cell>
          <cell r="B211" t="str">
            <v>BT M250 ñaù 1x2 neàn</v>
          </cell>
          <cell r="C211" t="str">
            <v>m3</v>
          </cell>
        </row>
        <row r="212">
          <cell r="A212" t="str">
            <v>HA.1322</v>
          </cell>
          <cell r="B212" t="str">
            <v>BT neàn M150 ñaù 2x4</v>
          </cell>
          <cell r="C212" t="str">
            <v>m3</v>
          </cell>
        </row>
        <row r="213">
          <cell r="A213" t="str">
            <v>HA.1413</v>
          </cell>
          <cell r="B213" t="str">
            <v>BT beä maùy M200 ñaù 1x2</v>
          </cell>
          <cell r="C213" t="str">
            <v>m3</v>
          </cell>
        </row>
        <row r="214">
          <cell r="A214" t="str">
            <v>HA.2113</v>
          </cell>
          <cell r="B214" t="str">
            <v>BT M200 ñaù 1x2 töôøng daøy &lt;45cm cao &lt;4m</v>
          </cell>
          <cell r="C214" t="str">
            <v>m3</v>
          </cell>
        </row>
        <row r="215">
          <cell r="A215" t="str">
            <v>HA.2153</v>
          </cell>
          <cell r="B215" t="str">
            <v>BT M200 ñaù 2x4 töôøng daøy &lt;45cm cao &lt;4m</v>
          </cell>
          <cell r="C215" t="str">
            <v>m3</v>
          </cell>
        </row>
        <row r="216">
          <cell r="A216" t="str">
            <v>HA.2114</v>
          </cell>
          <cell r="B216" t="str">
            <v>BT M250 ñaù 1x2 töôøng daøy &lt;45cm cao &lt;4m</v>
          </cell>
          <cell r="C216" t="str">
            <v>m3</v>
          </cell>
        </row>
        <row r="217">
          <cell r="A217" t="str">
            <v>HA.2133</v>
          </cell>
          <cell r="B217" t="str">
            <v>BT M200 ñaù 1x2 töôøng daøy &gt;45cm cao &lt;4m</v>
          </cell>
          <cell r="C217" t="str">
            <v>m3</v>
          </cell>
        </row>
        <row r="218">
          <cell r="A218" t="str">
            <v>HA.2134</v>
          </cell>
          <cell r="B218" t="str">
            <v>BT M250 ñaù 1x2 töôøng daøy &gt;45cm cao &lt;4m</v>
          </cell>
          <cell r="C218" t="str">
            <v>m3</v>
          </cell>
        </row>
        <row r="219">
          <cell r="A219" t="str">
            <v>HA.2313</v>
          </cell>
          <cell r="B219" t="str">
            <v>BT M200 ñaù 1x2 coå moùng, coät S&lt;0.1m2 cao&lt;4m</v>
          </cell>
          <cell r="C219" t="str">
            <v>m3</v>
          </cell>
        </row>
        <row r="220">
          <cell r="A220" t="str">
            <v>HA.2314</v>
          </cell>
          <cell r="B220" t="str">
            <v>BT M250 ñaù 1x2 coå moùng, coät S&lt;0.1m2 cao&lt;4m</v>
          </cell>
          <cell r="C220" t="str">
            <v>m3</v>
          </cell>
        </row>
        <row r="221">
          <cell r="A221" t="str">
            <v>HA.2323</v>
          </cell>
          <cell r="B221" t="str">
            <v>BT coät ñaù 1x2, tieát dieän coät &lt;=0,1m2, cao &gt; 4m, vöõa maùc 200</v>
          </cell>
          <cell r="C221" t="str">
            <v>m3</v>
          </cell>
        </row>
        <row r="222">
          <cell r="A222" t="str">
            <v>HA.2324</v>
          </cell>
          <cell r="B222" t="str">
            <v>BT coät ñaù 1x2, tieát dieän coät &lt;=0,1m2, cao &gt; 4m, vöõa maùc 250</v>
          </cell>
          <cell r="C222" t="str">
            <v>m3</v>
          </cell>
        </row>
        <row r="223">
          <cell r="A223" t="str">
            <v>HA.2333</v>
          </cell>
          <cell r="B223" t="str">
            <v>BT coät ñaù 1x2, tieát dieän coät &gt;0,1m2, cao &lt; 4m, vöõa maùc 200</v>
          </cell>
          <cell r="C223" t="str">
            <v>m3</v>
          </cell>
        </row>
        <row r="224">
          <cell r="A224" t="str">
            <v>HA.2334</v>
          </cell>
          <cell r="B224" t="str">
            <v>BT coät ñaù 1x2, tieát dieän coät &gt;0,1m2, cao &lt; 4m, vöõa maùc 250</v>
          </cell>
          <cell r="C224" t="str">
            <v>m3</v>
          </cell>
        </row>
        <row r="225">
          <cell r="A225" t="str">
            <v>HA.2353</v>
          </cell>
          <cell r="B225" t="str">
            <v>BT M200 ñaù 2x4 coå moùng, coät S&lt;0.1m2 cao&lt;4m</v>
          </cell>
          <cell r="C225" t="str">
            <v>m3</v>
          </cell>
        </row>
        <row r="226">
          <cell r="A226" t="str">
            <v>HA.2373</v>
          </cell>
          <cell r="B226" t="str">
            <v>BT coät ñaù 2x4, tieát dieän coät &gt;0,1m2, cao &lt; 4m, vöõa maùc 200</v>
          </cell>
          <cell r="C226" t="str">
            <v>m3</v>
          </cell>
        </row>
        <row r="227">
          <cell r="A227" t="str">
            <v>HA.3113</v>
          </cell>
          <cell r="B227" t="str">
            <v>BT ña, ñaø giaèngø M200 ñaù 1x2</v>
          </cell>
          <cell r="C227" t="str">
            <v>m3</v>
          </cell>
        </row>
        <row r="228">
          <cell r="A228" t="str">
            <v>HA.3114</v>
          </cell>
          <cell r="B228" t="str">
            <v>BT ña, ñaø giaèngø M250 ñaù 1x2</v>
          </cell>
          <cell r="C228" t="str">
            <v>m3</v>
          </cell>
        </row>
        <row r="229">
          <cell r="A229" t="str">
            <v>HA.3213</v>
          </cell>
          <cell r="B229" t="str">
            <v>BT ñaù 1x2 M200 saøn, maùi</v>
          </cell>
          <cell r="C229" t="str">
            <v>m3</v>
          </cell>
        </row>
        <row r="230">
          <cell r="A230" t="str">
            <v>HA.3214</v>
          </cell>
          <cell r="B230" t="str">
            <v>BT ñaù 1x2 M250 saøn, maùi</v>
          </cell>
          <cell r="C230" t="str">
            <v>m3</v>
          </cell>
        </row>
        <row r="231">
          <cell r="A231" t="str">
            <v>HA.3313</v>
          </cell>
          <cell r="B231" t="str">
            <v>BT ñaù 1x2 M200 lanh toâ, lanh toâ lieàn maùi haéc, maùng nöôùc, taám ñan</v>
          </cell>
          <cell r="C231" t="str">
            <v>m3</v>
          </cell>
        </row>
        <row r="232">
          <cell r="A232" t="str">
            <v>HA.3314</v>
          </cell>
          <cell r="B232" t="str">
            <v>BT ñaù 1x2 M250 lanh toâ, lanh toâ lieàn maùi haéc, maùng nöôùc, taám ñan</v>
          </cell>
          <cell r="C232" t="str">
            <v>m3</v>
          </cell>
        </row>
        <row r="233">
          <cell r="A233" t="str">
            <v>HA.3413</v>
          </cell>
          <cell r="B233" t="str">
            <v>BT ñaù 1x2 M200 caàu thang thöôøng</v>
          </cell>
          <cell r="C233" t="str">
            <v>m3</v>
          </cell>
        </row>
        <row r="234">
          <cell r="A234" t="str">
            <v>HA.3414</v>
          </cell>
          <cell r="B234" t="str">
            <v>BT ñaù 1x2 M250 caàu thang thöôøng</v>
          </cell>
          <cell r="C234" t="str">
            <v>m3</v>
          </cell>
        </row>
        <row r="235">
          <cell r="A235" t="str">
            <v>HA.5113</v>
          </cell>
          <cell r="B235" t="str">
            <v xml:space="preserve"> BT ñaù 1x2 M200 gieáng caùp, gieáng nöôùc</v>
          </cell>
          <cell r="C235" t="str">
            <v>m3</v>
          </cell>
        </row>
        <row r="236">
          <cell r="A236" t="str">
            <v>HA.5213</v>
          </cell>
          <cell r="B236" t="str">
            <v xml:space="preserve"> BT ñaù 1x2 M200 möông caùp, raõnh nöôùc</v>
          </cell>
          <cell r="C236" t="str">
            <v>m3</v>
          </cell>
        </row>
        <row r="237">
          <cell r="A237" t="str">
            <v>HA.5214</v>
          </cell>
          <cell r="B237" t="str">
            <v xml:space="preserve"> BT ñaù 1x2 M250 möông caùp, raõnh nöôùc</v>
          </cell>
          <cell r="C237" t="str">
            <v>m3</v>
          </cell>
        </row>
        <row r="238">
          <cell r="A238" t="str">
            <v>HA.6113</v>
          </cell>
          <cell r="B238" t="str">
            <v xml:space="preserve"> BT ñaù 1x2 M200 moùng moá truï treân caïn</v>
          </cell>
          <cell r="C238" t="str">
            <v>m3</v>
          </cell>
        </row>
        <row r="239">
          <cell r="A239" t="str">
            <v>HA.8113</v>
          </cell>
          <cell r="B239" t="str">
            <v>BT maët ñöôøng ñaù 1x2, chieàu daøy maüt ñöôøng &lt;=25cm, vöõa maùc 200</v>
          </cell>
          <cell r="C239" t="str">
            <v>m3</v>
          </cell>
        </row>
        <row r="240">
          <cell r="A240" t="str">
            <v>HA.8114</v>
          </cell>
          <cell r="B240" t="str">
            <v>BT maët ñöôøng ñaù 1x2, chieàu daøy maüt ñöôøng &lt;=25cm, vöõa maùc 250</v>
          </cell>
          <cell r="C240" t="str">
            <v>m3</v>
          </cell>
        </row>
        <row r="241">
          <cell r="A241" t="str">
            <v>HG.2313</v>
          </cell>
          <cell r="B241" t="str">
            <v>SX caáu kieän BT ñuùc saün M200 ñaù 1x2 coïc, coät</v>
          </cell>
          <cell r="C241" t="str">
            <v>m3</v>
          </cell>
        </row>
        <row r="242">
          <cell r="A242" t="str">
            <v>HG.2315</v>
          </cell>
          <cell r="B242" t="str">
            <v>SX caáu kieän BT ñuùc saün M300 ñaù 1x2 coïc, coät</v>
          </cell>
          <cell r="C242" t="str">
            <v>m3</v>
          </cell>
        </row>
        <row r="243">
          <cell r="A243" t="str">
            <v>HG.4113</v>
          </cell>
          <cell r="B243" t="str">
            <v>SX caáu kieän BT ñuùc saün M200 ñaù 1x2 taán ñan, maùi haét, lanh toâ</v>
          </cell>
          <cell r="C243" t="str">
            <v>m3</v>
          </cell>
        </row>
        <row r="244">
          <cell r="A244" t="str">
            <v>HG.4114</v>
          </cell>
          <cell r="B244" t="str">
            <v>SX caáu kieän BT ñuùc saün M250 ñaù 1x2 taán ñan, maùi haét, lanh toâ</v>
          </cell>
          <cell r="C244" t="str">
            <v>m3</v>
          </cell>
        </row>
        <row r="245">
          <cell r="A245" t="str">
            <v>HG.6313</v>
          </cell>
          <cell r="B245" t="str">
            <v>SX caáu kieän BT ñuùc saün M200 ñaù 1x2 oáng coâng</v>
          </cell>
          <cell r="C245" t="str">
            <v>m3</v>
          </cell>
        </row>
        <row r="246">
          <cell r="A246" t="str">
            <v>IA.1110</v>
          </cell>
          <cell r="B246" t="str">
            <v>GC LÑ ST d=&lt;10 moùng</v>
          </cell>
          <cell r="C246" t="str">
            <v>Taán</v>
          </cell>
        </row>
        <row r="247">
          <cell r="A247" t="str">
            <v>IA.1120</v>
          </cell>
          <cell r="B247" t="str">
            <v>GC LÑ ST d=&lt;18 moùng</v>
          </cell>
          <cell r="C247" t="str">
            <v>Taán</v>
          </cell>
        </row>
        <row r="248">
          <cell r="A248" t="str">
            <v>IA.1130</v>
          </cell>
          <cell r="B248" t="str">
            <v>GC LÑ ST d&gt; 18 moùng</v>
          </cell>
          <cell r="C248" t="str">
            <v>Taán</v>
          </cell>
        </row>
        <row r="249">
          <cell r="A249" t="str">
            <v>IA.1220</v>
          </cell>
          <cell r="B249" t="str">
            <v>GC LÑ ST d=&lt;18 beä maùy</v>
          </cell>
          <cell r="C249" t="str">
            <v>Taán</v>
          </cell>
        </row>
        <row r="250">
          <cell r="A250" t="str">
            <v>IA.2111</v>
          </cell>
          <cell r="B250" t="str">
            <v>GC LÑ ST d=&lt;10 töôøng cao &lt;4m</v>
          </cell>
          <cell r="C250" t="str">
            <v>Taán</v>
          </cell>
        </row>
        <row r="251">
          <cell r="A251" t="str">
            <v>IA.2121</v>
          </cell>
          <cell r="B251" t="str">
            <v>GC LÑ ST d=&lt;18 töôøng cao &lt;4m</v>
          </cell>
          <cell r="C251" t="str">
            <v>Taán</v>
          </cell>
        </row>
        <row r="252">
          <cell r="A252" t="str">
            <v>IA.2131</v>
          </cell>
          <cell r="B252" t="str">
            <v>GC LÑ ST d&gt;18 töôøng cao &lt;4m</v>
          </cell>
          <cell r="C252" t="str">
            <v>Taán</v>
          </cell>
        </row>
        <row r="253">
          <cell r="A253" t="str">
            <v>IA.2211</v>
          </cell>
          <cell r="B253" t="str">
            <v>GC LÑ ST d=&lt;10 truï cao &lt;4m</v>
          </cell>
          <cell r="C253" t="str">
            <v>Taán</v>
          </cell>
        </row>
        <row r="254">
          <cell r="A254" t="str">
            <v>IA.2221</v>
          </cell>
          <cell r="B254" t="str">
            <v>GC LÑ ST d=&lt;18 truï cao &lt;4m</v>
          </cell>
          <cell r="C254" t="str">
            <v>Taán</v>
          </cell>
        </row>
        <row r="255">
          <cell r="A255" t="str">
            <v>IA.2231</v>
          </cell>
          <cell r="B255" t="str">
            <v>GC LÑ ST d&gt;18 truï cao &lt;4m</v>
          </cell>
          <cell r="C255" t="str">
            <v>Taán</v>
          </cell>
        </row>
        <row r="256">
          <cell r="A256" t="str">
            <v>IA.2311</v>
          </cell>
          <cell r="B256" t="str">
            <v xml:space="preserve"> GC LÑ ST d&lt;=10 cho ñaø, giaèng cao &lt;4m</v>
          </cell>
          <cell r="C256" t="str">
            <v>Taán</v>
          </cell>
        </row>
        <row r="257">
          <cell r="A257" t="str">
            <v>IA.2312</v>
          </cell>
          <cell r="B257" t="str">
            <v xml:space="preserve"> GC LÑ ST d&lt;=10 cho ñaø, giaèng cao &gt;4m</v>
          </cell>
          <cell r="C257" t="str">
            <v>Taán</v>
          </cell>
        </row>
        <row r="258">
          <cell r="A258" t="str">
            <v>IA.2321</v>
          </cell>
          <cell r="B258" t="str">
            <v xml:space="preserve"> GC LÑ ST d&lt;=18 cho  ñaø, giaèng cao &lt;4m</v>
          </cell>
          <cell r="C258" t="str">
            <v>Taán</v>
          </cell>
        </row>
        <row r="259">
          <cell r="A259" t="str">
            <v>IA.2322</v>
          </cell>
          <cell r="B259" t="str">
            <v xml:space="preserve"> GC LÑ ST d&lt;=18 cho  ñaø, giaèng cao &gt;4m</v>
          </cell>
          <cell r="C259" t="str">
            <v>Taán</v>
          </cell>
        </row>
        <row r="260">
          <cell r="A260" t="str">
            <v>IA.2331</v>
          </cell>
          <cell r="B260" t="str">
            <v xml:space="preserve"> GC LÑ ST d&gt;18 cho ñaø, giaèng cao &lt;4m</v>
          </cell>
          <cell r="C260" t="str">
            <v>Taán</v>
          </cell>
        </row>
        <row r="261">
          <cell r="A261" t="str">
            <v>IA.2332</v>
          </cell>
          <cell r="B261" t="str">
            <v xml:space="preserve"> GC LÑ ST d&gt;18 cho ñaø, giaèng cao &gt;4m</v>
          </cell>
          <cell r="C261" t="str">
            <v>Taán</v>
          </cell>
        </row>
        <row r="262">
          <cell r="A262" t="str">
            <v>IA.2411</v>
          </cell>
          <cell r="B262" t="str">
            <v>GC LÑ ST d&lt;=10 cho lanh toâ, lanh toâ lieàn maùi haéc cao &lt;4m</v>
          </cell>
          <cell r="C262" t="str">
            <v>Taán</v>
          </cell>
        </row>
        <row r="263">
          <cell r="A263" t="str">
            <v>IA.2412</v>
          </cell>
          <cell r="B263" t="str">
            <v>GC LÑ ST d&lt;=10 cho lanh toâ, lanh toâ lieàn maùi haéc cao &gt;4m</v>
          </cell>
          <cell r="C263" t="str">
            <v>Taán</v>
          </cell>
        </row>
        <row r="264">
          <cell r="A264" t="str">
            <v>IA.2421</v>
          </cell>
          <cell r="B264" t="str">
            <v>GC LÑ ST d&lt;=18 cho lanh toâ, lanh toâ lieàn maùi haéc cao &lt;4m</v>
          </cell>
          <cell r="C264" t="str">
            <v>Taán</v>
          </cell>
        </row>
        <row r="265">
          <cell r="A265" t="str">
            <v>IA.2422</v>
          </cell>
          <cell r="B265" t="str">
            <v>GC LÑ ST d&lt;=18 cho lanh toâ, lanh toâ lieàn maùi haéc cao &gt;4m</v>
          </cell>
          <cell r="C265" t="str">
            <v>Taán</v>
          </cell>
        </row>
        <row r="266">
          <cell r="A266" t="str">
            <v>IA.2431</v>
          </cell>
          <cell r="B266" t="str">
            <v>GC LÑ ST d&gt;18 cho lanh toâ, lanh toâ lieàn maùi haéc cao &lt;4m</v>
          </cell>
          <cell r="C266" t="str">
            <v>Taán</v>
          </cell>
        </row>
        <row r="267">
          <cell r="A267" t="str">
            <v>IA.2432</v>
          </cell>
          <cell r="B267" t="str">
            <v>GC LÑ ST d&gt;18 cho lanh toâ, lanh toâ lieàn maùi haéc cao &gt;4m</v>
          </cell>
          <cell r="C267" t="str">
            <v>Taán</v>
          </cell>
        </row>
        <row r="268">
          <cell r="A268" t="str">
            <v>IA.2511</v>
          </cell>
          <cell r="B268" t="str">
            <v>GC LÑ ST d&lt;=10 cho saøn maùi cao &lt;16m</v>
          </cell>
          <cell r="C268" t="str">
            <v>Taán</v>
          </cell>
        </row>
        <row r="269">
          <cell r="A269" t="str">
            <v>IA.2512</v>
          </cell>
          <cell r="B269" t="str">
            <v>GC LÑ ST d&lt;=18 cho saøn maùi cao &lt;16m (Tieàn Giang)</v>
          </cell>
          <cell r="C269" t="str">
            <v>Taán</v>
          </cell>
        </row>
        <row r="270">
          <cell r="A270" t="str">
            <v>IA.2521</v>
          </cell>
          <cell r="B270" t="str">
            <v>GC LÑ ST d&lt;=18 cho saøn maùi cao &lt;16m</v>
          </cell>
          <cell r="C270" t="str">
            <v>Taán</v>
          </cell>
        </row>
        <row r="271">
          <cell r="A271" t="str">
            <v>IA.2513</v>
          </cell>
          <cell r="B271" t="str">
            <v>GC LÑ ST d&gt;18 cho saøn maùi cao &lt;16m (Tieàn Giang)</v>
          </cell>
          <cell r="C271" t="str">
            <v>Taán</v>
          </cell>
        </row>
        <row r="272">
          <cell r="A272" t="str">
            <v>IA.2531</v>
          </cell>
          <cell r="B272" t="str">
            <v>GC LÑ ST d&gt;18 cho saøn maùi cao &lt;16m</v>
          </cell>
          <cell r="C272" t="str">
            <v>Taán</v>
          </cell>
        </row>
        <row r="273">
          <cell r="A273" t="str">
            <v>IA.3411</v>
          </cell>
          <cell r="B273" t="str">
            <v xml:space="preserve"> GC LÑ ST d&lt;=10 gieáng caùp, gieáng nöôùc</v>
          </cell>
          <cell r="C273" t="str">
            <v>Taán</v>
          </cell>
        </row>
        <row r="274">
          <cell r="A274" t="str">
            <v>IA.3421</v>
          </cell>
          <cell r="B274" t="str">
            <v xml:space="preserve"> GC LÑ ST d&lt;=18 gieáng caùp, gieáng nöôùc</v>
          </cell>
          <cell r="C274" t="str">
            <v>Taán</v>
          </cell>
        </row>
        <row r="275">
          <cell r="A275" t="str">
            <v>IA.3511</v>
          </cell>
          <cell r="B275" t="str">
            <v xml:space="preserve"> GC LÑ ST d&lt;=10 möông caùp, raõnh nöôùc</v>
          </cell>
          <cell r="C275" t="str">
            <v>Taán</v>
          </cell>
        </row>
        <row r="276">
          <cell r="A276" t="str">
            <v>IA.3521</v>
          </cell>
          <cell r="B276" t="str">
            <v xml:space="preserve"> GC LÑ ST d&lt;18 möông caùp, raõnh nöôùc</v>
          </cell>
          <cell r="C276" t="str">
            <v>Taán</v>
          </cell>
        </row>
        <row r="277">
          <cell r="A277" t="str">
            <v>IB.2211</v>
          </cell>
          <cell r="B277" t="str">
            <v>GC laép döïng ST cho BT ñuùc saün coät, coïc, cöø, xaø daàm, giaèng</v>
          </cell>
          <cell r="C277" t="str">
            <v>Taán</v>
          </cell>
        </row>
        <row r="278">
          <cell r="A278" t="str">
            <v>IB.2231</v>
          </cell>
          <cell r="B278" t="str">
            <v>GC laép döïng ST cho BT ñuùc saün coät, coïc, cöø, xaø daàm, giaèng</v>
          </cell>
          <cell r="C278" t="str">
            <v>Taán</v>
          </cell>
        </row>
        <row r="279">
          <cell r="A279" t="str">
            <v>IB.2411</v>
          </cell>
          <cell r="B279" t="str">
            <v>GC laép döïng ST cho BT ñuùc saün panen</v>
          </cell>
          <cell r="C279" t="str">
            <v>Taán</v>
          </cell>
        </row>
        <row r="280">
          <cell r="A280" t="str">
            <v>IB.2511</v>
          </cell>
          <cell r="B280" t="str">
            <v>GC laép döïng ST cho BT ñuùc saün taám ñan, haøng raøo, consol</v>
          </cell>
          <cell r="C280" t="str">
            <v>Taán</v>
          </cell>
        </row>
        <row r="281">
          <cell r="A281" t="str">
            <v>IB.3611</v>
          </cell>
          <cell r="B281" t="str">
            <v>GC laép döïng ST cho BT ñuùc saün oáng coáng, buy</v>
          </cell>
          <cell r="C281" t="str">
            <v>Taán</v>
          </cell>
        </row>
        <row r="282">
          <cell r="A282" t="str">
            <v>KA.1110</v>
          </cell>
          <cell r="B282" t="str">
            <v>VK moáng daøi, beä maùy</v>
          </cell>
          <cell r="C282" t="str">
            <v>100m2</v>
          </cell>
        </row>
        <row r="283">
          <cell r="A283" t="str">
            <v>KA.1210</v>
          </cell>
          <cell r="B283" t="str">
            <v>VK moáng coät troøn, ña giaùc</v>
          </cell>
          <cell r="C283" t="str">
            <v>100m2</v>
          </cell>
        </row>
        <row r="284">
          <cell r="A284" t="str">
            <v>KA.1220</v>
          </cell>
          <cell r="B284" t="str">
            <v>VK moáng coät vuoâng chöõ nhaät</v>
          </cell>
          <cell r="C284" t="str">
            <v>100m2</v>
          </cell>
        </row>
        <row r="285">
          <cell r="A285" t="str">
            <v>KA.2120</v>
          </cell>
          <cell r="B285" t="str">
            <v>VK coät vuoâng chöõ nhaät</v>
          </cell>
          <cell r="C285" t="str">
            <v>100m2</v>
          </cell>
        </row>
        <row r="286">
          <cell r="A286" t="str">
            <v>KA.2210</v>
          </cell>
          <cell r="B286" t="str">
            <v>VK daàm</v>
          </cell>
          <cell r="C286" t="str">
            <v>100m2</v>
          </cell>
        </row>
        <row r="287">
          <cell r="A287" t="str">
            <v>KA.2310</v>
          </cell>
          <cell r="B287" t="str">
            <v>VK saøn maùi</v>
          </cell>
          <cell r="C287" t="str">
            <v>100m2</v>
          </cell>
        </row>
        <row r="288">
          <cell r="A288" t="str">
            <v>KA.2320</v>
          </cell>
          <cell r="B288" t="str">
            <v>VK lanh toâ, maùi haét, maùng, taám ñan</v>
          </cell>
          <cell r="C288" t="str">
            <v>100m2</v>
          </cell>
        </row>
        <row r="289">
          <cell r="A289" t="str">
            <v>KA.2410</v>
          </cell>
          <cell r="B289" t="str">
            <v>VK caàu thang thöôøng</v>
          </cell>
          <cell r="C289" t="str">
            <v>100m2</v>
          </cell>
        </row>
        <row r="290">
          <cell r="A290" t="str">
            <v>KA.2420</v>
          </cell>
          <cell r="B290" t="str">
            <v>VK caàu thang xoaén oác</v>
          </cell>
          <cell r="C290" t="str">
            <v>100m2</v>
          </cell>
        </row>
        <row r="291">
          <cell r="A291" t="str">
            <v>KA.2510</v>
          </cell>
          <cell r="B291" t="str">
            <v>VK töôøng thaúng daøy &lt;45cm</v>
          </cell>
          <cell r="C291" t="str">
            <v>100m2</v>
          </cell>
        </row>
        <row r="292">
          <cell r="A292" t="str">
            <v>KA.2520</v>
          </cell>
          <cell r="B292" t="str">
            <v>VK töôøng thaúng daøy &gt;45cm</v>
          </cell>
          <cell r="C292" t="str">
            <v>100m2</v>
          </cell>
        </row>
        <row r="293">
          <cell r="A293" t="str">
            <v>KA.2610</v>
          </cell>
          <cell r="B293" t="str">
            <v>VK töôøng cong nghieân voõ ñoå daøy &lt;45cm</v>
          </cell>
          <cell r="C293" t="str">
            <v>100m2</v>
          </cell>
        </row>
        <row r="294">
          <cell r="A294" t="str">
            <v>KA.7110</v>
          </cell>
          <cell r="B294" t="str">
            <v>VK maùi bôø keânh möông</v>
          </cell>
          <cell r="C294" t="str">
            <v>100m2</v>
          </cell>
        </row>
        <row r="295">
          <cell r="A295" t="str">
            <v>KP.2110</v>
          </cell>
          <cell r="B295" t="str">
            <v>VK BT coïc, coät ñuùc saün</v>
          </cell>
          <cell r="C295" t="str">
            <v>100m2</v>
          </cell>
        </row>
        <row r="296">
          <cell r="A296" t="str">
            <v>KP.2310</v>
          </cell>
          <cell r="B296" t="str">
            <v>VK BT taám ñan ñuùc saün</v>
          </cell>
          <cell r="C296" t="str">
            <v>100m2</v>
          </cell>
        </row>
        <row r="297">
          <cell r="A297" t="str">
            <v>LA.2110</v>
          </cell>
          <cell r="B297" t="str">
            <v>LÑ CKBTÑS coät &lt;=2,5T</v>
          </cell>
          <cell r="C297" t="str">
            <v>coät</v>
          </cell>
        </row>
        <row r="298">
          <cell r="A298" t="str">
            <v>LA.4330</v>
          </cell>
          <cell r="B298" t="str">
            <v>LÑ CKBTÑS maùng nöôùc</v>
          </cell>
          <cell r="C298" t="str">
            <v>caùi</v>
          </cell>
        </row>
        <row r="299">
          <cell r="A299" t="str">
            <v>LA.5110</v>
          </cell>
          <cell r="B299" t="str">
            <v xml:space="preserve">LÑ CKBT &lt;50kg </v>
          </cell>
          <cell r="C299" t="str">
            <v>caùi</v>
          </cell>
        </row>
        <row r="300">
          <cell r="A300" t="str">
            <v>LA.5120</v>
          </cell>
          <cell r="B300" t="str">
            <v>LÑ CKBT &lt;100kg (coáng BTCT D200)</v>
          </cell>
          <cell r="C300" t="str">
            <v>caùi</v>
          </cell>
        </row>
        <row r="301">
          <cell r="A301" t="str">
            <v>LA.5130</v>
          </cell>
          <cell r="B301" t="str">
            <v>LÑ CKBT &lt;250kg (coáng BTCT D200)</v>
          </cell>
          <cell r="C301" t="str">
            <v>caùi</v>
          </cell>
        </row>
        <row r="302">
          <cell r="A302" t="str">
            <v>LA.5140</v>
          </cell>
          <cell r="B302" t="str">
            <v>LÑ CKBT &gt;250kg (coáng BTCT D200)</v>
          </cell>
          <cell r="C302" t="str">
            <v>caùi</v>
          </cell>
        </row>
        <row r="303">
          <cell r="A303" t="str">
            <v>LD.1112</v>
          </cell>
          <cell r="B303" t="str">
            <v>LÑ coáng BTCT D200 BacLieâu</v>
          </cell>
          <cell r="C303" t="str">
            <v>m</v>
          </cell>
        </row>
        <row r="304">
          <cell r="A304" t="str">
            <v>LD.1119</v>
          </cell>
          <cell r="B304" t="str">
            <v>LÑ coáng BTCT D1000 BLieâu</v>
          </cell>
          <cell r="C304" t="str">
            <v>m</v>
          </cell>
        </row>
        <row r="305">
          <cell r="A305" t="str">
            <v>MA.1210</v>
          </cell>
          <cell r="B305" t="str">
            <v>Saûn xuaát laép döïng vì keo goå maùi fibro cement</v>
          </cell>
          <cell r="C305" t="str">
            <v>m3</v>
          </cell>
        </row>
        <row r="306">
          <cell r="A306" t="str">
            <v>MA.2240</v>
          </cell>
          <cell r="B306" t="str">
            <v>LÑ ñoøn tay giaèng</v>
          </cell>
          <cell r="C306" t="str">
            <v>m3</v>
          </cell>
        </row>
        <row r="307">
          <cell r="A307" t="str">
            <v>MA.3111</v>
          </cell>
          <cell r="B307" t="str">
            <v>Saûn xuaát laép döïng daàm goå</v>
          </cell>
          <cell r="C307" t="str">
            <v>m3</v>
          </cell>
        </row>
        <row r="308">
          <cell r="A308" t="str">
            <v>MA.3111LA</v>
          </cell>
          <cell r="B308" t="str">
            <v>Saûn xuaát laép döïng daàm goå</v>
          </cell>
          <cell r="C308" t="str">
            <v>m3</v>
          </cell>
        </row>
        <row r="309">
          <cell r="A309" t="str">
            <v>MA.3220SR</v>
          </cell>
          <cell r="B309" t="str">
            <v>Laép ñaët ñaø goã</v>
          </cell>
          <cell r="C309" t="str">
            <v>m3</v>
          </cell>
        </row>
        <row r="310">
          <cell r="A310" t="str">
            <v>N.45</v>
          </cell>
          <cell r="B310" t="str">
            <v>Thaùo gôõ oáng thoaùt nöôùc PVC Þ 114</v>
          </cell>
          <cell r="C310" t="str">
            <v>m</v>
          </cell>
        </row>
        <row r="311">
          <cell r="A311" t="str">
            <v>N.37</v>
          </cell>
          <cell r="B311" t="str">
            <v>Thaùo gôõ oáng thoaùt nöôùc STK Þ 114 ñaët chìm</v>
          </cell>
          <cell r="C311" t="str">
            <v>m</v>
          </cell>
        </row>
        <row r="312">
          <cell r="A312" t="str">
            <v>NA.1320</v>
          </cell>
          <cell r="B312" t="str">
            <v xml:space="preserve"> GC saét hình xaø goà</v>
          </cell>
          <cell r="C312" t="str">
            <v>Taán</v>
          </cell>
        </row>
        <row r="313">
          <cell r="A313" t="str">
            <v>NA.1410</v>
          </cell>
          <cell r="B313" t="str">
            <v xml:space="preserve"> GC saét hình daàm ñôõ</v>
          </cell>
          <cell r="C313" t="str">
            <v>Taán</v>
          </cell>
        </row>
        <row r="314">
          <cell r="A314" t="str">
            <v>NA.1510</v>
          </cell>
          <cell r="B314" t="str">
            <v xml:space="preserve"> GC saét hình cho thang saét</v>
          </cell>
          <cell r="C314" t="str">
            <v>Taán</v>
          </cell>
        </row>
        <row r="315">
          <cell r="A315" t="str">
            <v>NA.1530</v>
          </cell>
          <cell r="B315" t="str">
            <v xml:space="preserve"> GC LÑ saét hình cho cöûa soå trôøi</v>
          </cell>
          <cell r="C315" t="str">
            <v>Taán</v>
          </cell>
        </row>
        <row r="316">
          <cell r="A316" t="str">
            <v>NA.1610</v>
          </cell>
          <cell r="B316" t="str">
            <v>GC haøng raøo  löôùi theùp</v>
          </cell>
          <cell r="C316" t="str">
            <v>m2</v>
          </cell>
        </row>
        <row r="317">
          <cell r="A317" t="str">
            <v>NA.1630</v>
          </cell>
          <cell r="B317" t="str">
            <v>GC haøng raøo song saét</v>
          </cell>
          <cell r="C317" t="str">
            <v>m2</v>
          </cell>
        </row>
        <row r="318">
          <cell r="A318" t="str">
            <v>NA.1640</v>
          </cell>
          <cell r="B318" t="str">
            <v>GC cöûa song saét</v>
          </cell>
          <cell r="C318" t="str">
            <v>m2</v>
          </cell>
        </row>
        <row r="319">
          <cell r="A319" t="str">
            <v>NA.2110</v>
          </cell>
          <cell r="B319" t="str">
            <v>Saûn xuaát heä khung daøn</v>
          </cell>
          <cell r="C319" t="str">
            <v>Taán</v>
          </cell>
        </row>
        <row r="320">
          <cell r="A320" t="str">
            <v>NB.1310</v>
          </cell>
          <cell r="B320" t="str">
            <v xml:space="preserve">LÑ  xaø goà theùp </v>
          </cell>
          <cell r="C320" t="str">
            <v>Taán</v>
          </cell>
        </row>
        <row r="321">
          <cell r="A321" t="str">
            <v>NB.1710</v>
          </cell>
          <cell r="B321" t="str">
            <v>LÑ caáu kieän theùp saøn thao taùc</v>
          </cell>
          <cell r="C321" t="str">
            <v>Taán</v>
          </cell>
        </row>
        <row r="322">
          <cell r="A322" t="str">
            <v>NB.1710</v>
          </cell>
          <cell r="B322" t="str">
            <v>LÑ caáu kieän saét hình möông caùp</v>
          </cell>
          <cell r="C322" t="str">
            <v>Taán</v>
          </cell>
        </row>
        <row r="323">
          <cell r="A323" t="str">
            <v>NB.2110</v>
          </cell>
          <cell r="B323" t="str">
            <v>Laép döïng  cöûa saét xeáp, cuoán</v>
          </cell>
          <cell r="C323" t="str">
            <v>m2</v>
          </cell>
        </row>
        <row r="324">
          <cell r="A324" t="str">
            <v>NB.2120</v>
          </cell>
          <cell r="B324" t="str">
            <v>Laép döïng  cöûa khung nhoâm</v>
          </cell>
          <cell r="C324" t="str">
            <v>m2</v>
          </cell>
        </row>
        <row r="325">
          <cell r="A325" t="str">
            <v>NB.2210</v>
          </cell>
          <cell r="B325" t="str">
            <v xml:space="preserve">Laép döïng  lan can saét </v>
          </cell>
          <cell r="C325" t="str">
            <v>m2</v>
          </cell>
        </row>
        <row r="326">
          <cell r="A326" t="str">
            <v>NB.2310</v>
          </cell>
          <cell r="B326" t="str">
            <v>Laép döïng vaø thaùo dôõ keát caáu theùp heä khung daøn</v>
          </cell>
          <cell r="C326" t="str">
            <v>Taán</v>
          </cell>
        </row>
        <row r="327">
          <cell r="A327" t="str">
            <v>NB.3110</v>
          </cell>
          <cell r="B327" t="str">
            <v>LÑ caáu kieân saét hình &lt;50kg baèng TC</v>
          </cell>
          <cell r="C327" t="str">
            <v>Taán</v>
          </cell>
        </row>
        <row r="328">
          <cell r="A328" t="str">
            <v>04.3801/67BCN</v>
          </cell>
          <cell r="B328" t="str">
            <v>LÑ  ñaø caûn &lt;250kg</v>
          </cell>
          <cell r="C328" t="str">
            <v>caùi</v>
          </cell>
        </row>
        <row r="329">
          <cell r="A329" t="str">
            <v>04.9102/66.BCN</v>
          </cell>
          <cell r="B329" t="str">
            <v>LÑ xaø theùp</v>
          </cell>
          <cell r="C329" t="str">
            <v>Taán</v>
          </cell>
        </row>
        <row r="330">
          <cell r="A330" t="str">
            <v>04.9203/66.BCN</v>
          </cell>
          <cell r="B330" t="str">
            <v>LÑ  coät beùton  nho hôn 20m</v>
          </cell>
          <cell r="C330" t="str">
            <v>coät</v>
          </cell>
        </row>
        <row r="331">
          <cell r="A331" t="str">
            <v>04.9203.2/66.BCN</v>
          </cell>
          <cell r="B331" t="str">
            <v>LÑ  coät beùton  lôùn hôn 20m</v>
          </cell>
          <cell r="C331" t="str">
            <v>coät</v>
          </cell>
        </row>
        <row r="332">
          <cell r="A332" t="str">
            <v>05.5101/67.BCN</v>
          </cell>
          <cell r="B332" t="str">
            <v xml:space="preserve">Noái  coät beùton  lôùn hôn 20m </v>
          </cell>
          <cell r="C332" t="str">
            <v>moái</v>
          </cell>
        </row>
        <row r="333">
          <cell r="A333" t="str">
            <v>05.5213/67.BCN</v>
          </cell>
          <cell r="B333" t="str">
            <v>LÑ  coät beùton  10,5m</v>
          </cell>
          <cell r="C333" t="str">
            <v>coät</v>
          </cell>
        </row>
        <row r="334">
          <cell r="A334" t="str">
            <v>04.9202.2/66.BCN</v>
          </cell>
          <cell r="B334" t="str">
            <v>LÑ  coät theùp &gt;=20m</v>
          </cell>
          <cell r="C334" t="str">
            <v>Taán</v>
          </cell>
        </row>
        <row r="335">
          <cell r="A335" t="str">
            <v>04.9202/66.BCN</v>
          </cell>
          <cell r="B335" t="str">
            <v>LÑ  coät theùp nho hôn 20m</v>
          </cell>
          <cell r="C335" t="str">
            <v>Taán</v>
          </cell>
        </row>
        <row r="336">
          <cell r="A336" t="str">
            <v>04.9302/66.BCN</v>
          </cell>
          <cell r="B336" t="str">
            <v>LÑ  truï ñôõ theùp</v>
          </cell>
          <cell r="C336" t="str">
            <v>Taán</v>
          </cell>
        </row>
        <row r="337">
          <cell r="A337" t="str">
            <v>66/QÑ-BCN</v>
          </cell>
          <cell r="B337" t="str">
            <v>LÑ daøn tru coångï vaø giaù ñôû 110kV</v>
          </cell>
          <cell r="C337" t="str">
            <v>Taán</v>
          </cell>
        </row>
        <row r="338">
          <cell r="A338" t="str">
            <v>67/QÑ-BCN</v>
          </cell>
          <cell r="B338" t="str">
            <v>GC maï keõm caáu kieän saét hình</v>
          </cell>
          <cell r="C338" t="str">
            <v>Taán</v>
          </cell>
        </row>
        <row r="339">
          <cell r="A339" t="str">
            <v>67/SON-BCN</v>
          </cell>
          <cell r="B339" t="str">
            <v>Caáu kieän saét hình, son</v>
          </cell>
          <cell r="C339" t="str">
            <v>Taán</v>
          </cell>
        </row>
        <row r="340">
          <cell r="A340" t="str">
            <v>67/MK-BTLT</v>
          </cell>
          <cell r="B340" t="str">
            <v>GC maï keõm caáu kieän saét hình xaø coå coät BTLT</v>
          </cell>
          <cell r="C340" t="str">
            <v>Taán</v>
          </cell>
        </row>
        <row r="341">
          <cell r="A341" t="str">
            <v>67/MK-BCN</v>
          </cell>
          <cell r="B341" t="str">
            <v>GC maï keõm caáu kieän saét hình</v>
          </cell>
          <cell r="C341" t="str">
            <v>Taán</v>
          </cell>
        </row>
        <row r="342">
          <cell r="A342" t="str">
            <v>67/XaMK-BCN</v>
          </cell>
          <cell r="B342" t="str">
            <v>GC maï keõm caáu kieän saét hình</v>
          </cell>
          <cell r="C342" t="str">
            <v>Taán</v>
          </cell>
        </row>
        <row r="343">
          <cell r="A343" t="str">
            <v>67/BLMK-BCN</v>
          </cell>
          <cell r="B343" t="str">
            <v>Cung caáp bu loâng maï keõm</v>
          </cell>
          <cell r="C343" t="str">
            <v>kg</v>
          </cell>
        </row>
        <row r="344">
          <cell r="A344" t="str">
            <v>67/BK-BCN</v>
          </cell>
          <cell r="B344" t="str">
            <v>Gia cong bu loâng maï keõm</v>
          </cell>
          <cell r="C344" t="str">
            <v>kg</v>
          </cell>
        </row>
        <row r="345">
          <cell r="A345" t="str">
            <v>67/BL-BCN</v>
          </cell>
          <cell r="B345" t="str">
            <v>GC ñònh vò bulon caùc loaïi</v>
          </cell>
          <cell r="C345" t="str">
            <v>kg</v>
          </cell>
        </row>
        <row r="346">
          <cell r="A346" t="str">
            <v>05.4301/67</v>
          </cell>
          <cell r="B346" t="str">
            <v>Laép döïng coät theùp &lt;=40m</v>
          </cell>
          <cell r="C346" t="str">
            <v>Taán</v>
          </cell>
        </row>
        <row r="347">
          <cell r="A347" t="str">
            <v>05.6011/67</v>
          </cell>
          <cell r="B347" t="str">
            <v>Laép döïng xaø theùp &lt;25Kg</v>
          </cell>
          <cell r="C347" t="str">
            <v>boä</v>
          </cell>
        </row>
        <row r="348">
          <cell r="A348" t="str">
            <v>05.6021/67</v>
          </cell>
          <cell r="B348" t="str">
            <v>Laép döïng xaø theùp &lt;50Kg</v>
          </cell>
          <cell r="C348" t="str">
            <v>boä</v>
          </cell>
        </row>
        <row r="349">
          <cell r="A349" t="str">
            <v>OA.1112</v>
          </cell>
          <cell r="B349" t="str">
            <v>Loïp ngoùi 22v/m2</v>
          </cell>
          <cell r="C349" t="str">
            <v>100m2</v>
          </cell>
        </row>
        <row r="350">
          <cell r="A350" t="str">
            <v>OB.1210</v>
          </cell>
          <cell r="B350" t="str">
            <v>Loïp toân traùng keõm</v>
          </cell>
          <cell r="C350" t="str">
            <v>100m2</v>
          </cell>
        </row>
        <row r="351">
          <cell r="A351" t="str">
            <v>OB.1220</v>
          </cell>
          <cell r="B351" t="str">
            <v>Loïp toân daøi baât kyø</v>
          </cell>
          <cell r="C351" t="str">
            <v>100m2</v>
          </cell>
        </row>
        <row r="352">
          <cell r="A352" t="str">
            <v>PA.1114</v>
          </cell>
          <cell r="B352" t="str">
            <v>Traùt töôøng daøy 1cm cao&lt;4m vuõa M75</v>
          </cell>
          <cell r="C352" t="str">
            <v>m2</v>
          </cell>
        </row>
        <row r="353">
          <cell r="A353" t="str">
            <v>PA.1214</v>
          </cell>
          <cell r="B353" t="str">
            <v>Traùt töôøng daøy 1,5cm cao&lt;4m vuõa M75</v>
          </cell>
          <cell r="C353" t="str">
            <v>m2</v>
          </cell>
        </row>
        <row r="354">
          <cell r="A354" t="str">
            <v>PA.1214b</v>
          </cell>
          <cell r="B354" t="str">
            <v>Traùt töôøng daøy 1,5cm cao&lt;4m vuõa M75 (coù baû lôùp baùm dính)</v>
          </cell>
          <cell r="C354" t="str">
            <v>m2</v>
          </cell>
        </row>
        <row r="355">
          <cell r="A355" t="str">
            <v>PA.2114</v>
          </cell>
          <cell r="B355" t="str">
            <v>Traùt truï, coät, caàu thang daøy 1cm  vuõa M75</v>
          </cell>
          <cell r="C355" t="str">
            <v>m2</v>
          </cell>
        </row>
        <row r="356">
          <cell r="A356" t="str">
            <v>PA.2214</v>
          </cell>
          <cell r="B356" t="str">
            <v>Traùt truï, coät, caàu thang daøy 1,5cm  vuõa M75</v>
          </cell>
          <cell r="C356" t="str">
            <v>m2</v>
          </cell>
        </row>
        <row r="357">
          <cell r="A357" t="str">
            <v>PA.3114</v>
          </cell>
          <cell r="B357" t="str">
            <v xml:space="preserve">Traùt ñaø VM75 </v>
          </cell>
          <cell r="C357" t="str">
            <v>m2</v>
          </cell>
        </row>
        <row r="358">
          <cell r="A358" t="str">
            <v>PA.3114B</v>
          </cell>
          <cell r="B358" t="str">
            <v>Traùt ñaø VM75 daøy 1cm keå caû lôùp baùm dính (VLx1,25, NCx1,1)</v>
          </cell>
          <cell r="C358" t="str">
            <v>m2</v>
          </cell>
        </row>
        <row r="359">
          <cell r="A359" t="str">
            <v>PA.3214</v>
          </cell>
          <cell r="B359" t="str">
            <v>Traùt traàn VM75</v>
          </cell>
          <cell r="C359" t="str">
            <v>m2</v>
          </cell>
        </row>
        <row r="360">
          <cell r="A360" t="str">
            <v>PA.3214B</v>
          </cell>
          <cell r="B360" t="str">
            <v>Traùt traàn VM75 daøy 1cm keå caû lôùp baùm dính (VLx1,25, NCx1,1)</v>
          </cell>
          <cell r="C360" t="str">
            <v>m2</v>
          </cell>
        </row>
        <row r="361">
          <cell r="A361" t="str">
            <v>PA.4114</v>
          </cell>
          <cell r="B361" t="str">
            <v>Traùt phaøo vuûa M75</v>
          </cell>
          <cell r="C361" t="str">
            <v>m</v>
          </cell>
        </row>
        <row r="362">
          <cell r="A362" t="str">
            <v>PA.4214</v>
          </cell>
          <cell r="B362" t="str">
            <v>Traùt gôø chæ vuûa M75</v>
          </cell>
          <cell r="C362" t="str">
            <v>m</v>
          </cell>
        </row>
        <row r="363">
          <cell r="A363" t="str">
            <v>PA.5114</v>
          </cell>
          <cell r="B363" t="str">
            <v>Traùt seânoâ, maùi haét, lam ngang, traùt daøy 1cm, vöõa maùc 75</v>
          </cell>
          <cell r="C363" t="str">
            <v>m2</v>
          </cell>
        </row>
        <row r="364">
          <cell r="A364" t="str">
            <v>PE.3114</v>
          </cell>
          <cell r="B364" t="str">
            <v>Traùt ñaù röûa VM75 thaønh seânoâ, maùi haét, lam ngang</v>
          </cell>
          <cell r="C364" t="str">
            <v>m2</v>
          </cell>
        </row>
        <row r="365">
          <cell r="A365" t="str">
            <v>D.83</v>
          </cell>
          <cell r="B365" t="str">
            <v xml:space="preserve">Phaù ñeá vaø nhoå truï BTCT </v>
          </cell>
          <cell r="C365" t="str">
            <v>truï</v>
          </cell>
        </row>
        <row r="366">
          <cell r="A366" t="str">
            <v>D0.32</v>
          </cell>
          <cell r="B366" t="str">
            <v>Caét maët ñöôøng BT nhöïa (TPHCM)</v>
          </cell>
          <cell r="C366" t="str">
            <v>m</v>
          </cell>
        </row>
        <row r="367">
          <cell r="A367" t="str">
            <v>P.01.02</v>
          </cell>
          <cell r="B367" t="str">
            <v>Phaù dôõ moùng xaây gaïch theû</v>
          </cell>
          <cell r="C367" t="str">
            <v>m3</v>
          </cell>
        </row>
        <row r="368">
          <cell r="A368" t="str">
            <v>P.01.04</v>
          </cell>
          <cell r="B368" t="str">
            <v>Phaù dôõ moùng BT khong coù coát theùp</v>
          </cell>
          <cell r="C368" t="str">
            <v>m3</v>
          </cell>
        </row>
        <row r="369">
          <cell r="A369" t="str">
            <v>P.01.05</v>
          </cell>
          <cell r="B369" t="str">
            <v>Phaù dôõ moùng BT coù coát theùp</v>
          </cell>
          <cell r="C369" t="str">
            <v>m3</v>
          </cell>
        </row>
        <row r="370">
          <cell r="A370" t="str">
            <v>P0.105</v>
          </cell>
          <cell r="B370" t="str">
            <v>Phaù dôõ moùng BT coù coát theùp (Tieàn Giang)</v>
          </cell>
          <cell r="C370" t="str">
            <v>m3</v>
          </cell>
        </row>
        <row r="371">
          <cell r="A371" t="str">
            <v>P.01.06</v>
          </cell>
          <cell r="B371" t="str">
            <v>Phaù dô BT loùt moùng</v>
          </cell>
          <cell r="C371" t="str">
            <v>m3</v>
          </cell>
        </row>
        <row r="372">
          <cell r="A372" t="str">
            <v>P.02.02</v>
          </cell>
          <cell r="B372" t="str">
            <v>Phaù neàn saøn laùt gaïch XM 20x20</v>
          </cell>
          <cell r="C372" t="str">
            <v>m2</v>
          </cell>
        </row>
        <row r="373">
          <cell r="A373" t="str">
            <v>P.02.05</v>
          </cell>
          <cell r="B373" t="str">
            <v>Phaù neàn gaïch ñaát nung 30x30</v>
          </cell>
          <cell r="C373" t="str">
            <v>m2</v>
          </cell>
        </row>
        <row r="374">
          <cell r="A374" t="str">
            <v>P.02.12</v>
          </cell>
          <cell r="B374" t="str">
            <v>Phaù hoà treân maët saøn beâ-toâng hieän höõu</v>
          </cell>
          <cell r="C374" t="str">
            <v>m2</v>
          </cell>
        </row>
        <row r="375">
          <cell r="A375" t="str">
            <v>P.02.17</v>
          </cell>
          <cell r="B375" t="str">
            <v>Phaù neàn gaïch boâng</v>
          </cell>
          <cell r="C375" t="str">
            <v>m2</v>
          </cell>
        </row>
        <row r="376">
          <cell r="A376" t="str">
            <v>P.02.14</v>
          </cell>
          <cell r="B376" t="str">
            <v>Phaù neàn beùton khong coá theùp</v>
          </cell>
          <cell r="C376" t="str">
            <v>m3</v>
          </cell>
        </row>
        <row r="377">
          <cell r="A377" t="str">
            <v>P.03.01</v>
          </cell>
          <cell r="B377" t="str">
            <v>Phaù beùton daàn ñaø &lt;4m</v>
          </cell>
          <cell r="C377" t="str">
            <v>m3</v>
          </cell>
        </row>
        <row r="378">
          <cell r="A378" t="str">
            <v>P.03.08</v>
          </cell>
          <cell r="B378" t="str">
            <v>Phaù beùton ñaàu daàmø &gt;4m</v>
          </cell>
          <cell r="C378" t="str">
            <v>m3</v>
          </cell>
        </row>
        <row r="379">
          <cell r="A379" t="str">
            <v>P.08.01</v>
          </cell>
          <cell r="B379" t="str">
            <v>Thaùo dô khung löôùi B40</v>
          </cell>
          <cell r="C379" t="str">
            <v>m2</v>
          </cell>
        </row>
        <row r="380">
          <cell r="A380" t="str">
            <v>P0.414</v>
          </cell>
          <cell r="B380" t="str">
            <v>Phaù töôøng gaïch theû (Tieàn giang)</v>
          </cell>
          <cell r="C380" t="str">
            <v>m3</v>
          </cell>
        </row>
        <row r="381">
          <cell r="A381" t="str">
            <v>P.04.14</v>
          </cell>
          <cell r="B381" t="str">
            <v>Phaù töôøng gaïch theû &lt;=22</v>
          </cell>
          <cell r="C381" t="str">
            <v>m3</v>
          </cell>
        </row>
        <row r="382">
          <cell r="A382" t="str">
            <v>P.04.21</v>
          </cell>
          <cell r="B382" t="str">
            <v>Phaù töôøng gaïch oáng &lt;=11</v>
          </cell>
          <cell r="C382" t="str">
            <v>m2</v>
          </cell>
        </row>
        <row r="383">
          <cell r="A383" t="str">
            <v>P.04.22</v>
          </cell>
          <cell r="B383" t="str">
            <v>Phaù töôøng gaïch oáng &lt;=22</v>
          </cell>
          <cell r="C383" t="str">
            <v>m3</v>
          </cell>
        </row>
        <row r="384">
          <cell r="A384" t="str">
            <v>P.05.36</v>
          </cell>
          <cell r="B384" t="str">
            <v>Ñuïc môû töôøng gaïch oáng &lt;=22</v>
          </cell>
          <cell r="C384" t="str">
            <v>m3</v>
          </cell>
        </row>
        <row r="385">
          <cell r="A385" t="str">
            <v>P.06.05</v>
          </cell>
          <cell r="B385" t="str">
            <v>Dôõ gaïch vòa nghieân treän maùi</v>
          </cell>
          <cell r="C385" t="str">
            <v>m2</v>
          </cell>
        </row>
        <row r="386">
          <cell r="A386" t="str">
            <v>P.06.06</v>
          </cell>
          <cell r="B386" t="str">
            <v>Ñuïc lôùp cement laùng maùi</v>
          </cell>
          <cell r="C386" t="str">
            <v>m2</v>
          </cell>
        </row>
        <row r="387">
          <cell r="A387" t="str">
            <v>P.06.29</v>
          </cell>
          <cell r="B387" t="str">
            <v>Thaùo dô maùi laù</v>
          </cell>
          <cell r="C387" t="str">
            <v>m2</v>
          </cell>
        </row>
        <row r="388">
          <cell r="A388" t="str">
            <v>P.06.30</v>
          </cell>
          <cell r="B388" t="str">
            <v>Thaùo dô traàn nhoâm thaïch cao</v>
          </cell>
          <cell r="C388" t="str">
            <v>m2</v>
          </cell>
        </row>
        <row r="389">
          <cell r="A389" t="str">
            <v>P.06.34</v>
          </cell>
          <cell r="B389" t="str">
            <v>Thaùo dô ñoøn tay, giaèng</v>
          </cell>
          <cell r="C389" t="str">
            <v>caùi</v>
          </cell>
        </row>
        <row r="390">
          <cell r="A390" t="str">
            <v>P.06.35</v>
          </cell>
          <cell r="B390" t="str">
            <v>Phaù dôõ keát caáu saét cao &lt;=4</v>
          </cell>
          <cell r="C390" t="str">
            <v>Taán</v>
          </cell>
        </row>
        <row r="391">
          <cell r="A391" t="str">
            <v>P0.715</v>
          </cell>
          <cell r="B391" t="str">
            <v>Thao cöõa goã(Tieàn Giang)</v>
          </cell>
          <cell r="C391" t="str">
            <v>m2</v>
          </cell>
        </row>
        <row r="392">
          <cell r="A392" t="str">
            <v>P.07.12</v>
          </cell>
          <cell r="B392" t="str">
            <v>Thao cöõa saét</v>
          </cell>
          <cell r="C392" t="str">
            <v>Taán</v>
          </cell>
        </row>
        <row r="393">
          <cell r="A393" t="str">
            <v>P.07.13</v>
          </cell>
          <cell r="B393" t="str">
            <v>Thao khuoân cöõa goã (caû neïp)</v>
          </cell>
          <cell r="C393" t="str">
            <v>m</v>
          </cell>
        </row>
        <row r="394">
          <cell r="A394" t="str">
            <v>P.07.15</v>
          </cell>
          <cell r="B394" t="str">
            <v>Thao cöõa goã</v>
          </cell>
          <cell r="C394" t="str">
            <v>m2</v>
          </cell>
        </row>
        <row r="395">
          <cell r="A395" t="str">
            <v>P.10.03</v>
          </cell>
          <cell r="B395" t="str">
            <v>Caïo voâi töôøg</v>
          </cell>
          <cell r="C395" t="str">
            <v>m2</v>
          </cell>
        </row>
        <row r="396">
          <cell r="A396" t="str">
            <v>P.10.08</v>
          </cell>
          <cell r="B396" t="str">
            <v>Caïo sôn goã vaø saét</v>
          </cell>
          <cell r="C396" t="str">
            <v>m2</v>
          </cell>
        </row>
        <row r="397">
          <cell r="A397" t="str">
            <v>P.11.05</v>
          </cell>
          <cell r="B397" t="str">
            <v>Caïo ró saét hình</v>
          </cell>
          <cell r="C397" t="str">
            <v>taán</v>
          </cell>
        </row>
        <row r="398">
          <cell r="A398" t="str">
            <v>P.12.11</v>
          </cell>
          <cell r="B398" t="str">
            <v>Phaù beùton taûng rôøi</v>
          </cell>
          <cell r="C398" t="str">
            <v>m2</v>
          </cell>
        </row>
        <row r="399">
          <cell r="A399" t="str">
            <v>P.12.17</v>
          </cell>
          <cell r="B399" t="str">
            <v>Thaùo löôùi B40</v>
          </cell>
          <cell r="C399" t="str">
            <v>m2</v>
          </cell>
        </row>
        <row r="400">
          <cell r="A400" t="str">
            <v>S1.101</v>
          </cell>
          <cell r="B400" t="str">
            <v>Queùt voâi 1 traéng 2 maøu töôøng</v>
          </cell>
          <cell r="C400" t="str">
            <v>m2</v>
          </cell>
        </row>
        <row r="401">
          <cell r="A401" t="str">
            <v>S2.212</v>
          </cell>
          <cell r="B401" t="str">
            <v>Sôn 3 nöôùc saét daïng thanh (laøm vieäc cheo leo)</v>
          </cell>
          <cell r="C401" t="str">
            <v>m2</v>
          </cell>
        </row>
        <row r="402">
          <cell r="A402" t="str">
            <v>S2.112</v>
          </cell>
          <cell r="B402" t="str">
            <v>Sôn cöûa saét 3 nöôùc</v>
          </cell>
          <cell r="C402" t="str">
            <v>m2</v>
          </cell>
        </row>
        <row r="403">
          <cell r="A403" t="str">
            <v>N.48/TPHCM</v>
          </cell>
          <cell r="B403" t="str">
            <v>Thaùo oáng BTCT Þ 200</v>
          </cell>
          <cell r="C403" t="str">
            <v>m</v>
          </cell>
        </row>
        <row r="404">
          <cell r="A404" t="str">
            <v>P.12.06</v>
          </cell>
          <cell r="B404" t="str">
            <v>Ñaùnh sôøm beton maët naèm</v>
          </cell>
          <cell r="C404" t="str">
            <v>m2</v>
          </cell>
        </row>
        <row r="405">
          <cell r="A405" t="str">
            <v>3.1.2.3</v>
          </cell>
          <cell r="B405" t="str">
            <v>Laép tru CS gang thep &lt;=8m</v>
          </cell>
          <cell r="C405" t="str">
            <v>truï</v>
          </cell>
        </row>
        <row r="406">
          <cell r="A406" t="str">
            <v>3.3.1.2</v>
          </cell>
          <cell r="B406" t="str">
            <v>Laép caàn ñeøn</v>
          </cell>
          <cell r="C406" t="str">
            <v>caàn</v>
          </cell>
        </row>
        <row r="407">
          <cell r="A407" t="str">
            <v>3.1.3.3</v>
          </cell>
          <cell r="B407" t="str">
            <v>VC tru CS gang thep &lt;=8m &lt;=500m</v>
          </cell>
          <cell r="C407" t="str">
            <v>truï</v>
          </cell>
        </row>
        <row r="408">
          <cell r="A408" t="str">
            <v>S2.112</v>
          </cell>
          <cell r="B408" t="str">
            <v>Sôn cöûu pano 3 nöôùc</v>
          </cell>
          <cell r="C408" t="str">
            <v>m2</v>
          </cell>
        </row>
        <row r="409">
          <cell r="A409" t="str">
            <v>QA.1310</v>
          </cell>
          <cell r="B409" t="str">
            <v>Oáp gaïch cement 10x20 VM75 chaân töôøng</v>
          </cell>
          <cell r="C409" t="str">
            <v>m2</v>
          </cell>
        </row>
        <row r="410">
          <cell r="A410" t="str">
            <v>QB.1110</v>
          </cell>
          <cell r="B410" t="str">
            <v>Oáp gaïch men 15x15 VM75 töôøng &lt;4m</v>
          </cell>
          <cell r="C410" t="str">
            <v>m2</v>
          </cell>
        </row>
        <row r="411">
          <cell r="A411" t="str">
            <v>QB.1210</v>
          </cell>
          <cell r="B411" t="str">
            <v>Oáp gaïch men 11x11 VM75 töôøng &lt;4m</v>
          </cell>
          <cell r="C411" t="str">
            <v>m2</v>
          </cell>
        </row>
        <row r="412">
          <cell r="A412" t="str">
            <v>QB.3110LA</v>
          </cell>
          <cell r="B412" t="str">
            <v>Oáp gaïch men 15x20 VM75 töôøng &lt;4m</v>
          </cell>
          <cell r="C412" t="str">
            <v>m2</v>
          </cell>
        </row>
        <row r="413">
          <cell r="A413" t="str">
            <v>QB.3110</v>
          </cell>
          <cell r="B413" t="str">
            <v>Oáp gaïch men 15x15 VM75 töôøng &lt;4m</v>
          </cell>
          <cell r="C413" t="str">
            <v>m2</v>
          </cell>
        </row>
        <row r="414">
          <cell r="A414" t="str">
            <v>QB.4110</v>
          </cell>
          <cell r="B414" t="str">
            <v>Oáp gaïch men 20x20 VM75 töôøng &lt;4m</v>
          </cell>
          <cell r="C414" t="str">
            <v>m2</v>
          </cell>
        </row>
        <row r="415">
          <cell r="A415" t="str">
            <v>QB.4110</v>
          </cell>
          <cell r="B415" t="str">
            <v>Oáp gaïch men 20x20 VM75 töôøng &lt;4m</v>
          </cell>
          <cell r="C415" t="str">
            <v>m2</v>
          </cell>
        </row>
        <row r="416">
          <cell r="A416" t="str">
            <v>QB.5110</v>
          </cell>
          <cell r="B416" t="str">
            <v>Oáp gaïch men 20x40 VM75 töôøng &lt;4m</v>
          </cell>
          <cell r="C416" t="str">
            <v>m2</v>
          </cell>
        </row>
        <row r="417">
          <cell r="A417" t="str">
            <v>QC.1110</v>
          </cell>
          <cell r="B417" t="str">
            <v>Oáp gaïch ñaát seùt nung  6x20 VM75 töôøng &lt;4m</v>
          </cell>
          <cell r="C417" t="str">
            <v>m2</v>
          </cell>
        </row>
        <row r="418">
          <cell r="A418" t="str">
            <v>QD.1110</v>
          </cell>
          <cell r="B418" t="str">
            <v>Oáp gaïch goám traùng men 3x10 VM75 töôøng &lt;4m</v>
          </cell>
          <cell r="C418" t="str">
            <v>m2</v>
          </cell>
        </row>
        <row r="419">
          <cell r="A419" t="str">
            <v>QD.1210</v>
          </cell>
          <cell r="B419" t="str">
            <v>Oáp gaïch goám traùng men 3x10 VM75 coät truï &lt;4m</v>
          </cell>
          <cell r="C419" t="str">
            <v>m2</v>
          </cell>
        </row>
        <row r="420">
          <cell r="A420" t="str">
            <v>QP.1110</v>
          </cell>
          <cell r="B420" t="str">
            <v>Oáp ñaù caãm thaïch 20x20 töôøng</v>
          </cell>
          <cell r="C420" t="str">
            <v>m2</v>
          </cell>
        </row>
        <row r="421">
          <cell r="A421" t="str">
            <v>QP.1120</v>
          </cell>
          <cell r="B421" t="str">
            <v>Oáp ñaù caãm thaïch 30x30 töôøng</v>
          </cell>
          <cell r="C421" t="str">
            <v>m2</v>
          </cell>
        </row>
        <row r="422">
          <cell r="A422" t="str">
            <v>QP.2120</v>
          </cell>
          <cell r="B422" t="str">
            <v>Oáp ñaù hoa cöông 30x30 töôøng</v>
          </cell>
          <cell r="C422" t="str">
            <v>m2</v>
          </cell>
        </row>
        <row r="423">
          <cell r="A423" t="str">
            <v>QP.2130</v>
          </cell>
          <cell r="B423" t="str">
            <v>Oáp ñaù hoa cöông 40x40 töôøng</v>
          </cell>
          <cell r="C423" t="str">
            <v>m2</v>
          </cell>
        </row>
        <row r="424">
          <cell r="A424" t="str">
            <v>RA.1114</v>
          </cell>
          <cell r="B424" t="str">
            <v>Laùng neàn vöõa M75 daày 2cm cao &lt;4m</v>
          </cell>
          <cell r="C424" t="str">
            <v>m2</v>
          </cell>
        </row>
        <row r="425">
          <cell r="A425" t="str">
            <v>RA.1115</v>
          </cell>
          <cell r="B425" t="str">
            <v>Laùng neàn vöõa M100 daày 2cm cao &lt;4m</v>
          </cell>
          <cell r="C425" t="str">
            <v>m2</v>
          </cell>
        </row>
        <row r="426">
          <cell r="A426" t="str">
            <v>RA.1214</v>
          </cell>
          <cell r="B426" t="str">
            <v>Laùng neàn vöõa M75 daày 3cm cao &lt;4m</v>
          </cell>
          <cell r="C426" t="str">
            <v>m2</v>
          </cell>
        </row>
        <row r="427">
          <cell r="A427" t="str">
            <v>RA.1215</v>
          </cell>
          <cell r="B427" t="str">
            <v>Laùng neàn vöõa M100 daày 3cm cao &lt;4m</v>
          </cell>
          <cell r="C427" t="str">
            <v>m2</v>
          </cell>
        </row>
        <row r="428">
          <cell r="A428" t="str">
            <v>RA.1224</v>
          </cell>
          <cell r="B428" t="str">
            <v>Laùng neàn vöõa M75 daày 3cm cao &gt;4m</v>
          </cell>
          <cell r="C428" t="str">
            <v>m2</v>
          </cell>
        </row>
        <row r="429">
          <cell r="A429" t="str">
            <v>RB.1114</v>
          </cell>
          <cell r="B429" t="str">
            <v>Laùng vöõa M75 daøy 1cm seânoâ, maùi haêt, maùng nöôùc, vöõa maùc 75</v>
          </cell>
          <cell r="C429" t="str">
            <v>m2</v>
          </cell>
        </row>
        <row r="430">
          <cell r="A430" t="str">
            <v>RB.1115</v>
          </cell>
          <cell r="B430" t="str">
            <v>Laùng vöõa M100 daøy 1cm seânoâ, maùi haêt, maùng nöôùc, vöõa maùc 75</v>
          </cell>
          <cell r="C430" t="str">
            <v>m2</v>
          </cell>
        </row>
        <row r="431">
          <cell r="A431" t="str">
            <v>RB.1124</v>
          </cell>
          <cell r="B431" t="str">
            <v>Laùng vöõa M75 daøy 2cm vöõa maùc 75</v>
          </cell>
          <cell r="C431" t="str">
            <v>m2</v>
          </cell>
        </row>
        <row r="432">
          <cell r="A432" t="str">
            <v>RB.1224</v>
          </cell>
          <cell r="B432" t="str">
            <v>Laùng vöõa M75 daøy 3 vöõa maùc 75</v>
          </cell>
          <cell r="C432" t="str">
            <v>m2</v>
          </cell>
        </row>
        <row r="433">
          <cell r="A433" t="str">
            <v>RB.2114</v>
          </cell>
          <cell r="B433" t="str">
            <v>Laùng vöõa M75 daøy 1cm seânoâ, maùi haêt, maùng nöôùc, vöõa maùc 75</v>
          </cell>
          <cell r="C433" t="str">
            <v>m2</v>
          </cell>
        </row>
        <row r="434">
          <cell r="A434" t="str">
            <v>RB.2115</v>
          </cell>
          <cell r="B434" t="str">
            <v>Laùng vöõa M75 daøy 1cm seânoâ, maùi haêt, maùng nöôùc, vöõa maùc 100</v>
          </cell>
          <cell r="C434" t="str">
            <v>m2</v>
          </cell>
        </row>
        <row r="435">
          <cell r="A435" t="str">
            <v>RB.2124</v>
          </cell>
          <cell r="B435" t="str">
            <v>Laùng vöõa M75 daøy 2cm beå nöôùc, gieáng nöôùc, gieáng caùp</v>
          </cell>
          <cell r="C435" t="str">
            <v>m2</v>
          </cell>
        </row>
        <row r="436">
          <cell r="A436" t="str">
            <v>RB.2125</v>
          </cell>
          <cell r="B436" t="str">
            <v>Laùng vöõa M100 daøy 2cm beå nöôùc, gieáng nöôùc, gieáng caùp</v>
          </cell>
          <cell r="C436" t="str">
            <v>m2</v>
          </cell>
        </row>
        <row r="437">
          <cell r="A437" t="str">
            <v>RB.2134</v>
          </cell>
          <cell r="B437" t="str">
            <v>Laùng vöõa M75 daøy 1cm möông caùp, möông raõnh</v>
          </cell>
          <cell r="C437" t="str">
            <v>m2</v>
          </cell>
        </row>
        <row r="438">
          <cell r="A438" t="str">
            <v>RB.2135</v>
          </cell>
          <cell r="B438" t="str">
            <v>Laùng vöõa M100 daøy 1cm möông caùp, möông raõnh</v>
          </cell>
          <cell r="C438" t="str">
            <v>m2</v>
          </cell>
        </row>
        <row r="439">
          <cell r="A439" t="str">
            <v>RC.1110</v>
          </cell>
          <cell r="B439" t="str">
            <v>Laùng ñaù maøi neàn saøn &lt;4m</v>
          </cell>
          <cell r="C439" t="str">
            <v>m2</v>
          </cell>
        </row>
        <row r="440">
          <cell r="A440" t="str">
            <v>RC.1130</v>
          </cell>
          <cell r="B440" t="str">
            <v>Laùng ñaù maøi caàu thang</v>
          </cell>
          <cell r="C440" t="str">
            <v>m2</v>
          </cell>
        </row>
        <row r="441">
          <cell r="A441" t="str">
            <v>RC.2110</v>
          </cell>
          <cell r="B441" t="str">
            <v>Caét joint roäng 2cm saâu 1cm</v>
          </cell>
          <cell r="C441" t="str">
            <v>m</v>
          </cell>
        </row>
        <row r="442">
          <cell r="A442" t="str">
            <v>SA.4110</v>
          </cell>
          <cell r="B442" t="str">
            <v>Laùt gach cement 30x30 VM75 cao &lt;4m, TG khong co</v>
          </cell>
          <cell r="C442" t="str">
            <v>m2</v>
          </cell>
        </row>
        <row r="443">
          <cell r="A443" t="str">
            <v>SA.4210</v>
          </cell>
          <cell r="B443" t="str">
            <v>Laùt gach cement 20x20 VM75 cao &lt;4m</v>
          </cell>
          <cell r="C443" t="str">
            <v>m2</v>
          </cell>
        </row>
        <row r="444">
          <cell r="A444" t="str">
            <v>SA.7101</v>
          </cell>
          <cell r="B444" t="str">
            <v>Laùt gach ceramic 20x20 VM75 cao &lt;4m</v>
          </cell>
          <cell r="C444" t="str">
            <v>m2</v>
          </cell>
        </row>
        <row r="445">
          <cell r="A445" t="str">
            <v>SA.7111</v>
          </cell>
          <cell r="B445" t="str">
            <v>Laùt gach ceramic 30x30 cao &lt;4m</v>
          </cell>
          <cell r="C445" t="str">
            <v>m2</v>
          </cell>
        </row>
        <row r="446">
          <cell r="A446" t="str">
            <v>SA.7112</v>
          </cell>
          <cell r="B446" t="str">
            <v>Laùt gach granit nhaân taïo 30x30 cao &lt;4m</v>
          </cell>
          <cell r="C446" t="str">
            <v>m2</v>
          </cell>
        </row>
        <row r="447">
          <cell r="A447" t="str">
            <v>SA.7211</v>
          </cell>
          <cell r="B447" t="str">
            <v>Laùt gach ceramic 40x40 cao &lt;4m</v>
          </cell>
          <cell r="C447" t="str">
            <v>m2</v>
          </cell>
        </row>
        <row r="448">
          <cell r="A448" t="str">
            <v>SA.7212</v>
          </cell>
          <cell r="B448" t="str">
            <v>Laùt gach granit nhaân taïo 40x40 cao &lt;4m</v>
          </cell>
          <cell r="C448" t="str">
            <v>m2</v>
          </cell>
        </row>
        <row r="449">
          <cell r="A449" t="str">
            <v>SA.7410</v>
          </cell>
          <cell r="B449" t="str">
            <v>Laùt gach ceramic 20x20 VM75 cao &lt;4m</v>
          </cell>
          <cell r="C449" t="str">
            <v>m2</v>
          </cell>
        </row>
        <row r="450">
          <cell r="A450" t="str">
            <v>SA.8120</v>
          </cell>
          <cell r="B450" t="str">
            <v>Laùt gaïch choáng noùng, gaïch 4 loã, chieàu cao &gt;4m</v>
          </cell>
          <cell r="C450" t="str">
            <v>m2</v>
          </cell>
        </row>
        <row r="451">
          <cell r="A451" t="str">
            <v>SA.8220</v>
          </cell>
          <cell r="B451" t="str">
            <v>Laùt gaïch choáng noùng, gaïch 4 loã, chieàu cao &gt;4m</v>
          </cell>
          <cell r="C451" t="str">
            <v>m2</v>
          </cell>
        </row>
        <row r="452">
          <cell r="A452" t="str">
            <v>SA.8320</v>
          </cell>
          <cell r="B452" t="str">
            <v>Laùt gaïch choáng noùng, gaïch 4 loã, chieàu cao &gt;4m</v>
          </cell>
          <cell r="C452" t="str">
            <v>m2</v>
          </cell>
        </row>
        <row r="453">
          <cell r="A453" t="str">
            <v>SA.9320</v>
          </cell>
          <cell r="B453" t="str">
            <v>Laùt gaïch con saâu daøy 5,5cm</v>
          </cell>
          <cell r="C453" t="str">
            <v>m2</v>
          </cell>
        </row>
        <row r="454">
          <cell r="A454" t="str">
            <v>SB.2150</v>
          </cell>
          <cell r="B454" t="str">
            <v>Laùt gaïch ñaát nung &gt;4m</v>
          </cell>
          <cell r="C454" t="str">
            <v>m2</v>
          </cell>
        </row>
        <row r="455">
          <cell r="A455" t="str">
            <v>TA.2411</v>
          </cell>
          <cell r="B455" t="str">
            <v>Laøm traàn = thaïch cao</v>
          </cell>
          <cell r="C455" t="str">
            <v>m2</v>
          </cell>
        </row>
        <row r="456">
          <cell r="A456" t="str">
            <v>TA.2412</v>
          </cell>
          <cell r="B456" t="str">
            <v>Laøm traàn = thaïch cao</v>
          </cell>
          <cell r="C456" t="str">
            <v>m2</v>
          </cell>
        </row>
        <row r="457">
          <cell r="A457" t="str">
            <v>TA.2510</v>
          </cell>
          <cell r="B457" t="str">
            <v>Ñoùng traàn taám nhöïa</v>
          </cell>
          <cell r="C457" t="str">
            <v>m2</v>
          </cell>
        </row>
        <row r="458">
          <cell r="A458" t="str">
            <v>TB.1110</v>
          </cell>
          <cell r="B458" t="str">
            <v>Gia coá vaùch</v>
          </cell>
          <cell r="C458" t="str">
            <v>m2</v>
          </cell>
        </row>
        <row r="459">
          <cell r="A459" t="str">
            <v>TB.2210</v>
          </cell>
          <cell r="B459" t="str">
            <v>Gia coâng vaø laép döïng khung goã daàm saøn</v>
          </cell>
          <cell r="C459" t="str">
            <v>m3</v>
          </cell>
        </row>
        <row r="460">
          <cell r="A460" t="str">
            <v>UA.1110</v>
          </cell>
          <cell r="B460" t="str">
            <v>Queùt voâi 1 nöôùc traéng, 2 maøu</v>
          </cell>
          <cell r="C460" t="str">
            <v>m2</v>
          </cell>
        </row>
        <row r="461">
          <cell r="A461" t="str">
            <v>UA.1210</v>
          </cell>
          <cell r="B461" t="str">
            <v>Queùt voâi 3 nöôùc traéng</v>
          </cell>
          <cell r="C461" t="str">
            <v>m2</v>
          </cell>
        </row>
        <row r="462">
          <cell r="A462" t="str">
            <v>UB.1110</v>
          </cell>
          <cell r="B462" t="str">
            <v>Baû mactit töôøng</v>
          </cell>
          <cell r="C462" t="str">
            <v>m2</v>
          </cell>
        </row>
        <row r="463">
          <cell r="A463" t="str">
            <v>UB.1120</v>
          </cell>
          <cell r="B463" t="str">
            <v>Baû mactit coät, daàm, traàn</v>
          </cell>
          <cell r="C463" t="str">
            <v>m2</v>
          </cell>
        </row>
        <row r="464">
          <cell r="A464" t="str">
            <v>UB.1210</v>
          </cell>
          <cell r="B464" t="str">
            <v>Baû cement traéng vaøo töôøng</v>
          </cell>
          <cell r="C464" t="str">
            <v>m2</v>
          </cell>
        </row>
        <row r="465">
          <cell r="A465" t="str">
            <v>UB.2210</v>
          </cell>
          <cell r="B465" t="str">
            <v>Baû Ventonit traéng vaøo coät, daàm, traàn</v>
          </cell>
          <cell r="C465" t="str">
            <v>m2</v>
          </cell>
        </row>
        <row r="466">
          <cell r="A466" t="str">
            <v>UC.1420</v>
          </cell>
          <cell r="B466" t="str">
            <v xml:space="preserve">Sôn goã 3 lôùp </v>
          </cell>
          <cell r="C466" t="str">
            <v>m2</v>
          </cell>
        </row>
        <row r="467">
          <cell r="A467" t="str">
            <v>UC.2230</v>
          </cell>
          <cell r="B467" t="str">
            <v>Sôn 2 lôùp cho saét theùp caùc loaïi</v>
          </cell>
          <cell r="C467" t="str">
            <v>m2</v>
          </cell>
        </row>
        <row r="468">
          <cell r="A468" t="str">
            <v>UC.2240</v>
          </cell>
          <cell r="B468" t="str">
            <v>Sôn 3 lôùp cho saét theùp caùc loaïi</v>
          </cell>
          <cell r="C468" t="str">
            <v>m2</v>
          </cell>
        </row>
        <row r="469">
          <cell r="A469" t="str">
            <v>UC.3110</v>
          </cell>
          <cell r="B469" t="str">
            <v>Sôn nöôùc vaøo töôøng ñaõ baû</v>
          </cell>
          <cell r="C469" t="str">
            <v>m2</v>
          </cell>
        </row>
        <row r="470">
          <cell r="A470" t="str">
            <v>UC.3120</v>
          </cell>
          <cell r="B470" t="str">
            <v>Sôn nöôùc vaøo daàm, coät traàn daõ baû</v>
          </cell>
          <cell r="C470" t="str">
            <v>m2</v>
          </cell>
        </row>
        <row r="471">
          <cell r="A471" t="str">
            <v>UC.4210</v>
          </cell>
          <cell r="B471" t="str">
            <v>Queùt Flinkote 3 nöôùc choáng thaám cho seno, oâvaêngâ</v>
          </cell>
          <cell r="C471" t="str">
            <v>m2</v>
          </cell>
        </row>
        <row r="472">
          <cell r="A472" t="str">
            <v>UD.3110</v>
          </cell>
          <cell r="B472" t="str">
            <v>Queùt bitum noùng vaøo töôøng</v>
          </cell>
          <cell r="C472" t="str">
            <v>m2</v>
          </cell>
        </row>
        <row r="473">
          <cell r="A473" t="str">
            <v>UD.3210</v>
          </cell>
          <cell r="B473" t="str">
            <v>Queùt 1 bitum  +1 lôùp giaáy daàu</v>
          </cell>
          <cell r="C473" t="str">
            <v>m2</v>
          </cell>
        </row>
        <row r="474">
          <cell r="A474" t="str">
            <v>UD.3220</v>
          </cell>
          <cell r="B474" t="str">
            <v>Queùt bitum  2 nöôùc+2 lôùp giaáy daàu</v>
          </cell>
          <cell r="C474" t="str">
            <v>m2</v>
          </cell>
        </row>
        <row r="475">
          <cell r="A475" t="str">
            <v>UD.3310</v>
          </cell>
          <cell r="B475" t="str">
            <v>Queùt bitum  3 nöôùc+2 lôùp bao taûi</v>
          </cell>
          <cell r="C475" t="str">
            <v>m2</v>
          </cell>
        </row>
        <row r="476">
          <cell r="A476" t="str">
            <v>UD.3320</v>
          </cell>
          <cell r="B476" t="str">
            <v>Queùt bitum  3 nöôùc+2 lôùp bao taûi</v>
          </cell>
          <cell r="C476" t="str">
            <v>m2</v>
          </cell>
        </row>
        <row r="477">
          <cell r="A477" t="str">
            <v>UD.3410</v>
          </cell>
          <cell r="B477" t="str">
            <v>Queùt nhöïa ñöôøng choáng thaám</v>
          </cell>
          <cell r="C477" t="str">
            <v>oáng</v>
          </cell>
        </row>
        <row r="478">
          <cell r="A478" t="str">
            <v>UD.4110</v>
          </cell>
          <cell r="B478" t="str">
            <v>Cheùt khe noái</v>
          </cell>
          <cell r="C478" t="str">
            <v>m</v>
          </cell>
        </row>
        <row r="479">
          <cell r="A479" t="str">
            <v>UD.5111</v>
          </cell>
          <cell r="B479" t="str">
            <v>Taàng loïc caùt loaïi ñöùng</v>
          </cell>
          <cell r="C479" t="str">
            <v>m3</v>
          </cell>
        </row>
        <row r="480">
          <cell r="A480" t="str">
            <v>UD.5121</v>
          </cell>
          <cell r="B480" t="str">
            <v>Taàng loïc ñaù daêm loaïi döùng</v>
          </cell>
          <cell r="C480" t="str">
            <v>m3</v>
          </cell>
        </row>
        <row r="481">
          <cell r="A481" t="str">
            <v>UD.5122</v>
          </cell>
          <cell r="B481" t="str">
            <v>Taàng loïc ñaù daêm loaïi naèm</v>
          </cell>
          <cell r="C481" t="str">
            <v>m3</v>
          </cell>
        </row>
        <row r="482">
          <cell r="A482" t="str">
            <v>UD.5122</v>
          </cell>
          <cell r="B482" t="str">
            <v>Raõi ñaù mi maët ñöôøng 25l/m2</v>
          </cell>
          <cell r="C482" t="str">
            <v>m3</v>
          </cell>
        </row>
        <row r="483">
          <cell r="A483" t="str">
            <v>VB.1110</v>
          </cell>
          <cell r="B483" t="str">
            <v>Laøm lôùp loùt moùng trong khung vaây baèng ñaù hoäc</v>
          </cell>
          <cell r="C483" t="str">
            <v>m3</v>
          </cell>
        </row>
        <row r="484">
          <cell r="A484" t="str">
            <v>VB.1120</v>
          </cell>
          <cell r="B484" t="str">
            <v>Laøm lôùp loùt moùng trong khung vaây baèng ñaù daêm</v>
          </cell>
          <cell r="C484" t="str">
            <v>m3</v>
          </cell>
        </row>
        <row r="485">
          <cell r="A485" t="str">
            <v>VB.1130</v>
          </cell>
          <cell r="B485" t="str">
            <v>Laøm lôùp loùt moùng trong khung vaây baèng ñaù daêm+caùt</v>
          </cell>
          <cell r="C485" t="str">
            <v>m3</v>
          </cell>
        </row>
        <row r="486">
          <cell r="A486" t="str">
            <v>VB.3120</v>
          </cell>
          <cell r="B486" t="str">
            <v>Traûi vaûi ñòa kyõ thuaät laøm neàn ñöôøng maùi deâ ñaäp</v>
          </cell>
          <cell r="C486" t="str">
            <v>100m2</v>
          </cell>
        </row>
        <row r="487">
          <cell r="A487" t="str">
            <v>VB.3130</v>
          </cell>
          <cell r="B487" t="str">
            <v>Traûi vaûi ñòa kyõ thuaät laøm moùng coâng trình</v>
          </cell>
          <cell r="C487" t="str">
            <v>100m2</v>
          </cell>
        </row>
        <row r="488">
          <cell r="A488" t="str">
            <v>VB.4111</v>
          </cell>
          <cell r="B488" t="str">
            <v>Troàng coû maùi keânh, ñeâ, ñaäp, maùi taluy ñöôøng</v>
          </cell>
          <cell r="C488" t="str">
            <v>100m2</v>
          </cell>
        </row>
        <row r="489">
          <cell r="A489" t="str">
            <v>VC-01</v>
          </cell>
          <cell r="B489" t="str">
            <v>VC caùt ñen xe cut kít 50m</v>
          </cell>
          <cell r="C489" t="str">
            <v>m3</v>
          </cell>
        </row>
        <row r="490">
          <cell r="A490" t="str">
            <v>VC-02</v>
          </cell>
          <cell r="B490" t="str">
            <v>VC caùt xe cut kít 50m</v>
          </cell>
          <cell r="C490" t="str">
            <v>m3</v>
          </cell>
        </row>
        <row r="491">
          <cell r="A491" t="str">
            <v>VC-02/100</v>
          </cell>
          <cell r="B491" t="str">
            <v>VC caùt xe cut kít 100m</v>
          </cell>
          <cell r="C491" t="str">
            <v>m3</v>
          </cell>
        </row>
        <row r="492">
          <cell r="A492" t="str">
            <v>VC-03</v>
          </cell>
          <cell r="B492" t="str">
            <v>VC ñaát nhoùm 1~3 xe cut kít 50m</v>
          </cell>
          <cell r="C492" t="str">
            <v>m3</v>
          </cell>
        </row>
        <row r="493">
          <cell r="A493" t="str">
            <v>VC-03/100</v>
          </cell>
          <cell r="B493" t="str">
            <v>VC ñaát nhoùm 1~3 xe cut kít 100m</v>
          </cell>
          <cell r="C493" t="str">
            <v>m3</v>
          </cell>
        </row>
        <row r="494">
          <cell r="A494" t="str">
            <v>VC-04</v>
          </cell>
          <cell r="B494" t="str">
            <v>VC ñaát nhoùm 4~6 xe cut kít 50m</v>
          </cell>
          <cell r="C494" t="str">
            <v>m3</v>
          </cell>
        </row>
        <row r="495">
          <cell r="A495" t="str">
            <v>VC-04</v>
          </cell>
          <cell r="B495" t="str">
            <v>VC ñaát nhoùm 4~6 xe cut kít 100m</v>
          </cell>
          <cell r="C495" t="str">
            <v>m3</v>
          </cell>
        </row>
        <row r="496">
          <cell r="A496" t="str">
            <v>VC-05</v>
          </cell>
          <cell r="B496" t="str">
            <v>VC soûi, ñaù maït xe cut kít 50m</v>
          </cell>
          <cell r="C496" t="str">
            <v>m3</v>
          </cell>
        </row>
        <row r="497">
          <cell r="A497" t="str">
            <v>VC-06</v>
          </cell>
          <cell r="B497" t="str">
            <v>Vc gaïch vuïn  xe cut kít 50m</v>
          </cell>
          <cell r="C497" t="str">
            <v>m3</v>
          </cell>
        </row>
        <row r="498">
          <cell r="A498" t="str">
            <v>VC-06/100</v>
          </cell>
          <cell r="B498" t="str">
            <v>Vc gaïch vuïn  xe cut kít 100m</v>
          </cell>
          <cell r="C498" t="str">
            <v>m3</v>
          </cell>
        </row>
        <row r="499">
          <cell r="A499" t="str">
            <v>VC-07</v>
          </cell>
          <cell r="B499" t="str">
            <v>VC ñaù daêm xe cut kít 50m</v>
          </cell>
          <cell r="C499" t="str">
            <v>m3</v>
          </cell>
        </row>
        <row r="500">
          <cell r="A500" t="str">
            <v>VC-07/100</v>
          </cell>
          <cell r="B500" t="str">
            <v>VC ñaù daêm xe cut kít 100m</v>
          </cell>
          <cell r="C500" t="str">
            <v>m3</v>
          </cell>
        </row>
        <row r="501">
          <cell r="A501" t="str">
            <v>VC-08</v>
          </cell>
          <cell r="B501" t="str">
            <v>VC ñaù hoäc, ba xe cut kít 50m</v>
          </cell>
          <cell r="C501" t="str">
            <v>m3</v>
          </cell>
        </row>
        <row r="502">
          <cell r="A502" t="str">
            <v>VC-11</v>
          </cell>
          <cell r="B502" t="str">
            <v>VC beùton boït xe cut kít 50m</v>
          </cell>
          <cell r="C502" t="str">
            <v>m3</v>
          </cell>
        </row>
        <row r="503">
          <cell r="A503" t="str">
            <v>VC-12</v>
          </cell>
          <cell r="B503" t="str">
            <v>VC vöûa xe cut kít 50m</v>
          </cell>
          <cell r="C503" t="str">
            <v>m3</v>
          </cell>
        </row>
        <row r="504">
          <cell r="A504" t="str">
            <v>VC-13</v>
          </cell>
          <cell r="B504" t="str">
            <v>VC goã caùc loaïixe cut kít 50m</v>
          </cell>
          <cell r="C504" t="str">
            <v>m3</v>
          </cell>
        </row>
        <row r="505">
          <cell r="A505" t="str">
            <v>VC.13</v>
          </cell>
          <cell r="B505" t="str">
            <v>VC goã caùc loaïixe ba gaùc200m</v>
          </cell>
          <cell r="C505" t="str">
            <v>m3</v>
          </cell>
        </row>
        <row r="506">
          <cell r="A506" t="str">
            <v>VC-13/100</v>
          </cell>
          <cell r="B506" t="str">
            <v>VC goã xe caûi tieán 100m</v>
          </cell>
          <cell r="C506" t="str">
            <v>m3</v>
          </cell>
        </row>
        <row r="507">
          <cell r="A507" t="str">
            <v>VC.15</v>
          </cell>
          <cell r="B507" t="str">
            <v>VC BTCT xe caûi tieán 200m</v>
          </cell>
          <cell r="C507" t="str">
            <v>taán</v>
          </cell>
        </row>
        <row r="508">
          <cell r="A508" t="str">
            <v>VC.18</v>
          </cell>
          <cell r="B508" t="str">
            <v>VC saét theùp caùc loaïixe ba gaùc 200m</v>
          </cell>
          <cell r="C508" t="str">
            <v>m3</v>
          </cell>
        </row>
        <row r="509">
          <cell r="A509" t="str">
            <v>VC-17</v>
          </cell>
          <cell r="B509" t="str">
            <v>VC theùp xe cut kít 50m</v>
          </cell>
          <cell r="C509" t="str">
            <v>taán</v>
          </cell>
        </row>
        <row r="510">
          <cell r="A510" t="str">
            <v>VC-17/100</v>
          </cell>
          <cell r="B510" t="str">
            <v>VC theùp xe caûi tieán 100m</v>
          </cell>
          <cell r="C510" t="str">
            <v>taán</v>
          </cell>
        </row>
        <row r="511">
          <cell r="A511" t="str">
            <v>VC-21</v>
          </cell>
          <cell r="B511" t="str">
            <v>VC gaïch xe cut kít 50m</v>
          </cell>
          <cell r="C511" t="str">
            <v>1000v</v>
          </cell>
        </row>
        <row r="512">
          <cell r="A512" t="str">
            <v>VC-21/100</v>
          </cell>
          <cell r="B512" t="str">
            <v>VC gaïch xe cut kít 50m</v>
          </cell>
          <cell r="C512" t="str">
            <v>1000v</v>
          </cell>
        </row>
        <row r="513">
          <cell r="A513" t="str">
            <v>VC-29</v>
          </cell>
          <cell r="B513" t="str">
            <v>VC cement bao xe cut kít 50m</v>
          </cell>
          <cell r="C513" t="str">
            <v>taán</v>
          </cell>
        </row>
        <row r="514">
          <cell r="A514" t="str">
            <v>VC-29/100</v>
          </cell>
          <cell r="B514" t="str">
            <v>VC cement bao xe cut kít 100m</v>
          </cell>
          <cell r="C514" t="str">
            <v>taán</v>
          </cell>
        </row>
        <row r="515">
          <cell r="A515" t="str">
            <v>YG.12008</v>
          </cell>
          <cell r="B515" t="str">
            <v>Laép ñaët oáng coáng BTCT Þ 1000  daøi 1000</v>
          </cell>
          <cell r="C515" t="str">
            <v>100m</v>
          </cell>
        </row>
        <row r="516">
          <cell r="A516" t="str">
            <v>YG.12002</v>
          </cell>
          <cell r="B516" t="str">
            <v>Laép ñaët oáng coáng BTCT Þ 400  daøi 1000</v>
          </cell>
          <cell r="C516" t="str">
            <v>100m</v>
          </cell>
        </row>
        <row r="517">
          <cell r="A517" t="str">
            <v>ZE.1110</v>
          </cell>
          <cell r="B517" t="str">
            <v>LÑ ñeøn thöôøng co chuïp</v>
          </cell>
          <cell r="C517" t="str">
            <v>Boä</v>
          </cell>
        </row>
        <row r="518">
          <cell r="A518" t="str">
            <v>ZE.1130</v>
          </cell>
          <cell r="B518" t="str">
            <v>LÑ ñeøn thöôøng co chuïp</v>
          </cell>
          <cell r="C518" t="str">
            <v>Boä</v>
          </cell>
        </row>
        <row r="519">
          <cell r="A519" t="str">
            <v>ZE.1130TT1</v>
          </cell>
          <cell r="B519" t="str">
            <v>LÑ ñeøn boùng troøn + choùa</v>
          </cell>
          <cell r="C519" t="str">
            <v>Boä</v>
          </cell>
        </row>
        <row r="520">
          <cell r="A520" t="str">
            <v>ZE.2310</v>
          </cell>
          <cell r="B520" t="str">
            <v>LÑ ñeøn oáng 1,2m co chuïp 1boùng</v>
          </cell>
          <cell r="C520" t="str">
            <v>Boä</v>
          </cell>
        </row>
        <row r="521">
          <cell r="A521" t="str">
            <v>ZE.2320</v>
          </cell>
          <cell r="B521" t="str">
            <v>LÑ ñeøn oáng 1,2m co chuïp 2boùng</v>
          </cell>
          <cell r="C521" t="str">
            <v>Boä</v>
          </cell>
        </row>
        <row r="522">
          <cell r="A522" t="str">
            <v>ZE.2320TT</v>
          </cell>
          <cell r="B522" t="str">
            <v>LÑ ñeøn huyønh quang 2x1,2m (2x40W-220V)</v>
          </cell>
          <cell r="C522" t="str">
            <v>Boä</v>
          </cell>
        </row>
        <row r="523">
          <cell r="A523" t="str">
            <v>ZE.5120</v>
          </cell>
          <cell r="B523" t="str">
            <v>LÑ maùy quaït huùt gío</v>
          </cell>
          <cell r="C523" t="str">
            <v>caùi</v>
          </cell>
        </row>
        <row r="524">
          <cell r="A524" t="str">
            <v>ZE.5120TT</v>
          </cell>
          <cell r="B524" t="str">
            <v>LÑ maùy quaït huùt gío Clipsal</v>
          </cell>
          <cell r="C524" t="str">
            <v>caùi</v>
          </cell>
        </row>
        <row r="525">
          <cell r="A525" t="str">
            <v>ZE.5210</v>
          </cell>
          <cell r="B525" t="str">
            <v>LÑ maùy DHKK 1 cuïc</v>
          </cell>
          <cell r="C525" t="str">
            <v>caùi</v>
          </cell>
        </row>
        <row r="526">
          <cell r="A526" t="str">
            <v>ZE.5220</v>
          </cell>
          <cell r="B526" t="str">
            <v>LÑ maùy DHKK 2 cuïc</v>
          </cell>
          <cell r="C526" t="str">
            <v>caùi</v>
          </cell>
        </row>
        <row r="527">
          <cell r="A527" t="str">
            <v>ZF.2210</v>
          </cell>
          <cell r="B527" t="str">
            <v>LÑ oáng nhöïa baûo hoä daây daãn Þ 15</v>
          </cell>
          <cell r="C527" t="str">
            <v>m</v>
          </cell>
        </row>
        <row r="528">
          <cell r="A528" t="str">
            <v>ZF.2220</v>
          </cell>
          <cell r="B528" t="str">
            <v>LÑ oáng nhöïa baûo hoä daây daãn Þ 27</v>
          </cell>
          <cell r="C528" t="str">
            <v>m</v>
          </cell>
        </row>
        <row r="529">
          <cell r="A529" t="str">
            <v>ZF.4120</v>
          </cell>
          <cell r="B529" t="str">
            <v>LÑ hoäp noái, phaân daây 80x80mm</v>
          </cell>
          <cell r="C529" t="str">
            <v>hoäp</v>
          </cell>
        </row>
        <row r="530">
          <cell r="A530" t="str">
            <v>ZF.5310TT1</v>
          </cell>
          <cell r="B530" t="str">
            <v>Keùo raõi daây Cu boïc PVC  CV1mm2</v>
          </cell>
          <cell r="C530" t="str">
            <v>m</v>
          </cell>
        </row>
        <row r="531">
          <cell r="A531" t="str">
            <v>ZF.5310TT2</v>
          </cell>
          <cell r="B531" t="str">
            <v>Keùo raõi daây Cu boïc PVC  CV2mm2</v>
          </cell>
          <cell r="C531" t="str">
            <v>m</v>
          </cell>
        </row>
        <row r="532">
          <cell r="A532" t="str">
            <v>ZF.5310TT3</v>
          </cell>
          <cell r="B532" t="str">
            <v>Keùo raõi daây Cu boïc PVC  CV3mm2</v>
          </cell>
          <cell r="C532" t="str">
            <v>m</v>
          </cell>
        </row>
        <row r="533">
          <cell r="A533" t="str">
            <v>ZF.5310TT5</v>
          </cell>
          <cell r="B533" t="str">
            <v>Keùo raõi daây Cu boïc PVC  CV6mm2</v>
          </cell>
          <cell r="C533" t="str">
            <v>m</v>
          </cell>
        </row>
        <row r="534">
          <cell r="A534" t="str">
            <v>ZF.5310TT6</v>
          </cell>
          <cell r="B534" t="str">
            <v>Keùo raõi daây Cu boïc PVC  CV6mm2</v>
          </cell>
          <cell r="C534" t="str">
            <v>m</v>
          </cell>
        </row>
        <row r="535">
          <cell r="A535" t="str">
            <v>ZF.5320TT</v>
          </cell>
          <cell r="B535" t="str">
            <v>Keùo raõi daây Cu boïc PVC  CV11mm2</v>
          </cell>
          <cell r="C535" t="str">
            <v>m</v>
          </cell>
        </row>
        <row r="536">
          <cell r="A536" t="str">
            <v>ZF.5330TT</v>
          </cell>
          <cell r="B536" t="str">
            <v>Keùo raõi daây Cu boïc PVC  CV50mm2</v>
          </cell>
          <cell r="C536" t="str">
            <v>m</v>
          </cell>
        </row>
        <row r="537">
          <cell r="A537" t="str">
            <v>ZF.5630</v>
          </cell>
          <cell r="B537" t="str">
            <v>keùo raõi daây daãn choân ngaàm töôøng td daây 70mm2</v>
          </cell>
          <cell r="C537" t="str">
            <v>m</v>
          </cell>
        </row>
        <row r="538">
          <cell r="A538" t="str">
            <v>ZF.5640</v>
          </cell>
          <cell r="B538" t="str">
            <v>keùo raõi daây daãn choân ngaàm töôøng td daây 120mm2</v>
          </cell>
          <cell r="C538" t="str">
            <v>m</v>
          </cell>
        </row>
        <row r="539">
          <cell r="A539" t="str">
            <v>ZF.5710</v>
          </cell>
          <cell r="B539" t="str">
            <v>Coá ñònh ddaãn vaøo söù caùch ñieän haï theá 18mm2</v>
          </cell>
          <cell r="C539" t="str">
            <v>m</v>
          </cell>
        </row>
        <row r="540">
          <cell r="A540" t="str">
            <v>ZF.5810</v>
          </cell>
          <cell r="B540" t="str">
            <v>keùo raõi daây daãn qua oáng baûo veä noåi td daây 10mm2</v>
          </cell>
          <cell r="C540" t="str">
            <v>m</v>
          </cell>
        </row>
        <row r="541">
          <cell r="A541" t="str">
            <v>ZF.5910</v>
          </cell>
          <cell r="B541" t="str">
            <v>keùo raõi daây daãn qua oáng baûo veä ngaàm td daây 10mm2</v>
          </cell>
          <cell r="C541" t="str">
            <v>m</v>
          </cell>
        </row>
        <row r="542">
          <cell r="A542" t="str">
            <v>ZF.5930</v>
          </cell>
          <cell r="B542" t="str">
            <v>keùo raõi daây daãn qua oáng baûo veä ngaàm td daây 38mm2</v>
          </cell>
          <cell r="C542" t="str">
            <v>m</v>
          </cell>
        </row>
        <row r="543">
          <cell r="A543" t="str">
            <v>ZG.1110TT1</v>
          </cell>
          <cell r="B543" t="str">
            <v xml:space="preserve">   Laép ñaët  coâng taéc aâm töôøng Clipsal (1nuùt, 220V, 15A)</v>
          </cell>
          <cell r="C543" t="str">
            <v>caùi</v>
          </cell>
        </row>
        <row r="544">
          <cell r="A544" t="str">
            <v>ZG.1110TT2</v>
          </cell>
          <cell r="B544" t="str">
            <v xml:space="preserve">   Laép ñaët  coâng taéc aâm töôøng Clipsal (2nuùt, 220V, 15A)</v>
          </cell>
          <cell r="C544" t="str">
            <v>caùi</v>
          </cell>
        </row>
        <row r="545">
          <cell r="A545" t="str">
            <v>ZG.1130</v>
          </cell>
          <cell r="B545" t="str">
            <v>LÑ coâng taéc ñaëcbieät vaøo baûng goã</v>
          </cell>
          <cell r="C545" t="str">
            <v>caùi</v>
          </cell>
        </row>
        <row r="546">
          <cell r="A546" t="str">
            <v>ZG.1221</v>
          </cell>
          <cell r="B546" t="str">
            <v>LÑ caâu chì vaøo baûng goã</v>
          </cell>
          <cell r="C546" t="str">
            <v>caùi</v>
          </cell>
        </row>
        <row r="547">
          <cell r="A547" t="str">
            <v>ZG.2211</v>
          </cell>
          <cell r="B547" t="str">
            <v xml:space="preserve">   Laép ñaët caàu chì</v>
          </cell>
          <cell r="C547" t="str">
            <v>caùi</v>
          </cell>
        </row>
        <row r="548">
          <cell r="A548" t="str">
            <v>ZG.2212TT</v>
          </cell>
          <cell r="B548" t="str">
            <v xml:space="preserve">   Laép ñaët oå caém ba (220V-16A)</v>
          </cell>
          <cell r="C548" t="str">
            <v>caùi</v>
          </cell>
        </row>
        <row r="549">
          <cell r="A549" t="str">
            <v>ZG.2231</v>
          </cell>
          <cell r="B549" t="str">
            <v>LÑ caâu chì nhöïa vaøo töôøng gaïch</v>
          </cell>
          <cell r="C549" t="str">
            <v>caùi</v>
          </cell>
        </row>
        <row r="550">
          <cell r="A550" t="str">
            <v>ZG.2232</v>
          </cell>
          <cell r="B550" t="str">
            <v>LÑ  oå caém nhöïa vaøo töôøng gaïch</v>
          </cell>
          <cell r="C550" t="str">
            <v>caùi</v>
          </cell>
        </row>
        <row r="551">
          <cell r="A551" t="str">
            <v>ZG.3130TT50</v>
          </cell>
          <cell r="B551" t="str">
            <v>Laép ñaët MCB 2 cöïc (2P-50A)</v>
          </cell>
          <cell r="C551" t="str">
            <v>caùi</v>
          </cell>
        </row>
        <row r="552">
          <cell r="A552" t="str">
            <v>ZG.3130TT32</v>
          </cell>
          <cell r="B552" t="str">
            <v>Laép ñaët MCB 2 cöïc (2P-32A)</v>
          </cell>
          <cell r="C552" t="str">
            <v>caùi</v>
          </cell>
        </row>
        <row r="553">
          <cell r="A553" t="str">
            <v>ZG.3130TT20</v>
          </cell>
          <cell r="B553" t="str">
            <v>Laép ñaët MCB 2 cöïc (2P-20A)</v>
          </cell>
          <cell r="C553" t="str">
            <v>caùi</v>
          </cell>
        </row>
        <row r="554">
          <cell r="A554" t="str">
            <v>ZG.5220</v>
          </cell>
          <cell r="B554" t="str">
            <v>LÑ  aùp toâ maùt 1 pha</v>
          </cell>
          <cell r="C554" t="str">
            <v>caùi</v>
          </cell>
        </row>
        <row r="555">
          <cell r="A555" t="str">
            <v>ZG.5320</v>
          </cell>
          <cell r="B555" t="str">
            <v>LÑ  aùp toâ maùt 3 pha</v>
          </cell>
          <cell r="C555" t="str">
            <v>caùi</v>
          </cell>
        </row>
        <row r="556">
          <cell r="A556" t="str">
            <v>ZG.5330</v>
          </cell>
          <cell r="B556" t="str">
            <v>LÑ  aùp toâ maùt 3 pha</v>
          </cell>
          <cell r="C556" t="str">
            <v>caùi</v>
          </cell>
        </row>
        <row r="557">
          <cell r="A557" t="str">
            <v>ZG.5330TT</v>
          </cell>
          <cell r="B557" t="str">
            <v>Laép ñaët MCCB 3 cöïc (3P-100A)</v>
          </cell>
          <cell r="C557" t="str">
            <v>caùi</v>
          </cell>
        </row>
        <row r="558">
          <cell r="A558" t="str">
            <v>ZG.5140</v>
          </cell>
          <cell r="B558" t="str">
            <v>LÑ  relay</v>
          </cell>
          <cell r="C558" t="str">
            <v>caùi</v>
          </cell>
        </row>
        <row r="559">
          <cell r="A559" t="str">
            <v>ZH.1130</v>
          </cell>
          <cell r="B559" t="str">
            <v>Ñoùng coïc oáng Þ 50mm</v>
          </cell>
          <cell r="C559" t="str">
            <v>coïc</v>
          </cell>
        </row>
        <row r="560">
          <cell r="A560" t="str">
            <v>ZH.2110</v>
          </cell>
          <cell r="B560" t="str">
            <v>Keùo raõi daây tieáp ñòa Þ 12mm</v>
          </cell>
          <cell r="C560" t="str">
            <v>m</v>
          </cell>
        </row>
        <row r="561">
          <cell r="A561" t="str">
            <v>ZI.1110</v>
          </cell>
          <cell r="B561" t="str">
            <v>LÑ lavabo, 1 voøi</v>
          </cell>
          <cell r="C561" t="str">
            <v>Boä</v>
          </cell>
        </row>
        <row r="562">
          <cell r="A562" t="str">
            <v>ZI.1120</v>
          </cell>
          <cell r="B562" t="str">
            <v>LÑ lavabo, 2 voøi</v>
          </cell>
          <cell r="C562" t="str">
            <v>Boä</v>
          </cell>
        </row>
        <row r="563">
          <cell r="A563" t="str">
            <v>ZI.2110</v>
          </cell>
          <cell r="B563" t="str">
            <v>LÑ baøn caàu beät</v>
          </cell>
          <cell r="C563" t="str">
            <v>Boä</v>
          </cell>
        </row>
        <row r="564">
          <cell r="A564" t="str">
            <v>ZI.3110</v>
          </cell>
          <cell r="B564" t="str">
            <v>Laép voøi (1 voøi) taém höông sen</v>
          </cell>
          <cell r="C564" t="str">
            <v>Boä</v>
          </cell>
        </row>
        <row r="565">
          <cell r="A565" t="str">
            <v>ZI.3120</v>
          </cell>
          <cell r="B565" t="str">
            <v>Laép voøi (2 voøi) taém höông sen</v>
          </cell>
          <cell r="C565" t="str">
            <v>Boä</v>
          </cell>
        </row>
        <row r="566">
          <cell r="A566" t="str">
            <v>ZI.3210</v>
          </cell>
          <cell r="B566" t="str">
            <v>Laép voøi (1 voøi) röõa</v>
          </cell>
          <cell r="C566" t="str">
            <v>Boä</v>
          </cell>
        </row>
        <row r="567">
          <cell r="A567" t="str">
            <v>ZI.3220</v>
          </cell>
          <cell r="B567" t="str">
            <v>Laép voøi (2 voøi) röõa</v>
          </cell>
          <cell r="C567" t="str">
            <v>Boä</v>
          </cell>
        </row>
        <row r="568">
          <cell r="A568" t="str">
            <v>ZI.5120</v>
          </cell>
          <cell r="B568" t="str">
            <v>Laép pheåu thu  nöôÙc baèng gang</v>
          </cell>
          <cell r="C568" t="str">
            <v>Caùi</v>
          </cell>
        </row>
        <row r="569">
          <cell r="A569" t="str">
            <v>ZI.6110</v>
          </cell>
          <cell r="B569" t="str">
            <v xml:space="preserve">LÑ göông soi </v>
          </cell>
          <cell r="C569" t="str">
            <v>boä</v>
          </cell>
        </row>
        <row r="570">
          <cell r="A570" t="str">
            <v>ZI.6140</v>
          </cell>
          <cell r="B570" t="str">
            <v>Hoäp ñöïng giaáy veä sinh</v>
          </cell>
          <cell r="C570" t="str">
            <v>boä</v>
          </cell>
        </row>
        <row r="571">
          <cell r="A571" t="str">
            <v>ZI.8110</v>
          </cell>
          <cell r="B571" t="str">
            <v>LÑ boàn nöôùc 1m3</v>
          </cell>
          <cell r="C571" t="str">
            <v>boàn</v>
          </cell>
        </row>
        <row r="572">
          <cell r="A572" t="str">
            <v>ZI.8120</v>
          </cell>
          <cell r="B572" t="str">
            <v>LÑ boàn nöôùc 2m3</v>
          </cell>
          <cell r="C572" t="str">
            <v>boàn</v>
          </cell>
        </row>
        <row r="573">
          <cell r="A573" t="str">
            <v>ZJ.1110</v>
          </cell>
          <cell r="B573" t="str">
            <v>LÑ oáng STK D25</v>
          </cell>
          <cell r="C573" t="str">
            <v>100m</v>
          </cell>
        </row>
        <row r="574">
          <cell r="A574" t="str">
            <v>ZJ.1120</v>
          </cell>
          <cell r="B574" t="str">
            <v>LÑ oáng STK D34</v>
          </cell>
          <cell r="C574" t="str">
            <v>100m</v>
          </cell>
        </row>
        <row r="575">
          <cell r="A575" t="str">
            <v>ZJ.1130</v>
          </cell>
          <cell r="B575" t="str">
            <v>LÑ oáng STK D40</v>
          </cell>
          <cell r="C575" t="str">
            <v>100m</v>
          </cell>
        </row>
        <row r="576">
          <cell r="A576" t="str">
            <v>ZJ.1140</v>
          </cell>
          <cell r="B576" t="str">
            <v>LÑ oáng STK D49</v>
          </cell>
          <cell r="C576" t="str">
            <v>100m</v>
          </cell>
        </row>
        <row r="577">
          <cell r="A577" t="str">
            <v>ZJ.1150</v>
          </cell>
          <cell r="B577" t="str">
            <v>LÑ oáng STK D67</v>
          </cell>
          <cell r="C577" t="str">
            <v>100m</v>
          </cell>
        </row>
        <row r="578">
          <cell r="A578" t="str">
            <v>ZJ.1180</v>
          </cell>
          <cell r="B578" t="str">
            <v>LÑ oáng STK D100</v>
          </cell>
          <cell r="C578" t="str">
            <v>100m</v>
          </cell>
        </row>
        <row r="579">
          <cell r="A579" t="str">
            <v>ZJ.1170x2</v>
          </cell>
          <cell r="B579" t="str">
            <v>LÑ oáng theùp D168/4mm coät</v>
          </cell>
          <cell r="C579" t="str">
            <v>100m</v>
          </cell>
        </row>
        <row r="580">
          <cell r="A580" t="str">
            <v>ZJ.7170</v>
          </cell>
          <cell r="B580" t="str">
            <v xml:space="preserve">LÑ oáng PVC D125                          </v>
          </cell>
          <cell r="C580" t="str">
            <v>100m</v>
          </cell>
        </row>
        <row r="581">
          <cell r="A581" t="str">
            <v>ZJ.7150</v>
          </cell>
          <cell r="B581" t="str">
            <v xml:space="preserve">LÑ oáng PVC D90          </v>
          </cell>
          <cell r="C581" t="str">
            <v>100m</v>
          </cell>
        </row>
        <row r="582">
          <cell r="A582" t="str">
            <v>ZJ.2105</v>
          </cell>
          <cell r="B582" t="str">
            <v>LÑ oáng theùp D67</v>
          </cell>
          <cell r="C582" t="str">
            <v>100m</v>
          </cell>
        </row>
        <row r="583">
          <cell r="A583" t="str">
            <v>ZJ.2106</v>
          </cell>
          <cell r="B583" t="str">
            <v>LÑ oáng theùp D76</v>
          </cell>
          <cell r="C583" t="str">
            <v>100m</v>
          </cell>
        </row>
        <row r="584">
          <cell r="A584" t="str">
            <v>ZJ.2108</v>
          </cell>
          <cell r="B584" t="str">
            <v>LÑ oáng theùp sôn D100</v>
          </cell>
          <cell r="C584" t="str">
            <v>100m</v>
          </cell>
        </row>
        <row r="585">
          <cell r="A585" t="str">
            <v>ZJ.2109</v>
          </cell>
          <cell r="B585" t="str">
            <v>LÑ oáng theùp sôn D140</v>
          </cell>
          <cell r="C585" t="str">
            <v>100m</v>
          </cell>
        </row>
        <row r="586">
          <cell r="A586" t="str">
            <v>ZJ.2110</v>
          </cell>
          <cell r="B586" t="str">
            <v>LÑ oáng theùp D200 sôn</v>
          </cell>
          <cell r="C586" t="str">
            <v>100m</v>
          </cell>
        </row>
        <row r="587">
          <cell r="A587" t="str">
            <v>ZJ.2111</v>
          </cell>
          <cell r="B587" t="str">
            <v>LÑ oáng theùp D250 sôn</v>
          </cell>
          <cell r="C587" t="str">
            <v>100m</v>
          </cell>
        </row>
        <row r="588">
          <cell r="A588" t="str">
            <v>ZJ.3101</v>
          </cell>
          <cell r="B588" t="str">
            <v xml:space="preserve">LÑ oáng theùp aùp suaát thöôøng baèng phöông phaùp haøn D=25mm                  </v>
          </cell>
          <cell r="C588" t="str">
            <v>100m</v>
          </cell>
        </row>
        <row r="589">
          <cell r="A589" t="str">
            <v>ZJ.3102</v>
          </cell>
          <cell r="B589" t="str">
            <v xml:space="preserve">LÑ oáng theùp aùp suaát thöôøng baèng phöông phaùp haøn D=32mm                  </v>
          </cell>
          <cell r="C589" t="str">
            <v>100m</v>
          </cell>
        </row>
        <row r="590">
          <cell r="A590" t="str">
            <v>ZJ.3103</v>
          </cell>
          <cell r="B590" t="str">
            <v xml:space="preserve">LÑ oáng theùp aùp suaát thöôøng baèng phöông phaùp haøn D=40mm                  </v>
          </cell>
          <cell r="C590" t="str">
            <v>100m</v>
          </cell>
        </row>
        <row r="591">
          <cell r="A591" t="str">
            <v>ZJ.3104</v>
          </cell>
          <cell r="B591" t="str">
            <v xml:space="preserve">LÑ oáng theùp aùp suaát thöôøng baèng phöông phaùp haøn D=50mm                  </v>
          </cell>
          <cell r="C591" t="str">
            <v>100m</v>
          </cell>
        </row>
        <row r="592">
          <cell r="A592" t="str">
            <v>ZJ.3105</v>
          </cell>
          <cell r="B592" t="str">
            <v xml:space="preserve">LÑ oáng theùp aùp suaát thöôøng baèng phöông phaùp haøn D=67mm                  </v>
          </cell>
          <cell r="C592" t="str">
            <v>100m</v>
          </cell>
        </row>
        <row r="593">
          <cell r="A593" t="str">
            <v>ZJ.3106</v>
          </cell>
          <cell r="B593" t="str">
            <v xml:space="preserve">LÑ oáng theùp aùp suaát thöôøng baèng phöông phaùp haøn D=76mm                  </v>
          </cell>
          <cell r="C593" t="str">
            <v>100m</v>
          </cell>
        </row>
        <row r="594">
          <cell r="A594" t="str">
            <v>ZJ.3107</v>
          </cell>
          <cell r="B594" t="str">
            <v xml:space="preserve">LÑ oáng theùp aùp suaát thöôøng baèng phöông phaùp haøn D=89mm                  </v>
          </cell>
          <cell r="C594" t="str">
            <v>100m</v>
          </cell>
        </row>
        <row r="595">
          <cell r="A595" t="str">
            <v>ZJ.3108</v>
          </cell>
          <cell r="B595" t="str">
            <v xml:space="preserve">LÑ oáng theùp aùp suaát thöôøng baèng phöông phaùp haøn D=100mm                  </v>
          </cell>
          <cell r="C595" t="str">
            <v>100m</v>
          </cell>
        </row>
        <row r="596">
          <cell r="A596" t="str">
            <v>ZJ.3109</v>
          </cell>
          <cell r="B596" t="str">
            <v xml:space="preserve">LÑ oáng theùp aùp suaát thöôøng baèng phöông phaùp haøn D=150mm                  </v>
          </cell>
          <cell r="C596" t="str">
            <v>100m</v>
          </cell>
        </row>
        <row r="597">
          <cell r="A597" t="str">
            <v>ZJ.3110</v>
          </cell>
          <cell r="B597" t="str">
            <v xml:space="preserve">LÑ oáng theùp aùp suaát thöôøng baèng phöông phaùp haøn D=200mm                  </v>
          </cell>
          <cell r="C597" t="str">
            <v>100m</v>
          </cell>
        </row>
        <row r="598">
          <cell r="A598" t="str">
            <v>ZJ.3111</v>
          </cell>
          <cell r="B598" t="str">
            <v xml:space="preserve">LÑ oáng theùp aùp suaát thöôøng baèng phöông phaùp haøn D=250mm                  </v>
          </cell>
          <cell r="C598" t="str">
            <v>100m</v>
          </cell>
        </row>
        <row r="599">
          <cell r="A599" t="str">
            <v>ZJ.7210</v>
          </cell>
          <cell r="B599" t="str">
            <v>LÑ oáng PVC D15</v>
          </cell>
          <cell r="C599" t="str">
            <v>100m</v>
          </cell>
        </row>
        <row r="600">
          <cell r="A600" t="str">
            <v>ZJ.7220</v>
          </cell>
          <cell r="B600" t="str">
            <v>LÑ oáng PVC D21</v>
          </cell>
          <cell r="C600" t="str">
            <v>100m</v>
          </cell>
        </row>
        <row r="601">
          <cell r="A601" t="str">
            <v>ZJ.7230</v>
          </cell>
          <cell r="B601" t="str">
            <v>LÑ oáng PVC D27</v>
          </cell>
          <cell r="C601" t="str">
            <v>100m</v>
          </cell>
        </row>
        <row r="602">
          <cell r="A602" t="str">
            <v>ZJ.7240</v>
          </cell>
          <cell r="B602" t="str">
            <v>LÑ oáng PVC D34</v>
          </cell>
          <cell r="C602" t="str">
            <v>100m</v>
          </cell>
        </row>
        <row r="603">
          <cell r="A603" t="str">
            <v>ZJ.7250</v>
          </cell>
          <cell r="B603" t="str">
            <v>LÑ oáng PVC D40</v>
          </cell>
          <cell r="C603" t="str">
            <v>100m</v>
          </cell>
        </row>
        <row r="604">
          <cell r="A604" t="str">
            <v>ZJ.7260</v>
          </cell>
          <cell r="B604" t="str">
            <v>LÑ oáng PVC D50</v>
          </cell>
          <cell r="C604" t="str">
            <v>100m</v>
          </cell>
        </row>
        <row r="605">
          <cell r="A605" t="str">
            <v>ZJ.7270</v>
          </cell>
          <cell r="B605" t="str">
            <v>LÑ oáng PVC D60</v>
          </cell>
          <cell r="C605" t="str">
            <v>100m</v>
          </cell>
        </row>
        <row r="606">
          <cell r="A606" t="str">
            <v>ZJ.7280</v>
          </cell>
          <cell r="B606" t="str">
            <v>LÑ oáng PVC D73 (BAÏC LIEÂU)</v>
          </cell>
          <cell r="C606" t="str">
            <v>100m</v>
          </cell>
        </row>
        <row r="607">
          <cell r="A607" t="str">
            <v>ZJ.7290</v>
          </cell>
          <cell r="B607" t="str">
            <v>LÑ oáng PVC D90 (BAÏC LIEÂU)</v>
          </cell>
          <cell r="C607" t="str">
            <v>100m</v>
          </cell>
        </row>
        <row r="608">
          <cell r="A608" t="str">
            <v>ZJ.7291</v>
          </cell>
          <cell r="B608" t="str">
            <v>LÑ oáng PVC D114 (BAÏC LIEÂU, TG)</v>
          </cell>
          <cell r="C608" t="str">
            <v>100m</v>
          </cell>
        </row>
        <row r="609">
          <cell r="A609" t="str">
            <v>ZJ.7292</v>
          </cell>
          <cell r="B609" t="str">
            <v>LÑ oáng PVC D168 (BAÏC LIEÂU)</v>
          </cell>
          <cell r="C609" t="str">
            <v>100m</v>
          </cell>
        </row>
        <row r="610">
          <cell r="A610" t="str">
            <v>ZJ.7293</v>
          </cell>
          <cell r="B610" t="str">
            <v>LÑ oáng PVC D220 (BAÏC LIEÂU)</v>
          </cell>
          <cell r="C610" t="str">
            <v>100m</v>
          </cell>
        </row>
        <row r="611">
          <cell r="A611" t="str">
            <v>ZJ.7271</v>
          </cell>
          <cell r="B611" t="str">
            <v>LÑ oáng PVC D60 (Long An, TG)</v>
          </cell>
          <cell r="C611" t="str">
            <v>100m</v>
          </cell>
        </row>
        <row r="612">
          <cell r="A612" t="str">
            <v>ZJ.7272</v>
          </cell>
          <cell r="B612" t="str">
            <v>LÑ oáng PVC D73 (Long An, TG)</v>
          </cell>
          <cell r="C612" t="str">
            <v>100m</v>
          </cell>
        </row>
        <row r="613">
          <cell r="A613" t="str">
            <v>ZJ.7273</v>
          </cell>
          <cell r="B613" t="str">
            <v>LÑ oáng PVC D90 (Long An, TG)</v>
          </cell>
          <cell r="C613" t="str">
            <v>100m</v>
          </cell>
        </row>
        <row r="614">
          <cell r="A614" t="str">
            <v>ZJ.7274</v>
          </cell>
          <cell r="B614" t="str">
            <v>LÑ oáng PVC D114 (Long An, TG)</v>
          </cell>
          <cell r="C614" t="str">
            <v>100m</v>
          </cell>
        </row>
        <row r="615">
          <cell r="A615" t="str">
            <v>ZJ.7275</v>
          </cell>
          <cell r="B615" t="str">
            <v>LÑ oáng PVC D168 (LA, TG)</v>
          </cell>
          <cell r="C615" t="str">
            <v>100m</v>
          </cell>
        </row>
        <row r="616">
          <cell r="A616" t="str">
            <v>ZJ.7276</v>
          </cell>
          <cell r="B616" t="str">
            <v>LÑ oáng PVC D220 (LA, TG)</v>
          </cell>
          <cell r="C616" t="str">
            <v>100m</v>
          </cell>
        </row>
        <row r="617">
          <cell r="A617" t="str">
            <v>ZK.1110</v>
          </cell>
          <cell r="B617" t="str">
            <v>LÑ coân 900 baèng pp haøn,D=40mm</v>
          </cell>
          <cell r="C617" t="str">
            <v>Caùi</v>
          </cell>
        </row>
        <row r="618">
          <cell r="A618" t="str">
            <v>ZK.1120</v>
          </cell>
          <cell r="B618" t="str">
            <v>LÑ coân 900 baèng pp haøn,D=50mm</v>
          </cell>
          <cell r="C618" t="str">
            <v>Caùi</v>
          </cell>
        </row>
        <row r="619">
          <cell r="A619" t="str">
            <v>ZK.1130</v>
          </cell>
          <cell r="B619" t="str">
            <v>LÑ coân 900 baèng pp haøn,D=67mm</v>
          </cell>
          <cell r="C619" t="str">
            <v>Caùi</v>
          </cell>
        </row>
        <row r="620">
          <cell r="A620" t="str">
            <v>ZK.1140</v>
          </cell>
          <cell r="B620" t="str">
            <v>LÑ coân 900 baèng pp haøn,D=76mm</v>
          </cell>
          <cell r="C620" t="str">
            <v>Caùi</v>
          </cell>
        </row>
        <row r="621">
          <cell r="A621" t="str">
            <v>ZK.1150</v>
          </cell>
          <cell r="B621" t="str">
            <v>LÑ coân 900 baèng pp haøn,D=89mm</v>
          </cell>
          <cell r="C621" t="str">
            <v>Caùi</v>
          </cell>
        </row>
        <row r="622">
          <cell r="A622" t="str">
            <v>ZK.1160</v>
          </cell>
          <cell r="B622" t="str">
            <v>LÑ coân 900 baèng pp haøn,D=100mm</v>
          </cell>
          <cell r="C622" t="str">
            <v>Caùi</v>
          </cell>
        </row>
        <row r="623">
          <cell r="A623" t="str">
            <v>ZK.1170</v>
          </cell>
          <cell r="B623" t="str">
            <v>LÑ coân 900 baèng pp haøn,D=150mm</v>
          </cell>
          <cell r="C623" t="str">
            <v>Caùi</v>
          </cell>
        </row>
        <row r="624">
          <cell r="A624" t="str">
            <v>ZK.1180</v>
          </cell>
          <cell r="B624" t="str">
            <v>LÑ coân 900 baèng pp haøn,D=200mm</v>
          </cell>
          <cell r="C624" t="str">
            <v>Caùi</v>
          </cell>
        </row>
        <row r="625">
          <cell r="A625" t="str">
            <v>ZK.1190</v>
          </cell>
          <cell r="B625" t="str">
            <v>LÑ coân 900 baèng pp haøn,D=250mm</v>
          </cell>
          <cell r="C625" t="str">
            <v>Caùi</v>
          </cell>
        </row>
        <row r="626">
          <cell r="A626" t="str">
            <v>ZK.1210TT</v>
          </cell>
          <cell r="B626" t="str">
            <v>LÑ coude 900 baèng pp haøn,D=25mm</v>
          </cell>
          <cell r="C626" t="str">
            <v>Caùi</v>
          </cell>
        </row>
        <row r="627">
          <cell r="A627" t="str">
            <v>ZK.1210</v>
          </cell>
          <cell r="B627" t="str">
            <v>LÑ coude 900 baèng pp haøn,D=40mm</v>
          </cell>
          <cell r="C627" t="str">
            <v>Caùi</v>
          </cell>
        </row>
        <row r="628">
          <cell r="A628" t="str">
            <v>ZK.1220</v>
          </cell>
          <cell r="B628" t="str">
            <v>LÑ coude 900 baèng pp haøn,D=50mm</v>
          </cell>
          <cell r="C628" t="str">
            <v>Caùi</v>
          </cell>
        </row>
        <row r="629">
          <cell r="A629" t="str">
            <v>ZK.1230</v>
          </cell>
          <cell r="B629" t="str">
            <v>LÑ coude 900 baèng pp haøn,D=67mm</v>
          </cell>
          <cell r="C629" t="str">
            <v>Caùi</v>
          </cell>
        </row>
        <row r="630">
          <cell r="A630" t="str">
            <v>ZK.1240</v>
          </cell>
          <cell r="B630" t="str">
            <v>LÑ coude 900 baèng pp haøn,D=76mm</v>
          </cell>
          <cell r="C630" t="str">
            <v>Caùi</v>
          </cell>
        </row>
        <row r="631">
          <cell r="A631" t="str">
            <v>ZK.1250</v>
          </cell>
          <cell r="B631" t="str">
            <v>LÑ coude 900 baèng pp haøn,D=89mm</v>
          </cell>
          <cell r="C631" t="str">
            <v>Caùi</v>
          </cell>
        </row>
        <row r="632">
          <cell r="A632" t="str">
            <v>ZK.1260</v>
          </cell>
          <cell r="B632" t="str">
            <v>LÑ coude 900 baèng pp haøn,D=100mm</v>
          </cell>
          <cell r="C632" t="str">
            <v>Caùi</v>
          </cell>
        </row>
        <row r="633">
          <cell r="A633" t="str">
            <v>ZK.1270</v>
          </cell>
          <cell r="B633" t="str">
            <v>LÑ coude 900 baèng pp haøn,D=150mm</v>
          </cell>
          <cell r="C633" t="str">
            <v>Caùi</v>
          </cell>
        </row>
        <row r="634">
          <cell r="A634" t="str">
            <v>ZK.1280</v>
          </cell>
          <cell r="B634" t="str">
            <v>LÑ coude 900 baèng pp haøn,D=200mm</v>
          </cell>
          <cell r="C634" t="str">
            <v>Caùi</v>
          </cell>
        </row>
        <row r="635">
          <cell r="A635" t="str">
            <v>ZK.1290</v>
          </cell>
          <cell r="B635" t="str">
            <v>LÑ coude 900 baèng pp haøn,D=250mm</v>
          </cell>
          <cell r="C635" t="str">
            <v>Caùi</v>
          </cell>
        </row>
        <row r="636">
          <cell r="A636" t="str">
            <v>ZP.7110</v>
          </cell>
          <cell r="B636" t="str">
            <v>GC LÑ maët bích, kích thöôùc 400x200mm</v>
          </cell>
          <cell r="C636" t="str">
            <v>Caëp (2 caùi)</v>
          </cell>
        </row>
        <row r="637">
          <cell r="A637" t="str">
            <v>ZP.7120</v>
          </cell>
          <cell r="B637" t="str">
            <v>GC LÑ maët bích, kích thöôùc 500x200mm</v>
          </cell>
          <cell r="C637" t="str">
            <v>Caëp (2 caùi)</v>
          </cell>
        </row>
        <row r="638">
          <cell r="A638" t="str">
            <v>ZP.7130</v>
          </cell>
          <cell r="B638" t="str">
            <v>GC LÑ maët bích, kích thöôùc 500x300mm</v>
          </cell>
          <cell r="C638" t="str">
            <v>Caëp (2 caùi)</v>
          </cell>
        </row>
        <row r="639">
          <cell r="A639" t="str">
            <v>ZP.7140</v>
          </cell>
          <cell r="B639" t="str">
            <v>GC LÑ maët bích, kích thöôùc 500x400mm</v>
          </cell>
          <cell r="C639" t="str">
            <v>Caëp (2 caùi)</v>
          </cell>
        </row>
        <row r="640">
          <cell r="A640" t="str">
            <v>ZK.7110TT</v>
          </cell>
          <cell r="B640" t="str">
            <v>LÑ van kieåu maët bích D25mm</v>
          </cell>
          <cell r="C640" t="str">
            <v>Caùi</v>
          </cell>
        </row>
        <row r="641">
          <cell r="A641" t="str">
            <v>ZK.7110</v>
          </cell>
          <cell r="B641" t="str">
            <v>LÑ van kieåu maët bích D50mm</v>
          </cell>
          <cell r="C641" t="str">
            <v>Caùi</v>
          </cell>
        </row>
        <row r="642">
          <cell r="A642" t="str">
            <v>ZK.7120</v>
          </cell>
          <cell r="B642" t="str">
            <v>LÑ van kieåu maët bích D75mm</v>
          </cell>
          <cell r="C642" t="str">
            <v>Caùi</v>
          </cell>
        </row>
        <row r="643">
          <cell r="A643" t="str">
            <v>ZK.7130</v>
          </cell>
          <cell r="B643" t="str">
            <v>LÑ van kieåu maët bích D100mm</v>
          </cell>
          <cell r="C643" t="str">
            <v>Caùi</v>
          </cell>
        </row>
        <row r="644">
          <cell r="A644" t="str">
            <v>ZK.7140</v>
          </cell>
          <cell r="B644" t="str">
            <v>LÑ van kieåu maët bích D150mm</v>
          </cell>
          <cell r="C644" t="str">
            <v>Caùi</v>
          </cell>
        </row>
        <row r="645">
          <cell r="A645" t="str">
            <v>ZK.7150</v>
          </cell>
          <cell r="B645" t="str">
            <v>LÑ van kieåu maët bích D200mm</v>
          </cell>
          <cell r="C645" t="str">
            <v>Caùi</v>
          </cell>
        </row>
        <row r="646">
          <cell r="A646" t="str">
            <v>ZK.8120</v>
          </cell>
          <cell r="B646" t="str">
            <v>LÑ  ñoàng hoá do Q Þ &lt;=50 loaïi caùnh quaït</v>
          </cell>
          <cell r="C646" t="str">
            <v>Caùi</v>
          </cell>
        </row>
        <row r="647">
          <cell r="A647" t="str">
            <v>ZK.5110</v>
          </cell>
          <cell r="B647" t="str">
            <v>LÑ T kieåu maët bích D50mm</v>
          </cell>
          <cell r="C647" t="str">
            <v>Caùi</v>
          </cell>
        </row>
        <row r="648">
          <cell r="A648" t="str">
            <v>ZK.5120</v>
          </cell>
          <cell r="B648" t="str">
            <v>LÑ T kieåu maët bích D75mm</v>
          </cell>
          <cell r="C648" t="str">
            <v>Caùi</v>
          </cell>
        </row>
        <row r="649">
          <cell r="A649" t="str">
            <v>ZK.5130</v>
          </cell>
          <cell r="B649" t="str">
            <v>LÑ T kieåu maët bích D100mm</v>
          </cell>
          <cell r="C649" t="str">
            <v>Caùi</v>
          </cell>
        </row>
        <row r="650">
          <cell r="A650" t="str">
            <v>ZK.5140</v>
          </cell>
          <cell r="B650" t="str">
            <v>LÑ T kieåu maët bích D150mm</v>
          </cell>
          <cell r="C650" t="str">
            <v>Caùi</v>
          </cell>
        </row>
        <row r="651">
          <cell r="A651" t="str">
            <v>ZK.5150</v>
          </cell>
          <cell r="B651" t="str">
            <v>LÑ T kieåu maët bích D200mm</v>
          </cell>
          <cell r="C651" t="str">
            <v>Caùi</v>
          </cell>
        </row>
        <row r="652">
          <cell r="A652" t="str">
            <v>ZK.5160</v>
          </cell>
          <cell r="B652" t="str">
            <v>LÑ T kieåu maët bích D250mm</v>
          </cell>
          <cell r="C652" t="str">
            <v>Caùi</v>
          </cell>
        </row>
        <row r="653">
          <cell r="A653" t="str">
            <v>ZK.4260</v>
          </cell>
          <cell r="B653" t="str">
            <v>LÑ  cuùt  gang  D50mm</v>
          </cell>
          <cell r="C653" t="str">
            <v>Caùi</v>
          </cell>
        </row>
        <row r="654">
          <cell r="A654" t="str">
            <v>ZK.6150</v>
          </cell>
          <cell r="B654" t="str">
            <v>LÑ T mang soâng gang  D40mm</v>
          </cell>
          <cell r="C654" t="str">
            <v>Caùi</v>
          </cell>
        </row>
        <row r="655">
          <cell r="A655" t="str">
            <v>ZK.6160</v>
          </cell>
          <cell r="B655" t="str">
            <v>LÑ T mang soâng gang  D50mm</v>
          </cell>
          <cell r="C655" t="str">
            <v>Caùi</v>
          </cell>
        </row>
        <row r="656">
          <cell r="A656" t="str">
            <v>ZK.9130</v>
          </cell>
          <cell r="B656" t="str">
            <v>LÑ nuùt bòt ñaàu oáng D25m</v>
          </cell>
          <cell r="C656" t="str">
            <v>Caùi</v>
          </cell>
        </row>
        <row r="657">
          <cell r="A657" t="str">
            <v>ZK.9140</v>
          </cell>
          <cell r="B657" t="str">
            <v>LÑ T kieåu maët bích D32mm</v>
          </cell>
          <cell r="C657" t="str">
            <v>Caùi</v>
          </cell>
        </row>
        <row r="658">
          <cell r="A658" t="str">
            <v>ZK.9150</v>
          </cell>
          <cell r="B658" t="str">
            <v>LÑ T kieåu maët bích D40mm</v>
          </cell>
          <cell r="C658" t="str">
            <v>Caùi</v>
          </cell>
        </row>
        <row r="659">
          <cell r="A659" t="str">
            <v>ZK.9160</v>
          </cell>
          <cell r="B659" t="str">
            <v>LÑ T kieåu maët bích D50mm</v>
          </cell>
          <cell r="C659" t="str">
            <v>Caùi</v>
          </cell>
        </row>
        <row r="660">
          <cell r="A660" t="str">
            <v>ZK.9160x2</v>
          </cell>
          <cell r="B660" t="str">
            <v>LÑ T kieåu maët bích D100mm</v>
          </cell>
          <cell r="C660" t="str">
            <v>Caùi</v>
          </cell>
        </row>
        <row r="661">
          <cell r="A661" t="str">
            <v>ZK.9160x4</v>
          </cell>
          <cell r="B661" t="str">
            <v>LÑ T kieåu maët bích D200mm</v>
          </cell>
          <cell r="C661" t="str">
            <v>Caùi</v>
          </cell>
        </row>
        <row r="662">
          <cell r="A662" t="str">
            <v>ZK.9160x5</v>
          </cell>
          <cell r="B662" t="str">
            <v>LÑ T kieåu maët bích D250mm</v>
          </cell>
          <cell r="C662" t="str">
            <v>Caùi</v>
          </cell>
        </row>
        <row r="663">
          <cell r="A663" t="str">
            <v>ZK.4160x3</v>
          </cell>
          <cell r="B663" t="str">
            <v xml:space="preserve">SX LÑ oáng manchon STK D140 </v>
          </cell>
          <cell r="C663" t="str">
            <v>Caùi</v>
          </cell>
        </row>
        <row r="664">
          <cell r="A664" t="str">
            <v>ZK.4160x4</v>
          </cell>
          <cell r="B664" t="str">
            <v xml:space="preserve">SX LÑ oáng manchon STK D200 </v>
          </cell>
          <cell r="C664" t="str">
            <v>Caùi</v>
          </cell>
        </row>
        <row r="665">
          <cell r="A665" t="str">
            <v>ZK.4160</v>
          </cell>
          <cell r="B665" t="str">
            <v>SX LÑ oáng manchon STK D50x15</v>
          </cell>
          <cell r="C665" t="str">
            <v>Caùi</v>
          </cell>
        </row>
        <row r="666">
          <cell r="A666" t="str">
            <v>ZK.4150</v>
          </cell>
          <cell r="B666" t="str">
            <v>SX LÑ coân oáng pp manchon STK D40</v>
          </cell>
          <cell r="C666" t="str">
            <v>Caùi</v>
          </cell>
        </row>
        <row r="667">
          <cell r="A667" t="str">
            <v>ZM.1110</v>
          </cell>
          <cell r="B667" t="str">
            <v>LÑ  coân nhöïa PVC Þ 15</v>
          </cell>
          <cell r="C667" t="str">
            <v>Caùi</v>
          </cell>
        </row>
        <row r="668">
          <cell r="A668" t="str">
            <v>ZM.1120</v>
          </cell>
          <cell r="B668" t="str">
            <v>LÑ  coân nhöïa PVC Þ 20</v>
          </cell>
          <cell r="C668" t="str">
            <v>Caùi</v>
          </cell>
        </row>
        <row r="669">
          <cell r="A669" t="str">
            <v>ZM.1130</v>
          </cell>
          <cell r="B669" t="str">
            <v>LÑ  coân nhöïa PVC Þ 27</v>
          </cell>
          <cell r="C669" t="str">
            <v>Caùi</v>
          </cell>
        </row>
        <row r="670">
          <cell r="A670" t="str">
            <v>ZM.1140</v>
          </cell>
          <cell r="B670" t="str">
            <v>LÑ  coân nhöïa PVC Þ 34</v>
          </cell>
          <cell r="C670" t="str">
            <v>Caùi</v>
          </cell>
        </row>
        <row r="671">
          <cell r="A671" t="str">
            <v>ZM.1160</v>
          </cell>
          <cell r="B671" t="str">
            <v>LÑ  coân nhöïa PVC Þ 50</v>
          </cell>
          <cell r="C671" t="str">
            <v>Caùi</v>
          </cell>
        </row>
        <row r="672">
          <cell r="A672" t="str">
            <v>ZM.1170</v>
          </cell>
          <cell r="B672" t="str">
            <v>LÑ  coân PVC D60 (Long An, TG)</v>
          </cell>
          <cell r="C672" t="str">
            <v>Caùi</v>
          </cell>
        </row>
        <row r="673">
          <cell r="A673" t="str">
            <v>ZM.1174</v>
          </cell>
          <cell r="B673" t="str">
            <v>LÑ  coân PVC D114 (Long An. TG)</v>
          </cell>
          <cell r="C673" t="str">
            <v>Caùi</v>
          </cell>
        </row>
        <row r="674">
          <cell r="A674" t="str">
            <v>ZM.1160x2</v>
          </cell>
          <cell r="B674" t="str">
            <v>LÑ manchon PVC D114</v>
          </cell>
          <cell r="C674" t="str">
            <v>Caùi</v>
          </cell>
        </row>
        <row r="675">
          <cell r="A675" t="str">
            <v>ZM.1210</v>
          </cell>
          <cell r="B675" t="str">
            <v>LÑ cuùt PVC D15</v>
          </cell>
          <cell r="C675" t="str">
            <v>Caùi</v>
          </cell>
        </row>
        <row r="676">
          <cell r="A676" t="str">
            <v>ZM.1220</v>
          </cell>
          <cell r="B676" t="str">
            <v>LÑ cuùt PVC D21</v>
          </cell>
          <cell r="C676" t="str">
            <v>Caùi</v>
          </cell>
        </row>
        <row r="677">
          <cell r="A677" t="str">
            <v>ZM.1230</v>
          </cell>
          <cell r="B677" t="str">
            <v>LÑ cuùt PVC Þ 27</v>
          </cell>
          <cell r="C677" t="str">
            <v>Caùi</v>
          </cell>
        </row>
        <row r="678">
          <cell r="A678" t="str">
            <v>ZM.1240</v>
          </cell>
          <cell r="B678" t="str">
            <v>LÑ cuùt PVC Þ 34</v>
          </cell>
          <cell r="C678" t="str">
            <v>Caùi</v>
          </cell>
        </row>
        <row r="679">
          <cell r="A679" t="str">
            <v>ZM.1250</v>
          </cell>
          <cell r="B679" t="str">
            <v>LÑ cuùt PVC Þ 40</v>
          </cell>
          <cell r="C679" t="str">
            <v>Caùi</v>
          </cell>
        </row>
        <row r="680">
          <cell r="A680" t="str">
            <v>ZM.1260</v>
          </cell>
          <cell r="B680" t="str">
            <v>LÑ cuùt PVC Þ 50</v>
          </cell>
          <cell r="C680" t="str">
            <v>Caùi</v>
          </cell>
        </row>
        <row r="681">
          <cell r="A681" t="str">
            <v>ZM.1270</v>
          </cell>
          <cell r="B681" t="str">
            <v>LÑ cuùt PVC Þ 60 (LA)</v>
          </cell>
          <cell r="C681" t="str">
            <v>Caùi</v>
          </cell>
        </row>
        <row r="682">
          <cell r="A682" t="str">
            <v>ZM.1271</v>
          </cell>
          <cell r="B682" t="str">
            <v>LÑ cuùt PVC Þ 60 (TG)</v>
          </cell>
          <cell r="C682" t="str">
            <v>Caùi</v>
          </cell>
        </row>
        <row r="683">
          <cell r="A683" t="str">
            <v>ZM.1272</v>
          </cell>
          <cell r="B683" t="str">
            <v>LÑ co PVC D73(TG. LA)</v>
          </cell>
          <cell r="C683" t="str">
            <v>Caùi</v>
          </cell>
        </row>
        <row r="684">
          <cell r="A684" t="str">
            <v>ZM.1273</v>
          </cell>
          <cell r="B684" t="str">
            <v>LÑ co PVC D90 (TG),LA</v>
          </cell>
          <cell r="C684" t="str">
            <v>Caùi</v>
          </cell>
        </row>
        <row r="685">
          <cell r="A685" t="str">
            <v>ZM.1274</v>
          </cell>
          <cell r="B685" t="str">
            <v>LÑ cuùt PVC Þ 114 (TG). LA</v>
          </cell>
          <cell r="C685" t="str">
            <v>Caùi</v>
          </cell>
        </row>
        <row r="686">
          <cell r="A686" t="str">
            <v>ZM.1275</v>
          </cell>
          <cell r="B686" t="str">
            <v>LÑ co PVC D168 (TG), LA</v>
          </cell>
          <cell r="C686" t="str">
            <v>Caùi</v>
          </cell>
        </row>
        <row r="687">
          <cell r="A687" t="str">
            <v>ZM.1276</v>
          </cell>
          <cell r="B687" t="str">
            <v>LÑ co PVC D220 (TG), LA</v>
          </cell>
          <cell r="C687" t="str">
            <v>Caùi</v>
          </cell>
        </row>
        <row r="688">
          <cell r="A688" t="str">
            <v>ZM.2110</v>
          </cell>
          <cell r="B688" t="str">
            <v>LÑ Teâ PVC D15</v>
          </cell>
          <cell r="C688" t="str">
            <v>Caùi</v>
          </cell>
        </row>
        <row r="689">
          <cell r="A689" t="str">
            <v>ZM.2120</v>
          </cell>
          <cell r="B689" t="str">
            <v>LÑ Teâ PVC D21</v>
          </cell>
          <cell r="C689" t="str">
            <v>Caùi</v>
          </cell>
        </row>
        <row r="690">
          <cell r="A690" t="str">
            <v>ZM.2130</v>
          </cell>
          <cell r="B690" t="str">
            <v>LÑ Teâ PVC D27</v>
          </cell>
          <cell r="C690" t="str">
            <v>Caùi</v>
          </cell>
        </row>
        <row r="691">
          <cell r="A691" t="str">
            <v>ZM.2140</v>
          </cell>
          <cell r="B691" t="str">
            <v>LÑ Teâ PVC D34</v>
          </cell>
          <cell r="C691" t="str">
            <v>Caùi</v>
          </cell>
        </row>
        <row r="692">
          <cell r="A692" t="str">
            <v>ZM.2150</v>
          </cell>
          <cell r="B692" t="str">
            <v>LÑ Teâ PVC D40</v>
          </cell>
          <cell r="C692" t="str">
            <v>Caùi</v>
          </cell>
        </row>
        <row r="693">
          <cell r="A693" t="str">
            <v>ZM.2160</v>
          </cell>
          <cell r="B693" t="str">
            <v>LÑ Teâ PVC D50</v>
          </cell>
          <cell r="C693" t="str">
            <v>Caùi</v>
          </cell>
        </row>
        <row r="694">
          <cell r="A694" t="str">
            <v>ZM.2210</v>
          </cell>
          <cell r="B694" t="str">
            <v>LÑ Teâ PVC D60 (Long An, TG)</v>
          </cell>
          <cell r="C694" t="str">
            <v>Caùi</v>
          </cell>
        </row>
        <row r="695">
          <cell r="A695" t="str">
            <v>ZM.2220</v>
          </cell>
          <cell r="B695" t="str">
            <v>LÑ Teâ PVC Þ 73 (Long An, TG)</v>
          </cell>
          <cell r="C695" t="str">
            <v>Caùi</v>
          </cell>
        </row>
        <row r="696">
          <cell r="A696" t="str">
            <v>ZM.2230</v>
          </cell>
          <cell r="B696" t="str">
            <v>LÑ Teâ PVC Þ 90 (Long An, TG)</v>
          </cell>
          <cell r="C696" t="str">
            <v>Caùi</v>
          </cell>
        </row>
        <row r="697">
          <cell r="A697" t="str">
            <v>ZM.2240</v>
          </cell>
          <cell r="B697" t="str">
            <v>LÑ Teâ PVC Þ 114 (Long An, TG)</v>
          </cell>
          <cell r="C697" t="str">
            <v>Caùi</v>
          </cell>
        </row>
        <row r="698">
          <cell r="A698" t="str">
            <v>ZM.2250</v>
          </cell>
          <cell r="B698" t="str">
            <v>LÑ Teâ PVC D168 (LA, TG)</v>
          </cell>
          <cell r="C698" t="str">
            <v>Caùi</v>
          </cell>
        </row>
        <row r="699">
          <cell r="A699" t="str">
            <v>ZM.2260</v>
          </cell>
          <cell r="B699" t="str">
            <v>LÑ Teâ PVC D220 (LA, TG)</v>
          </cell>
          <cell r="C699" t="str">
            <v>Caùi</v>
          </cell>
        </row>
        <row r="700">
          <cell r="A700" t="str">
            <v>ZM.7120</v>
          </cell>
          <cell r="B700" t="str">
            <v>LÑ  van PVC  Þ 20  (Long An, TG)</v>
          </cell>
          <cell r="C700" t="str">
            <v>Caùi</v>
          </cell>
        </row>
        <row r="701">
          <cell r="A701" t="str">
            <v>ZM.7130</v>
          </cell>
          <cell r="B701" t="str">
            <v>LÑ  van PVC  Þ 27  (Long An)</v>
          </cell>
          <cell r="C701" t="str">
            <v>Caùi</v>
          </cell>
        </row>
        <row r="702">
          <cell r="A702" t="str">
            <v>ZM.7150</v>
          </cell>
          <cell r="B702" t="str">
            <v>LÑ  van PVC  Þ 42  (Long An)</v>
          </cell>
          <cell r="C702" t="str">
            <v>Caùi</v>
          </cell>
        </row>
        <row r="703">
          <cell r="A703" t="str">
            <v>ZM.2160x2</v>
          </cell>
          <cell r="B703" t="str">
            <v>LÑ Teâ PVC D100</v>
          </cell>
          <cell r="C703" t="str">
            <v>Caùi</v>
          </cell>
        </row>
        <row r="704">
          <cell r="A704" t="str">
            <v>DGXD.DD</v>
          </cell>
          <cell r="B704" t="str">
            <v>Mua ñaát ñoû cho coâng taùc ñaép</v>
          </cell>
          <cell r="C704" t="str">
            <v>m3</v>
          </cell>
        </row>
        <row r="705">
          <cell r="A705" t="str">
            <v>DGXD.DS</v>
          </cell>
          <cell r="B705" t="str">
            <v>Mua ñaát seùt cho coâng taùc ñaép</v>
          </cell>
          <cell r="C705" t="str">
            <v>m3</v>
          </cell>
        </row>
        <row r="706">
          <cell r="B706" t="str">
            <v>CA MA`Y</v>
          </cell>
        </row>
        <row r="707">
          <cell r="A707" t="str">
            <v>CM.59</v>
          </cell>
          <cell r="B707" t="str">
            <v>Maùy bôm 1,1kW</v>
          </cell>
          <cell r="C707" t="str">
            <v>ca</v>
          </cell>
        </row>
        <row r="708">
          <cell r="B708" t="str">
            <v>ÑÔN GIAÙ TRAÏM BIEÁN AÙP</v>
          </cell>
        </row>
        <row r="709">
          <cell r="A709" t="str">
            <v>05.4103</v>
          </cell>
          <cell r="B709" t="str">
            <v>Ñeøn chieáu saùng</v>
          </cell>
          <cell r="C709" t="str">
            <v>boä</v>
          </cell>
        </row>
        <row r="710">
          <cell r="A710" t="str">
            <v>03.3111</v>
          </cell>
          <cell r="B710" t="str">
            <v>Hoäp noái caùp &lt;1000V, &lt;35mm2</v>
          </cell>
          <cell r="C710" t="str">
            <v>hoäp</v>
          </cell>
        </row>
        <row r="711">
          <cell r="A711" t="str">
            <v>05.1102</v>
          </cell>
          <cell r="B711" t="str">
            <v>Laép ñaët tuû ñieän xoay chieàu 3 pha</v>
          </cell>
          <cell r="C711" t="str">
            <v>tuû</v>
          </cell>
        </row>
        <row r="712">
          <cell r="A712" t="str">
            <v>04.8104</v>
          </cell>
          <cell r="B712" t="str">
            <v>Laép ñaët oáng theùp</v>
          </cell>
          <cell r="C712" t="str">
            <v>m</v>
          </cell>
        </row>
        <row r="713">
          <cell r="A713" t="str">
            <v>03.1401</v>
          </cell>
          <cell r="B713" t="str">
            <v>Laép ñaët caùp trong oáng baûo veä, caùp &lt;=1kg/m</v>
          </cell>
          <cell r="C713" t="str">
            <v>m</v>
          </cell>
        </row>
        <row r="714">
          <cell r="A714" t="str">
            <v>03.1101</v>
          </cell>
          <cell r="B714" t="str">
            <v>Laép ñaët caùp ngaàm ä, caùp &lt;=1kg/m</v>
          </cell>
          <cell r="C714" t="str">
            <v>m</v>
          </cell>
        </row>
      </sheetData>
      <sheetData sheetId="1">
        <row r="2">
          <cell r="A2" t="str">
            <v>AT-01-01</v>
          </cell>
          <cell r="B2" t="str">
            <v>Truï aên ten 30</v>
          </cell>
        </row>
        <row r="3">
          <cell r="A3" t="str">
            <v>AT-01-02</v>
          </cell>
          <cell r="B3" t="str">
            <v>Truï aên ten 40</v>
          </cell>
        </row>
        <row r="4">
          <cell r="A4" t="str">
            <v>B-01-01</v>
          </cell>
          <cell r="B4" t="str">
            <v>BTDSC  4,6x6,4x2,35 töôøng beùton (FS)</v>
          </cell>
        </row>
        <row r="5">
          <cell r="A5" t="str">
            <v>B-01-02</v>
          </cell>
          <cell r="B5" t="str">
            <v>BTDSC  5,6x7,2x2,45 töôøng beùton (FS)</v>
          </cell>
        </row>
        <row r="6">
          <cell r="A6" t="str">
            <v>B-01-03</v>
          </cell>
          <cell r="B6" t="str">
            <v>Beå TDSC 5x6,6 töøông gach giaèng ñaø beùton treân döôùi (TKKT)</v>
          </cell>
        </row>
        <row r="7">
          <cell r="A7" t="str">
            <v>B-01-04</v>
          </cell>
          <cell r="B7" t="str">
            <v>Beå TDSC töøông beâ toâng (TKKT 110KV)</v>
          </cell>
        </row>
        <row r="8">
          <cell r="A8" t="str">
            <v>B-01-05</v>
          </cell>
          <cell r="B8" t="str">
            <v>Beå TDSC töøông beâ toâng 5,8x9,2m(TKKT 220KV)</v>
          </cell>
        </row>
        <row r="9">
          <cell r="A9" t="str">
            <v>B-02-01</v>
          </cell>
          <cell r="B9" t="str">
            <v>Beå nöôùc cöùu hoûa 7,4x7,4m(TKKT 220KV) 120m3</v>
          </cell>
        </row>
        <row r="10">
          <cell r="A10" t="str">
            <v>CG-01-01</v>
          </cell>
          <cell r="B10" t="str">
            <v>Coáng thoat nöôùc beùton oáng</v>
          </cell>
        </row>
        <row r="11">
          <cell r="A11" t="str">
            <v>CG-02-01</v>
          </cell>
          <cell r="B11" t="str">
            <v>Cöûa coáng thoaùt nöôùc</v>
          </cell>
        </row>
        <row r="12">
          <cell r="A12" t="str">
            <v>CG-02-02</v>
          </cell>
        </row>
        <row r="13">
          <cell r="A13" t="str">
            <v>CS-01-01</v>
          </cell>
          <cell r="B13" t="str">
            <v>Truï choáng seùt 30m</v>
          </cell>
        </row>
        <row r="14">
          <cell r="A14" t="str">
            <v>D-01-01</v>
          </cell>
          <cell r="B14" t="str">
            <v>Daøn tuï buø (FS)</v>
          </cell>
        </row>
        <row r="15">
          <cell r="A15" t="str">
            <v>D-01-01</v>
          </cell>
          <cell r="B15" t="str">
            <v>Daøn truï coång 220kV</v>
          </cell>
        </row>
        <row r="16">
          <cell r="A16" t="str">
            <v>D-01-02</v>
          </cell>
          <cell r="B16" t="str">
            <v xml:space="preserve">Daøn tuï buø </v>
          </cell>
        </row>
        <row r="17">
          <cell r="A17" t="str">
            <v>D-01-02</v>
          </cell>
          <cell r="B17" t="str">
            <v>Daøn truï coång 110kV</v>
          </cell>
        </row>
        <row r="18">
          <cell r="A18" t="str">
            <v>D-01-03</v>
          </cell>
          <cell r="B18" t="str">
            <v>Daøn truï coång 220kV</v>
          </cell>
        </row>
        <row r="19">
          <cell r="A19" t="str">
            <v>D-02-01</v>
          </cell>
          <cell r="B19" t="str">
            <v>Daøn truï coång 110kV coät BTLT 20m</v>
          </cell>
        </row>
        <row r="20">
          <cell r="A20" t="str">
            <v>DB-01-01</v>
          </cell>
          <cell r="B20" t="str">
            <v>Ñan beùton cho hoá ga thoaùt nöôùc</v>
          </cell>
        </row>
        <row r="21">
          <cell r="A21" t="str">
            <v>GT-01-01</v>
          </cell>
          <cell r="B21" t="str">
            <v>Ñöôøng beùton loaïi roäng 4m vaø 3,5m</v>
          </cell>
        </row>
        <row r="22">
          <cell r="A22" t="str">
            <v>GT-01-02</v>
          </cell>
          <cell r="B22" t="str">
            <v>Ñöôøng beùton loaïi roäng 4m</v>
          </cell>
        </row>
        <row r="23">
          <cell r="A23" t="str">
            <v>GT-01-03</v>
          </cell>
          <cell r="B23" t="str">
            <v>Ñöôøng beùton loaïi roäng 3,5m</v>
          </cell>
        </row>
        <row r="24">
          <cell r="A24" t="str">
            <v>GT-02-01</v>
          </cell>
          <cell r="B24" t="str">
            <v>Ñöôøng moùng ñaù vuïn cheøn laterit, ñaù 1x2 keït laterit</v>
          </cell>
        </row>
        <row r="25">
          <cell r="A25" t="str">
            <v>GT-02-02</v>
          </cell>
          <cell r="B25" t="str">
            <v>Ñöôøng moùng ñaù ñaù hoäc, ñaù 1x2 keït laterit</v>
          </cell>
        </row>
        <row r="26">
          <cell r="A26" t="str">
            <v>GT-02-03</v>
          </cell>
          <cell r="B26" t="str">
            <v>Ñöôøng moùng ñaù ñaù hoäc, ñaù 1x2 keït laterit (nhieàu be roäng)</v>
          </cell>
        </row>
        <row r="27">
          <cell r="A27" t="str">
            <v>GT-03-01</v>
          </cell>
          <cell r="B27" t="str">
            <v xml:space="preserve">Ñöôøng beùton nhöïa </v>
          </cell>
        </row>
        <row r="28">
          <cell r="A28" t="str">
            <v>GT-04-01</v>
          </cell>
          <cell r="B28" t="str">
            <v>Coïc tieâu baùo hieäu</v>
          </cell>
        </row>
        <row r="29">
          <cell r="A29" t="str">
            <v>GT-05-01</v>
          </cell>
          <cell r="B29" t="str">
            <v>Leà ñöôøng, moái noái</v>
          </cell>
        </row>
        <row r="30">
          <cell r="A30" t="str">
            <v>GT-06-01</v>
          </cell>
          <cell r="B30" t="str">
            <v>Toaøn boä HT ñöôøng Traïm 220kV</v>
          </cell>
        </row>
        <row r="31">
          <cell r="A31" t="str">
            <v>HG-01-01</v>
          </cell>
          <cell r="B31" t="str">
            <v>Hoá ga beùton</v>
          </cell>
        </row>
        <row r="32">
          <cell r="A32" t="str">
            <v>HG-01-02</v>
          </cell>
          <cell r="B32" t="str">
            <v>Hoá ga xay gach theû (nhieàu loaïi)</v>
          </cell>
        </row>
        <row r="33">
          <cell r="A33" t="str">
            <v>HG-01-03</v>
          </cell>
          <cell r="B33" t="str">
            <v>Hoá ga xaây gaïch theû (coù ñaø giaèng)</v>
          </cell>
        </row>
        <row r="34">
          <cell r="A34" t="str">
            <v>HG-01-04</v>
          </cell>
          <cell r="B34" t="str">
            <v>Hoá ga 400x400</v>
          </cell>
        </row>
        <row r="35">
          <cell r="A35" t="str">
            <v>HP-01-01</v>
          </cell>
          <cell r="B35" t="str">
            <v>Haàm phaân KT4,2x1,2M</v>
          </cell>
        </row>
        <row r="36">
          <cell r="A36" t="str">
            <v>HP-01-02</v>
          </cell>
          <cell r="B36" t="str">
            <v>HAÀM PHAÂN 2,4x2,4M</v>
          </cell>
        </row>
        <row r="37">
          <cell r="A37" t="str">
            <v>HR-01-01</v>
          </cell>
          <cell r="B37" t="str">
            <v xml:space="preserve">Haøng raøo song saét traïm laøm môùi, </v>
          </cell>
        </row>
        <row r="38">
          <cell r="A38" t="str">
            <v>HR-01-02</v>
          </cell>
          <cell r="B38" t="str">
            <v>Haøng raøo caûi taïo (TKKT)</v>
          </cell>
        </row>
        <row r="39">
          <cell r="A39" t="str">
            <v>HR-01-03</v>
          </cell>
          <cell r="B39" t="str">
            <v>Haøng raøo traïm töôøng 10  coù löôùt theùp B40 moùng truï 1,4x1,4 (TKKT)</v>
          </cell>
        </row>
        <row r="40">
          <cell r="A40" t="str">
            <v>HR-01-04</v>
          </cell>
          <cell r="B40" t="str">
            <v>Haøng raøo töôøng 10  coù löôùt theùp B40 moùng truï 1,4x1,4 (TKKT)</v>
          </cell>
        </row>
        <row r="41">
          <cell r="A41" t="str">
            <v>HR-01-05</v>
          </cell>
          <cell r="B41" t="str">
            <v>Haøng raøo keõm gai</v>
          </cell>
        </row>
        <row r="42">
          <cell r="A42" t="str">
            <v>HR-01-06</v>
          </cell>
          <cell r="B42" t="str">
            <v>Haøng raøo töôøng 10, löôùt B40, coù choáng xieân, moùng baêng (TKKT)</v>
          </cell>
        </row>
        <row r="43">
          <cell r="A43" t="str">
            <v>HT-01-01</v>
          </cell>
          <cell r="B43" t="str">
            <v>Heä thoáng thoaùt daàu vaø PCCC</v>
          </cell>
        </row>
        <row r="44">
          <cell r="A44" t="str">
            <v>HT-01-03</v>
          </cell>
          <cell r="B44" t="str">
            <v>Heä thoâng thoaùt nöôùc: hoá ga gach theû, coáng thoaùt nöôùc, coáng ñaù cheõ (traïm 220)</v>
          </cell>
        </row>
        <row r="45">
          <cell r="A45" t="str">
            <v>HT-02-0,1</v>
          </cell>
          <cell r="B45" t="str">
            <v>Heä thoáng chieáu saùng nhaø SKADA Vuõng Taøu</v>
          </cell>
        </row>
        <row r="46">
          <cell r="A46" t="str">
            <v>L-01-01</v>
          </cell>
          <cell r="B46" t="str">
            <v>Löôùi tieáp ñòa vaø kim thu seùt</v>
          </cell>
        </row>
        <row r="47">
          <cell r="A47" t="str">
            <v>M-01-01</v>
          </cell>
          <cell r="B47" t="str">
            <v>Moùng MBT 250MVA, 13,4x8,9x1,3 (TC)</v>
          </cell>
        </row>
        <row r="48">
          <cell r="A48" t="str">
            <v>M-01-02</v>
          </cell>
          <cell r="B48" t="str">
            <v>Moùng MBT (FS)</v>
          </cell>
        </row>
        <row r="49">
          <cell r="A49" t="str">
            <v>M-01-03</v>
          </cell>
          <cell r="B49" t="str">
            <v>Beä Moùng MBT 2x2,5x0,4 (FS)</v>
          </cell>
        </row>
        <row r="50">
          <cell r="A50" t="str">
            <v>M-01-04</v>
          </cell>
          <cell r="B50" t="str">
            <v>Moùng MBT 6,9x8,5x1,25  (FS)</v>
          </cell>
        </row>
        <row r="51">
          <cell r="A51" t="str">
            <v>M-01-05</v>
          </cell>
          <cell r="B51" t="str">
            <v>Moùng MBT 63MVA 7,45x9,6x1,25 (TC)</v>
          </cell>
        </row>
        <row r="52">
          <cell r="A52" t="str">
            <v>M-01-06</v>
          </cell>
          <cell r="B52" t="str">
            <v>Moùng cuoän khaùng  (TC)</v>
          </cell>
        </row>
        <row r="53">
          <cell r="A53" t="str">
            <v>M-01-07</v>
          </cell>
          <cell r="B53" t="str">
            <v>Moùng MBTTD (TKKT)</v>
          </cell>
        </row>
        <row r="54">
          <cell r="A54" t="str">
            <v>M-01-08</v>
          </cell>
          <cell r="B54" t="str">
            <v>Moùng MBTTD 1,2x1,2x0,2+0,4x0,4x1,5</v>
          </cell>
        </row>
        <row r="55">
          <cell r="A55" t="str">
            <v>M-01-09</v>
          </cell>
          <cell r="B55" t="str">
            <v>Moùng MBTTD truï BTLT, 2 coå moùng (TKKT)</v>
          </cell>
        </row>
        <row r="56">
          <cell r="A56" t="str">
            <v>M-01-10</v>
          </cell>
          <cell r="B56" t="str">
            <v>Moùng MBTTD  1,6x1,6x0,25 + 0,6x0,6x1,25, beùton 2x4</v>
          </cell>
        </row>
        <row r="57">
          <cell r="A57" t="str">
            <v>M-01-11</v>
          </cell>
          <cell r="B57" t="str">
            <v>Moùng MBT taïm duøng daàm goã 20x20</v>
          </cell>
        </row>
        <row r="58">
          <cell r="A58" t="str">
            <v>M-01-12</v>
          </cell>
          <cell r="B58" t="str">
            <v>Moùng Maùy bôm BDSC (TKKT)</v>
          </cell>
        </row>
        <row r="59">
          <cell r="A59" t="str">
            <v>M-01-13</v>
          </cell>
          <cell r="B59" t="str">
            <v>Moùng MBA 9,5x7,5(TKKT)</v>
          </cell>
        </row>
        <row r="60">
          <cell r="A60" t="str">
            <v>M-01-14</v>
          </cell>
          <cell r="B60" t="str">
            <v>Moùng MBA 10,2x7,5(TKKT)</v>
          </cell>
        </row>
        <row r="61">
          <cell r="A61" t="str">
            <v>M-01-15</v>
          </cell>
          <cell r="B61" t="str">
            <v>Moùng MBA 10,2x7,5(TKTC)</v>
          </cell>
        </row>
        <row r="62">
          <cell r="A62" t="str">
            <v>M-01-16</v>
          </cell>
          <cell r="B62" t="str">
            <v>Moùng MBA220  14,8x9,4 (TKKT)</v>
          </cell>
        </row>
        <row r="63">
          <cell r="A63" t="str">
            <v>M-02-01</v>
          </cell>
          <cell r="B63" t="str">
            <v>Moùng DCL 220kV 3 pha 3,18x8,4x0,25 + 6x0,6x0,6x1,52 ñaù 2x4</v>
          </cell>
        </row>
        <row r="64">
          <cell r="A64" t="str">
            <v>M-02-02</v>
          </cell>
          <cell r="B64" t="str">
            <v xml:space="preserve">Moùng DCL 220kV 3 pha </v>
          </cell>
        </row>
        <row r="65">
          <cell r="A65" t="str">
            <v>M-02-03</v>
          </cell>
          <cell r="B65" t="str">
            <v xml:space="preserve">Moùng DCL 220kV 1 pha </v>
          </cell>
        </row>
        <row r="66">
          <cell r="A66" t="str">
            <v>M-02-04</v>
          </cell>
          <cell r="B66" t="str">
            <v xml:space="preserve">Moùng MC 220kV 3 pha </v>
          </cell>
        </row>
        <row r="67">
          <cell r="A67" t="str">
            <v>M-02-05</v>
          </cell>
          <cell r="B67" t="str">
            <v xml:space="preserve">Moùng CS 220kV 3 pha </v>
          </cell>
        </row>
        <row r="68">
          <cell r="A68" t="str">
            <v>M-02-06</v>
          </cell>
          <cell r="B68" t="str">
            <v xml:space="preserve">Moùng SD+TI+TU  220kV  </v>
          </cell>
        </row>
        <row r="69">
          <cell r="A69" t="str">
            <v>M-02-07</v>
          </cell>
          <cell r="B69" t="str">
            <v>Moùng DCL 110kV 3 pha (1 daoTÑ)</v>
          </cell>
        </row>
        <row r="70">
          <cell r="A70" t="str">
            <v>M-02-08</v>
          </cell>
          <cell r="B70" t="str">
            <v>Moùng DCL 110kV 3 pha (2 daoTÑ)</v>
          </cell>
        </row>
        <row r="71">
          <cell r="A71" t="str">
            <v>M-02-09</v>
          </cell>
          <cell r="B71" t="str">
            <v>Moùng DCL 110kV 3 pha 2 coå moùng (TKKT)</v>
          </cell>
        </row>
        <row r="72">
          <cell r="A72" t="str">
            <v>M-02-10</v>
          </cell>
          <cell r="B72" t="str">
            <v>Moùng DCL 110kV 3 pha 3 coå moùng (TKKT)</v>
          </cell>
        </row>
        <row r="73">
          <cell r="A73" t="str">
            <v>M-02-11</v>
          </cell>
          <cell r="B73" t="str">
            <v>Moùng MC 220kV 3 pha (TKKT)</v>
          </cell>
        </row>
        <row r="74">
          <cell r="A74" t="str">
            <v>M-02-12</v>
          </cell>
          <cell r="B74" t="str">
            <v>Moùng DCL 220kV 1 pha (TKKT)</v>
          </cell>
        </row>
        <row r="75">
          <cell r="A75" t="str">
            <v>M-02-13</v>
          </cell>
          <cell r="B75" t="str">
            <v>Moùng DCL 220kV 3 pha (TKKT)</v>
          </cell>
        </row>
        <row r="76">
          <cell r="A76" t="str">
            <v>M-02-14</v>
          </cell>
          <cell r="B76" t="str">
            <v>Moùng SD, BÑT 220kV 3 pha (TKKT)</v>
          </cell>
        </row>
        <row r="77">
          <cell r="A77" t="str">
            <v>M-02-15</v>
          </cell>
          <cell r="B77" t="str">
            <v>Moùng CS, BDÑ 220kV…  (TKKT)</v>
          </cell>
        </row>
        <row r="78">
          <cell r="A78" t="str">
            <v>M-03-01</v>
          </cell>
          <cell r="B78" t="str">
            <v>Moùng MC 220kV 3 pha 2,7x2,7x0,25 + 3x0,7x0,7x1,62 ñaù 2x4</v>
          </cell>
        </row>
        <row r="79">
          <cell r="A79" t="str">
            <v>M-03-02</v>
          </cell>
          <cell r="B79" t="str">
            <v>Moùng MC 220kV  2,2x2,2x0,25 + 3x0,7x0,7x1,62 ñaù 1x2</v>
          </cell>
        </row>
        <row r="80">
          <cell r="A80" t="str">
            <v>M-03-03</v>
          </cell>
          <cell r="B80" t="str">
            <v>Moùng MC 110kV 3 pha (TKKT)</v>
          </cell>
        </row>
        <row r="81">
          <cell r="A81" t="str">
            <v>M-03-04</v>
          </cell>
          <cell r="B81" t="str">
            <v>Moùng MC 110kV 3 pha 2,3x5,5x0,3 + 2x0,8x0,8x1,17 ñaù 2x4</v>
          </cell>
        </row>
        <row r="82">
          <cell r="A82" t="str">
            <v>M-03-05</v>
          </cell>
          <cell r="B82" t="str">
            <v>Moùng MC 110kV 3 pha 2,3x4,53x0,25 + 2x0,8x0,8x1,17 ñaù 1x2</v>
          </cell>
        </row>
        <row r="83">
          <cell r="A83" t="str">
            <v>M-03-06</v>
          </cell>
          <cell r="B83" t="str">
            <v>Moùng truï choáng seùt toaøn traïm (TKKT)</v>
          </cell>
        </row>
        <row r="84">
          <cell r="A84" t="str">
            <v>M-03-07</v>
          </cell>
          <cell r="B84" t="str">
            <v>Moùng truï choáng seùt BTLT 20m (TKKT)</v>
          </cell>
        </row>
        <row r="85">
          <cell r="A85" t="str">
            <v>M-04-01</v>
          </cell>
          <cell r="B85" t="str">
            <v>Moùng CS+SD+TI+TU  220kV  2,3x2,3x0,25 + 3x0,6x0,6x1,52 ñaù 2x4</v>
          </cell>
        </row>
        <row r="86">
          <cell r="A86" t="str">
            <v>M-04-02</v>
          </cell>
          <cell r="B86" t="str">
            <v>Moùng SD+TI+TU  220kV  2,3x2,3x0,25 + 3x0,6x0,6x1,52 ñaù 1x2</v>
          </cell>
        </row>
        <row r="87">
          <cell r="A87" t="str">
            <v>M-05-01</v>
          </cell>
          <cell r="B87" t="str">
            <v>Moùng TC vaø TU  110kV  2,3x4,0x0,3 + 2x0,8x0,8x1,17 ñaù 1x2</v>
          </cell>
        </row>
        <row r="88">
          <cell r="A88" t="str">
            <v>M-06-01</v>
          </cell>
          <cell r="B88" t="str">
            <v>Moùng  TU110kV, TI 110kV, LA110KV, SÑÔÕ  110KV, DCL1P  110kV(TKKT)</v>
          </cell>
        </row>
        <row r="89">
          <cell r="A89" t="str">
            <v>M-06-02</v>
          </cell>
          <cell r="B89" t="str">
            <v>Moùng Bieán ÑT 110kV (TKKT)</v>
          </cell>
        </row>
        <row r="90">
          <cell r="A90" t="str">
            <v>M-06-03</v>
          </cell>
          <cell r="B90" t="str">
            <v>Moùng Bieán doøng ñieän 110kV (TKKT)</v>
          </cell>
        </row>
        <row r="91">
          <cell r="A91" t="str">
            <v>M-06-04</v>
          </cell>
          <cell r="B91" t="str">
            <v>Moùng TC vaø TU  110kV  1,5x1,5x0,2 + 0,6x0,6x1,27 ñaù 2x4</v>
          </cell>
        </row>
        <row r="92">
          <cell r="A92" t="str">
            <v>M-06-05</v>
          </cell>
          <cell r="B92" t="str">
            <v>Moùng TC vaø TU  110kV  1,8x185x0,2 + 0,6x0,6x1,37 ñaù 1x2</v>
          </cell>
        </row>
        <row r="93">
          <cell r="A93" t="str">
            <v>M-06-06</v>
          </cell>
          <cell r="B93" t="str">
            <v xml:space="preserve">Moùng CS1 10kV  1,7x5,7x0,2 + 3x0,6x0,6x1,27 ñaù </v>
          </cell>
        </row>
        <row r="94">
          <cell r="A94" t="str">
            <v>M-06-07</v>
          </cell>
          <cell r="B94" t="str">
            <v>Moùng CS taïm 110kV  1,6x1,6x0,4  ñaù 1x2</v>
          </cell>
        </row>
        <row r="95">
          <cell r="A95" t="str">
            <v>M-07-01</v>
          </cell>
          <cell r="B95" t="str">
            <v>Moùng CS 1,2x1,2x0,2 + 3x0,5x0,5x1,27 ñaù 2x4</v>
          </cell>
        </row>
        <row r="96">
          <cell r="A96" t="str">
            <v>M-07-02</v>
          </cell>
          <cell r="B96" t="str">
            <v>Moùng CS 1,2x1,2x0,2 + 3x0,5x0,5x1,27 ñaù 1x2</v>
          </cell>
        </row>
        <row r="97">
          <cell r="A97" t="str">
            <v>M-07-03</v>
          </cell>
          <cell r="B97" t="str">
            <v>Moùng Csaùng (TKKT)</v>
          </cell>
        </row>
        <row r="98">
          <cell r="A98" t="str">
            <v>M-08-01</v>
          </cell>
          <cell r="B98" t="str">
            <v>Moùng DCL 35kV 1,7x1,7x0,2 + 0,6x0,6x1,4</v>
          </cell>
        </row>
        <row r="99">
          <cell r="A99" t="str">
            <v>M-08-02</v>
          </cell>
          <cell r="B99" t="str">
            <v>Moùng MC  24kV 1,6x1,6x0,2 + 0,2x1,2x1,17</v>
          </cell>
        </row>
        <row r="100">
          <cell r="A100" t="str">
            <v>M-08-03</v>
          </cell>
          <cell r="B100" t="str">
            <v>Moùng MC  24kV 1,6x1,2x0,2 + 2x0,2x0,6x0,97</v>
          </cell>
        </row>
        <row r="101">
          <cell r="A101" t="str">
            <v>M-08-04</v>
          </cell>
          <cell r="B101" t="str">
            <v>Moùng MC  24kV 1,6x1,2x0,2 + 0,2x1,2x1,17</v>
          </cell>
        </row>
        <row r="102">
          <cell r="A102" t="str">
            <v>M-08-06</v>
          </cell>
          <cell r="B102" t="str">
            <v>Moùng giaù caùp 24kV 1,2x1,2x0,2 + 0,6x0,6x1,27 ñaù 1x2</v>
          </cell>
        </row>
        <row r="103">
          <cell r="A103" t="str">
            <v>M-09-01</v>
          </cell>
          <cell r="B103" t="str">
            <v>Moùng CS 15kV treân MBT löïc</v>
          </cell>
        </row>
        <row r="104">
          <cell r="A104" t="str">
            <v>M-10-01</v>
          </cell>
          <cell r="B104" t="str">
            <v>Moùng daøn tuï buø 3,11x1,82x0,2 (TKKT)</v>
          </cell>
        </row>
        <row r="105">
          <cell r="A105" t="str">
            <v>M-10-02</v>
          </cell>
          <cell r="B105" t="str">
            <v>Moùng daøn tuï buø 3,11x1,82x0,2 + 0,3x1,31x0,97 ñaù 2x4</v>
          </cell>
        </row>
        <row r="106">
          <cell r="A106" t="str">
            <v>M-11-01</v>
          </cell>
          <cell r="B106" t="str">
            <v>Moùng DTC 110kV MG</v>
          </cell>
        </row>
        <row r="107">
          <cell r="A107" t="str">
            <v>M-11-02</v>
          </cell>
          <cell r="B107" t="str">
            <v>Moùng DTC 110kV MTC1 3x3,5x0,3 + 4x0,5x0,5x1,97</v>
          </cell>
        </row>
        <row r="108">
          <cell r="A108" t="str">
            <v>M-11-03</v>
          </cell>
          <cell r="B108" t="str">
            <v>Moùng DTC 220kV  4,5x6x0,5 + 4x0,7x0,7x2,3</v>
          </cell>
        </row>
        <row r="109">
          <cell r="A109" t="str">
            <v>M-11-03</v>
          </cell>
          <cell r="B109" t="str">
            <v>Moùng DTC 220kV  3,5x3</v>
          </cell>
        </row>
        <row r="110">
          <cell r="A110" t="str">
            <v>M-11-04</v>
          </cell>
          <cell r="B110" t="str">
            <v>Moùng DTC 220kV  3,5x4,5</v>
          </cell>
        </row>
        <row r="111">
          <cell r="A111" t="str">
            <v>M-11-05</v>
          </cell>
          <cell r="B111" t="str">
            <v>Moùng DTC 220kV  4x6</v>
          </cell>
        </row>
        <row r="112">
          <cell r="A112" t="str">
            <v>M-11-06</v>
          </cell>
          <cell r="B112" t="str">
            <v>Moùng DTC 220kV  4x6</v>
          </cell>
        </row>
        <row r="113">
          <cell r="A113" t="str">
            <v>M-11-07</v>
          </cell>
          <cell r="B113" t="str">
            <v>Moùng DTC BTLT 20m 3,5x3,5x0,4 + 0,9x0,9x1,9</v>
          </cell>
        </row>
        <row r="114">
          <cell r="A114" t="str">
            <v>M-11-08</v>
          </cell>
          <cell r="B114" t="str">
            <v>Moùng DTC BTLT 20m 3,0x3,0x0,3 + 1x1,4x2</v>
          </cell>
        </row>
        <row r="115">
          <cell r="A115" t="str">
            <v>M-11-09</v>
          </cell>
          <cell r="B115" t="str">
            <v>Moùng DTC BTLT 10,5m M-2b (coù ñaø caûn)</v>
          </cell>
        </row>
        <row r="116">
          <cell r="A116" t="str">
            <v>M-11-10</v>
          </cell>
          <cell r="B116" t="str">
            <v>Moùng DTC 110kV MTC1 3x3,5x0,3 (TKKT)</v>
          </cell>
        </row>
        <row r="117">
          <cell r="A117" t="str">
            <v>M-11-11</v>
          </cell>
          <cell r="B117" t="str">
            <v>Moùng DTC 110kV MTC2-c 3,0x4,0x0,3 (TKKT)</v>
          </cell>
        </row>
        <row r="118">
          <cell r="A118" t="str">
            <v>M-11-12</v>
          </cell>
          <cell r="B118" t="str">
            <v>Moùng DTC 110kV MTC3-c 3,5x4,5x0,3 (TKKT)</v>
          </cell>
        </row>
        <row r="119">
          <cell r="A119" t="str">
            <v>M-11-14</v>
          </cell>
          <cell r="B119" t="str">
            <v>Moùng DTC 220kV  3,5x4,5 (TKKT)</v>
          </cell>
        </row>
        <row r="120">
          <cell r="A120" t="str">
            <v>M-11-15</v>
          </cell>
          <cell r="B120" t="str">
            <v>Moùng DTC 220kV  4,0x6,0 (TKKT)</v>
          </cell>
        </row>
        <row r="121">
          <cell r="A121" t="str">
            <v>M-12-01</v>
          </cell>
          <cell r="B121" t="str">
            <v>Moùng tuû ñieàu khieån</v>
          </cell>
        </row>
        <row r="122">
          <cell r="A122" t="str">
            <v>M-12-02</v>
          </cell>
          <cell r="B122" t="str">
            <v>Moùng tuû MK 0,8x0,56</v>
          </cell>
        </row>
        <row r="123">
          <cell r="A123" t="str">
            <v>M-12-03</v>
          </cell>
          <cell r="B123" t="str">
            <v>Moùng tuû MK 0,8x0,56</v>
          </cell>
        </row>
        <row r="124">
          <cell r="A124" t="str">
            <v>M-12-04</v>
          </cell>
          <cell r="B124" t="str">
            <v>Moùng tuû MK 0,8x0,56 (TKKT)</v>
          </cell>
        </row>
        <row r="125">
          <cell r="A125" t="str">
            <v>M-13-01</v>
          </cell>
          <cell r="B125" t="str">
            <v>Moùng truï aên ten 30m 5,4x5,4x0,25 + 4x0,5x0,5x2,3</v>
          </cell>
        </row>
        <row r="126">
          <cell r="A126" t="str">
            <v>M-13-02</v>
          </cell>
          <cell r="B126" t="str">
            <v>Moùng truï aên ten 30m (TKKT)</v>
          </cell>
        </row>
        <row r="127">
          <cell r="A127" t="str">
            <v>M-13-03</v>
          </cell>
          <cell r="B127" t="str">
            <v>Moùng truï aên ten 40m (TKKT)</v>
          </cell>
        </row>
        <row r="128">
          <cell r="A128" t="str">
            <v>M-13-04</v>
          </cell>
          <cell r="B128" t="str">
            <v>Moùng truï aên ten 40m 6,6x6,6x0,25 + 4x0,5x0,5x2,3</v>
          </cell>
        </row>
        <row r="129">
          <cell r="A129" t="str">
            <v>MB-01-01</v>
          </cell>
          <cell r="B129" t="str">
            <v>San laáp maët baèng cho traïm</v>
          </cell>
        </row>
        <row r="130">
          <cell r="A130" t="str">
            <v>MC-01-01</v>
          </cell>
          <cell r="B130" t="str">
            <v xml:space="preserve">Toaøn boä heä thoáng Möông caùp </v>
          </cell>
        </row>
        <row r="131">
          <cell r="A131" t="str">
            <v>MC-01-02</v>
          </cell>
        </row>
        <row r="132">
          <cell r="A132" t="str">
            <v>MC-01-03</v>
          </cell>
        </row>
        <row r="133">
          <cell r="A133" t="str">
            <v>MC-01-04</v>
          </cell>
          <cell r="B133" t="str">
            <v xml:space="preserve">Toaøn boä heä thoáng Möông caùp </v>
          </cell>
        </row>
        <row r="134">
          <cell r="A134" t="str">
            <v>MC-02-01</v>
          </cell>
          <cell r="B134" t="str">
            <v>Möông caùp xaây gach theø (nhieàu möông)</v>
          </cell>
        </row>
        <row r="135">
          <cell r="A135" t="str">
            <v>MC-02-02</v>
          </cell>
          <cell r="B135" t="str">
            <v>Möông caùp beùton (nhieàu möông)</v>
          </cell>
        </row>
        <row r="136">
          <cell r="A136" t="str">
            <v>MC-02-03</v>
          </cell>
          <cell r="B136" t="str">
            <v>Möông caùp beùtonø ñuùc saün</v>
          </cell>
        </row>
        <row r="137">
          <cell r="A137" t="str">
            <v>MC-03-03</v>
          </cell>
          <cell r="B137" t="str">
            <v>Beùton Lanh toâ möông caùp</v>
          </cell>
        </row>
        <row r="138">
          <cell r="A138" t="str">
            <v>MC-04-01</v>
          </cell>
          <cell r="B138" t="str">
            <v>Naép ñan beùton ñuùc saün (1 loaïi )</v>
          </cell>
        </row>
        <row r="139">
          <cell r="A139" t="str">
            <v>MC-04-02</v>
          </cell>
          <cell r="B139" t="str">
            <v>Naép ñan beùton ñuùc saün (nhieàu loaïi)</v>
          </cell>
        </row>
        <row r="140">
          <cell r="A140" t="str">
            <v>MC-04-03</v>
          </cell>
          <cell r="B140" t="str">
            <v>Naép ñan toân khía</v>
          </cell>
        </row>
        <row r="141">
          <cell r="A141" t="str">
            <v>MC-05-01</v>
          </cell>
          <cell r="B141" t="str">
            <v>Xaø theùp U ñôõ ñan</v>
          </cell>
        </row>
        <row r="142">
          <cell r="A142" t="str">
            <v>MC-06-01</v>
          </cell>
          <cell r="B142" t="str">
            <v>OÁng luoàn caùp</v>
          </cell>
        </row>
        <row r="143">
          <cell r="A143" t="str">
            <v>MC-07-01</v>
          </cell>
          <cell r="B143" t="str">
            <v xml:space="preserve">Giaù ñôõ möông caùp: </v>
          </cell>
        </row>
        <row r="144">
          <cell r="A144" t="str">
            <v>MC-07-01</v>
          </cell>
          <cell r="B144" t="str">
            <v>Möông taïm baèng goã</v>
          </cell>
        </row>
        <row r="145">
          <cell r="A145" t="str">
            <v>MT-01-01</v>
          </cell>
          <cell r="B145" t="str">
            <v>Möông thoaùt nöôùc vaø hoá laéng caùt</v>
          </cell>
        </row>
        <row r="146">
          <cell r="A146" t="str">
            <v>NBCC</v>
          </cell>
          <cell r="B146" t="str">
            <v>Nhaø bôm cöùu hoûachöõ nhaät 4x6m, moùng ñôn, oáp gaïch Ñoàng Nai, maùi baèng</v>
          </cell>
        </row>
        <row r="147">
          <cell r="A147" t="str">
            <v>NBV</v>
          </cell>
          <cell r="B147" t="str">
            <v>Nhaø Baûo veä, moùng baêng, oáp gaïch Ñoàng Nai, maùi baèng</v>
          </cell>
        </row>
        <row r="148">
          <cell r="A148" t="str">
            <v>ND-01-01</v>
          </cell>
          <cell r="B148" t="str">
            <v>Nhaø ñieàu haønh caûi taïo vaø môû roäng (FS)</v>
          </cell>
        </row>
        <row r="149">
          <cell r="A149" t="str">
            <v>ND-01-02</v>
          </cell>
          <cell r="B149" t="str">
            <v>Nhaø ñieàu haønh container</v>
          </cell>
        </row>
        <row r="150">
          <cell r="A150" t="str">
            <v>ND-01-03</v>
          </cell>
          <cell r="B150" t="str">
            <v>Nhaø ñieàu haønh Scada Vuõng Taøu</v>
          </cell>
        </row>
      </sheetData>
      <sheetData sheetId="2">
        <row r="2">
          <cell r="A2" t="str">
            <v>TON</v>
          </cell>
          <cell r="B2" t="str">
            <v>Toân loùt (Tcoâng taïm)</v>
          </cell>
          <cell r="C2" t="str">
            <v>Taán</v>
          </cell>
        </row>
        <row r="3">
          <cell r="A3" t="str">
            <v>PTRE</v>
          </cell>
          <cell r="B3" t="str">
            <v>Raûi pheân tre</v>
          </cell>
          <cell r="C3" t="str">
            <v>m2</v>
          </cell>
        </row>
        <row r="4">
          <cell r="A4" t="str">
            <v>BCAT</v>
          </cell>
          <cell r="B4" t="str">
            <v>Xeáp bao caùt</v>
          </cell>
          <cell r="C4" t="str">
            <v>bao</v>
          </cell>
        </row>
        <row r="5">
          <cell r="A5" t="str">
            <v>DATD</v>
          </cell>
          <cell r="B5" t="str">
            <v>Mua ñaát laterit</v>
          </cell>
          <cell r="C5" t="str">
            <v>m3</v>
          </cell>
        </row>
        <row r="6">
          <cell r="A6" t="str">
            <v>DATD-TG</v>
          </cell>
          <cell r="B6" t="str">
            <v>Mua ñaát laterit</v>
          </cell>
          <cell r="C6" t="str">
            <v>m3</v>
          </cell>
        </row>
        <row r="7">
          <cell r="A7" t="str">
            <v>DATD-TN</v>
          </cell>
          <cell r="B7" t="str">
            <v>Mua ñaát laterit</v>
          </cell>
          <cell r="C7" t="str">
            <v>m3</v>
          </cell>
        </row>
        <row r="8">
          <cell r="A8" t="str">
            <v>DATS</v>
          </cell>
          <cell r="B8" t="str">
            <v>Mua ñaát seùt</v>
          </cell>
          <cell r="C8" t="str">
            <v>m3</v>
          </cell>
        </row>
        <row r="9">
          <cell r="A9" t="str">
            <v>DATS-LD</v>
          </cell>
          <cell r="B9" t="str">
            <v>Mua ñaát seùt</v>
          </cell>
          <cell r="C9" t="str">
            <v>m3</v>
          </cell>
        </row>
        <row r="10">
          <cell r="A10" t="str">
            <v>DATS-BL</v>
          </cell>
          <cell r="B10" t="str">
            <v>Mua ñaát seùt</v>
          </cell>
          <cell r="C10" t="str">
            <v>m3</v>
          </cell>
        </row>
        <row r="11">
          <cell r="A11" t="str">
            <v>DATS-LA</v>
          </cell>
          <cell r="B11" t="str">
            <v>Mua ñaát seùt</v>
          </cell>
          <cell r="C11" t="str">
            <v>m3</v>
          </cell>
        </row>
        <row r="12">
          <cell r="A12" t="str">
            <v>MCO</v>
          </cell>
          <cell r="B12" t="str">
            <v>Mua coû</v>
          </cell>
          <cell r="C12" t="str">
            <v>100m2</v>
          </cell>
        </row>
        <row r="13">
          <cell r="A13" t="str">
            <v>TNKV</v>
          </cell>
          <cell r="B13" t="str">
            <v>Thoaùt nöôùc khu vöïc</v>
          </cell>
          <cell r="C13" t="str">
            <v>Toaøn boä</v>
          </cell>
        </row>
        <row r="14">
          <cell r="A14" t="str">
            <v>MayLu</v>
          </cell>
          <cell r="B14" t="str">
            <v>Maùy Lu</v>
          </cell>
          <cell r="C14" t="str">
            <v>ca</v>
          </cell>
        </row>
        <row r="15">
          <cell r="A15" t="str">
            <v>CONG</v>
          </cell>
          <cell r="B15" t="str">
            <v>Coâng xaây döïng</v>
          </cell>
          <cell r="C15" t="str">
            <v>coâng</v>
          </cell>
        </row>
        <row r="16">
          <cell r="A16" t="str">
            <v>KICHBD2000</v>
          </cell>
          <cell r="B16" t="str">
            <v>Naâng haï boàn daàu</v>
          </cell>
          <cell r="C16" t="str">
            <v>boàn</v>
          </cell>
        </row>
        <row r="17">
          <cell r="A17" t="str">
            <v>SANVINYL</v>
          </cell>
          <cell r="B17" t="str">
            <v>Laép ñaët saøn noåi hoaøn thieän maët Vinyl maøu 600x600  PANTEC STW-600A KOREA : 75USD/m2 . 
(Thi coâng theo höôùng daãn cuûa Nhaø saûn xuaát )</v>
          </cell>
          <cell r="C17" t="str">
            <v>m2</v>
          </cell>
        </row>
        <row r="18">
          <cell r="A18" t="str">
            <v>CL-2100E-8</v>
          </cell>
          <cell r="B18" t="str">
            <v xml:space="preserve"> Laép ñaët tuû trung taâm (CL-2100E-8) Ñaøi Loan:  (242USD/Boä)</v>
          </cell>
          <cell r="C18" t="str">
            <v>Boä</v>
          </cell>
        </row>
        <row r="19">
          <cell r="A19" t="str">
            <v>CL-180</v>
          </cell>
          <cell r="B19" t="str">
            <v xml:space="preserve">   Laép ñaët ñaàu baùo khoùi (CL-180) Ñaøi Loan:  (18USD/caùi)</v>
          </cell>
          <cell r="C19" t="str">
            <v>caùi</v>
          </cell>
        </row>
        <row r="20">
          <cell r="A20" t="str">
            <v>CL-201</v>
          </cell>
          <cell r="B20" t="str">
            <v xml:space="preserve">   Laép ñaët ñeøn baùo chaùy (CL-201)  Ñaøi Loan:  (8USD/caùi)</v>
          </cell>
          <cell r="C20" t="str">
            <v>caùi</v>
          </cell>
        </row>
        <row r="21">
          <cell r="A21" t="str">
            <v>PIN</v>
          </cell>
          <cell r="B21" t="str">
            <v xml:space="preserve">   Laép ñaët PIN nguoàn (PHONIX) Ñaøi Loan:  (26USD/caùi)</v>
          </cell>
          <cell r="C21" t="str">
            <v>caùi</v>
          </cell>
        </row>
        <row r="22">
          <cell r="A22" t="str">
            <v>DAYTH</v>
          </cell>
          <cell r="B22" t="str">
            <v xml:space="preserve">   Laép ñaët daây tín hieäu KOREA:  (0,2USD/md)</v>
          </cell>
          <cell r="C22" t="str">
            <v>m</v>
          </cell>
        </row>
        <row r="23">
          <cell r="A23" t="str">
            <v>BCC</v>
          </cell>
          <cell r="B23" t="str">
            <v xml:space="preserve">   Laép ñaët bình chöõa chaùy loaïi 5Kg</v>
          </cell>
          <cell r="C23" t="str">
            <v>caùi</v>
          </cell>
        </row>
        <row r="24">
          <cell r="A24" t="str">
            <v>TÑP</v>
          </cell>
          <cell r="B24" t="str">
            <v xml:space="preserve">   Tieáp ñieåm phuï (21USD/caùi)</v>
          </cell>
          <cell r="C24" t="str">
            <v>caùi</v>
          </cell>
        </row>
        <row r="25">
          <cell r="A25" t="str">
            <v>HNOI</v>
          </cell>
          <cell r="B25" t="str">
            <v xml:space="preserve">   Laép ñaët hoäp noái daây + Ñoâmino</v>
          </cell>
          <cell r="C25" t="str">
            <v>Boä</v>
          </cell>
        </row>
        <row r="26">
          <cell r="A26" t="str">
            <v>TU</v>
          </cell>
          <cell r="B26" t="str">
            <v xml:space="preserve">   Laép ñaët tuû 500x800x300 National</v>
          </cell>
          <cell r="C26" t="str">
            <v>Tuû</v>
          </cell>
        </row>
        <row r="27">
          <cell r="A27" t="str">
            <v>MGPVC</v>
          </cell>
          <cell r="B27" t="str">
            <v xml:space="preserve">   Laép ñaët maùng nhöïa 100x200 daøy 5mm</v>
          </cell>
          <cell r="C27" t="str">
            <v>md</v>
          </cell>
        </row>
        <row r="28">
          <cell r="A28" t="str">
            <v>ML12000</v>
          </cell>
          <cell r="B28" t="str">
            <v xml:space="preserve">   Maùy ñieàu hoøa khoâng khí loaïi 2 cuïc Toshiba (12000BTUhr-220V)</v>
          </cell>
          <cell r="C28" t="str">
            <v>Boä</v>
          </cell>
        </row>
        <row r="29">
          <cell r="A29" t="str">
            <v>ML9000</v>
          </cell>
          <cell r="B29" t="str">
            <v xml:space="preserve">   Maùy ñieàu hoøa khoâng khí loaïi 2 cuïc Toshiba (9000BTUhr-220V)</v>
          </cell>
          <cell r="C29" t="str">
            <v>Boä</v>
          </cell>
        </row>
        <row r="30">
          <cell r="A30" t="str">
            <v>ML9000 (N)</v>
          </cell>
          <cell r="B30" t="str">
            <v xml:space="preserve">   Maùy ñieàu hoøa khoâng khí loaïi 2 cuïc National  (9000BTUhr-220V)</v>
          </cell>
          <cell r="C30" t="str">
            <v>Boä</v>
          </cell>
        </row>
        <row r="31">
          <cell r="A31" t="str">
            <v>MLAT</v>
          </cell>
          <cell r="B31" t="str">
            <v xml:space="preserve">   Maùy ñieàu hoøa khoâng khí loaïi aâm traàn AUG18 General - 4HP</v>
          </cell>
          <cell r="C31" t="str">
            <v>Boä</v>
          </cell>
        </row>
        <row r="32">
          <cell r="A32" t="str">
            <v>MLAT(Nhaät)</v>
          </cell>
          <cell r="B32" t="str">
            <v xml:space="preserve">   Maùy ñieàu hoøa khoâng khí loaïi aâm traàn AUY36 - 4HP Fujitsu (2,051USD)</v>
          </cell>
          <cell r="C32" t="str">
            <v>Boä</v>
          </cell>
        </row>
        <row r="33">
          <cell r="A33" t="str">
            <v>Ocu</v>
          </cell>
          <cell r="B33" t="str">
            <v xml:space="preserve">       Oáng ñoàng caùch nhieät</v>
          </cell>
          <cell r="C33" t="str">
            <v>m</v>
          </cell>
        </row>
        <row r="34">
          <cell r="A34" t="str">
            <v>OTN</v>
          </cell>
          <cell r="B34" t="str">
            <v xml:space="preserve">       Oáng thoaùt nöôùc</v>
          </cell>
          <cell r="C34" t="str">
            <v>m</v>
          </cell>
        </row>
        <row r="35">
          <cell r="A35" t="str">
            <v>DÑ</v>
          </cell>
          <cell r="B35" t="str">
            <v xml:space="preserve">       Daây ñieän</v>
          </cell>
          <cell r="C35" t="str">
            <v>m</v>
          </cell>
        </row>
        <row r="36">
          <cell r="A36" t="str">
            <v>GDN</v>
          </cell>
          <cell r="B36" t="str">
            <v xml:space="preserve">       Giaù ñôõ daøn noùng</v>
          </cell>
          <cell r="C36" t="str">
            <v>caùi</v>
          </cell>
        </row>
        <row r="37">
          <cell r="A37" t="str">
            <v>MP30</v>
          </cell>
          <cell r="B37" t="str">
            <v xml:space="preserve">   Maùy phaùt  30KW-380VAC  (7,099.8Euro)</v>
          </cell>
          <cell r="C37" t="str">
            <v>caùi</v>
          </cell>
        </row>
        <row r="38">
          <cell r="A38" t="str">
            <v>CÑN</v>
          </cell>
          <cell r="B38" t="str">
            <v xml:space="preserve">   Boä chuyeån ñoåi nguoàn ATS cuûa Phaùp</v>
          </cell>
          <cell r="C38" t="str">
            <v>Boä</v>
          </cell>
        </row>
        <row r="39">
          <cell r="A39" t="str">
            <v>CSET</v>
          </cell>
          <cell r="B39" t="str">
            <v xml:space="preserve">   Thieát bò choáng seùt (2,168.60USD)</v>
          </cell>
          <cell r="C39" t="str">
            <v>Heä thoáng</v>
          </cell>
        </row>
        <row r="40">
          <cell r="A40" t="str">
            <v>ONUOC</v>
          </cell>
          <cell r="B40" t="str">
            <v>Laép oáng nöôùc cho DL Laâm ñoàng</v>
          </cell>
          <cell r="C40" t="str">
            <v>m</v>
          </cell>
        </row>
        <row r="41">
          <cell r="A41" t="str">
            <v>OBT200</v>
          </cell>
          <cell r="B41" t="str">
            <v>Mua oáng coáng BTCT D200</v>
          </cell>
          <cell r="C41" t="str">
            <v>caùi</v>
          </cell>
        </row>
        <row r="42">
          <cell r="A42" t="str">
            <v>OBT400</v>
          </cell>
          <cell r="B42" t="str">
            <v>Mua oáng coáng BTCT D400</v>
          </cell>
          <cell r="C42" t="str">
            <v>caùi</v>
          </cell>
        </row>
        <row r="43">
          <cell r="A43" t="str">
            <v>OBT600</v>
          </cell>
          <cell r="B43" t="str">
            <v>Mua oáng coáng BTCT D600 H10 1m/caùi</v>
          </cell>
          <cell r="C43" t="str">
            <v>caùi</v>
          </cell>
        </row>
        <row r="44">
          <cell r="A44" t="str">
            <v>OBT800</v>
          </cell>
          <cell r="B44" t="str">
            <v>OÁáng coáng BTCT D800  1m/caùi</v>
          </cell>
          <cell r="C44" t="str">
            <v>caùi</v>
          </cell>
        </row>
        <row r="45">
          <cell r="A45" t="str">
            <v>OBT1000</v>
          </cell>
          <cell r="B45" t="str">
            <v>OÁáng coáng BTCT D1000  1m/caùi</v>
          </cell>
          <cell r="C45" t="str">
            <v>caùi</v>
          </cell>
        </row>
        <row r="46">
          <cell r="A46" t="str">
            <v>OBT-1000</v>
          </cell>
          <cell r="B46" t="str">
            <v>OÁáng coáng BTCT D1000  1m/caùi</v>
          </cell>
          <cell r="C46" t="str">
            <v>caùi</v>
          </cell>
        </row>
        <row r="47">
          <cell r="A47" t="str">
            <v>OBT-100-H10</v>
          </cell>
          <cell r="B47" t="str">
            <v>OÁáng coáng BTCT D100-H10 loaïi 4m/caùi</v>
          </cell>
          <cell r="C47" t="str">
            <v>m</v>
          </cell>
        </row>
        <row r="48">
          <cell r="A48" t="str">
            <v>OBT-100-H30</v>
          </cell>
          <cell r="B48" t="str">
            <v>OÁáng coáng BTCT D100-H30 loaïi 4m/caùi</v>
          </cell>
          <cell r="C48" t="str">
            <v>m</v>
          </cell>
        </row>
        <row r="49">
          <cell r="A49" t="str">
            <v>OBT-200-H30</v>
          </cell>
          <cell r="B49" t="str">
            <v>OÁng coáng BTCT D200-H30 loaïi 4m/caùi</v>
          </cell>
          <cell r="C49" t="str">
            <v>m</v>
          </cell>
        </row>
        <row r="50">
          <cell r="A50" t="str">
            <v>OBT-200-H10</v>
          </cell>
          <cell r="B50" t="str">
            <v>OÁáng coáng BTCT D200-H10 loaïi 4m/caùi</v>
          </cell>
          <cell r="C50" t="str">
            <v>m</v>
          </cell>
        </row>
        <row r="51">
          <cell r="A51" t="str">
            <v>OBT-300-H10</v>
          </cell>
          <cell r="B51" t="str">
            <v>OÁáng coáng BTCT D300-H10 loaïi 4m/caùi</v>
          </cell>
          <cell r="C51" t="str">
            <v>m</v>
          </cell>
        </row>
        <row r="52">
          <cell r="A52" t="str">
            <v>OBT-300-H30</v>
          </cell>
          <cell r="B52" t="str">
            <v>OÁáng coáng BTCT D300-H30 loaïi 4m/caùi</v>
          </cell>
          <cell r="C52" t="str">
            <v>m</v>
          </cell>
        </row>
        <row r="53">
          <cell r="A53" t="str">
            <v>OBT600-H10</v>
          </cell>
          <cell r="B53" t="str">
            <v>OÁáng coáng BTCT D600-H10 loaïi 4m/caùi</v>
          </cell>
          <cell r="C53" t="str">
            <v>m</v>
          </cell>
        </row>
        <row r="54">
          <cell r="A54" t="str">
            <v>OBT600-H30</v>
          </cell>
          <cell r="B54" t="str">
            <v>OÁáng coáng BTCT D600-H30 loaïi 4m/caùi</v>
          </cell>
          <cell r="C54" t="str">
            <v>m</v>
          </cell>
        </row>
        <row r="55">
          <cell r="A55" t="str">
            <v>OBT600-H30</v>
          </cell>
          <cell r="B55" t="str">
            <v>Mua oáng coáng BTCT D600-H30 loaïi 4m/caùi</v>
          </cell>
          <cell r="C55" t="str">
            <v>caùi</v>
          </cell>
        </row>
        <row r="56">
          <cell r="A56" t="str">
            <v>OBT800-H30</v>
          </cell>
          <cell r="B56" t="str">
            <v>Mua oáng coáng BTCT D800-H30 loaïi 4m/caùi</v>
          </cell>
          <cell r="C56" t="str">
            <v>m</v>
          </cell>
        </row>
        <row r="57">
          <cell r="A57" t="str">
            <v>OBT1000-H30</v>
          </cell>
          <cell r="B57" t="str">
            <v>Mua oáng coáng BTCT D800-H30 loaïi 4m/caùi</v>
          </cell>
          <cell r="C57" t="str">
            <v>m</v>
          </cell>
        </row>
        <row r="58">
          <cell r="A58" t="str">
            <v>FB3</v>
          </cell>
          <cell r="B58" t="str">
            <v>Oáng meàm 100mmm, L=1000</v>
          </cell>
          <cell r="C58" t="str">
            <v>Boä</v>
          </cell>
        </row>
        <row r="59">
          <cell r="A59" t="str">
            <v>FB2</v>
          </cell>
          <cell r="B59" t="str">
            <v>Oáng meàm 150mmm, L=1000</v>
          </cell>
          <cell r="C59" t="str">
            <v>Boä</v>
          </cell>
        </row>
        <row r="60">
          <cell r="A60" t="str">
            <v>FB1</v>
          </cell>
          <cell r="B60" t="str">
            <v>Oáng meàm 200mmm, L=1500</v>
          </cell>
          <cell r="C60" t="str">
            <v>Boä</v>
          </cell>
        </row>
        <row r="61">
          <cell r="A61" t="str">
            <v>BM-NEO</v>
          </cell>
          <cell r="B61" t="str">
            <v>Boulon neo thieát bò</v>
          </cell>
          <cell r="C61" t="str">
            <v>kg</v>
          </cell>
        </row>
        <row r="62">
          <cell r="A62" t="str">
            <v>PUMP-1,5HP</v>
          </cell>
          <cell r="B62" t="str">
            <v>Maùy bôm 1,5HP cho beå thu daàu söï coá</v>
          </cell>
          <cell r="C62" t="str">
            <v>maùy</v>
          </cell>
        </row>
        <row r="63">
          <cell r="A63" t="str">
            <v>PUMP1</v>
          </cell>
          <cell r="B63" t="str">
            <v>Bôm nöôùc</v>
          </cell>
          <cell r="C63" t="str">
            <v>Ca</v>
          </cell>
        </row>
        <row r="64">
          <cell r="A64" t="str">
            <v>PUMP</v>
          </cell>
          <cell r="B64" t="str">
            <v>Bôm nöôùc</v>
          </cell>
          <cell r="C64" t="str">
            <v>Ca</v>
          </cell>
        </row>
        <row r="65">
          <cell r="A65" t="str">
            <v>PUMP-200</v>
          </cell>
          <cell r="B65" t="str">
            <v>Bôm nöôùc 200m3/h</v>
          </cell>
          <cell r="C65" t="str">
            <v>Ca</v>
          </cell>
        </row>
        <row r="66">
          <cell r="A66" t="str">
            <v>B12x100</v>
          </cell>
          <cell r="B66" t="str">
            <v xml:space="preserve"> Boulon M12x100 </v>
          </cell>
          <cell r="C66" t="str">
            <v>Boä</v>
          </cell>
        </row>
        <row r="67">
          <cell r="A67" t="str">
            <v>B12x200</v>
          </cell>
          <cell r="B67" t="str">
            <v xml:space="preserve"> Boulon M12x200 </v>
          </cell>
          <cell r="C67" t="str">
            <v>Boä</v>
          </cell>
        </row>
        <row r="68">
          <cell r="A68" t="str">
            <v>BL20</v>
          </cell>
          <cell r="B68" t="str">
            <v>Baûn leà BL20</v>
          </cell>
          <cell r="C68" t="str">
            <v>Boä</v>
          </cell>
        </row>
        <row r="69">
          <cell r="A69" t="str">
            <v>BL30</v>
          </cell>
          <cell r="B69" t="str">
            <v>Baûn leà BL30</v>
          </cell>
          <cell r="C69" t="str">
            <v>Boä</v>
          </cell>
        </row>
        <row r="70">
          <cell r="A70" t="str">
            <v>C-D</v>
          </cell>
          <cell r="B70" t="str">
            <v>Choát ñöùng</v>
          </cell>
          <cell r="C70" t="str">
            <v>Boä</v>
          </cell>
        </row>
        <row r="71">
          <cell r="A71" t="str">
            <v>C-N</v>
          </cell>
          <cell r="B71" t="str">
            <v>Choát ngang</v>
          </cell>
          <cell r="C71" t="str">
            <v>Boä</v>
          </cell>
        </row>
        <row r="72">
          <cell r="A72" t="str">
            <v>MOCKHOA</v>
          </cell>
          <cell r="B72" t="str">
            <v>Baùt moùc khoùa</v>
          </cell>
          <cell r="C72" t="str">
            <v>Boä</v>
          </cell>
        </row>
        <row r="73">
          <cell r="A73" t="str">
            <v>BL5</v>
          </cell>
          <cell r="B73" t="str">
            <v>Baûn leà 5</v>
          </cell>
          <cell r="C73" t="str">
            <v>Boä</v>
          </cell>
        </row>
        <row r="74">
          <cell r="A74" t="str">
            <v>TTCC</v>
          </cell>
          <cell r="B74" t="str">
            <v xml:space="preserve">Trang trí maët tröùôùc cöûa coàng </v>
          </cell>
          <cell r="C74" t="str">
            <v>troïn boä</v>
          </cell>
        </row>
        <row r="75">
          <cell r="A75" t="str">
            <v>BM-NEO</v>
          </cell>
          <cell r="B75" t="str">
            <v>Boulon neo thieát bò</v>
          </cell>
          <cell r="C75" t="str">
            <v>kg</v>
          </cell>
        </row>
        <row r="76">
          <cell r="A76" t="str">
            <v>BM-NEOA</v>
          </cell>
          <cell r="B76" t="str">
            <v>Boulon neo thieát bò ( A caáp )</v>
          </cell>
          <cell r="C76" t="str">
            <v>kg</v>
          </cell>
        </row>
        <row r="77">
          <cell r="A77" t="str">
            <v>BDC12-100</v>
          </cell>
          <cell r="B77" t="str">
            <v>Buolon daõn chaân M12x100</v>
          </cell>
          <cell r="C77" t="str">
            <v>caùi</v>
          </cell>
        </row>
        <row r="78">
          <cell r="A78" t="str">
            <v>BDC16-240</v>
          </cell>
          <cell r="B78" t="str">
            <v>Buolon daõn chaân M16x240</v>
          </cell>
          <cell r="C78" t="str">
            <v>caùi</v>
          </cell>
        </row>
        <row r="79">
          <cell r="A79" t="str">
            <v>BDC16-80</v>
          </cell>
          <cell r="B79" t="str">
            <v>Buolon daõn chaân M16x80</v>
          </cell>
          <cell r="C79" t="str">
            <v>caùi</v>
          </cell>
        </row>
        <row r="80">
          <cell r="A80" t="str">
            <v>BÑC10-80</v>
          </cell>
          <cell r="B80" t="str">
            <v>Bulong ñuoâi caù M10x80</v>
          </cell>
          <cell r="C80" t="str">
            <v>caùi</v>
          </cell>
        </row>
        <row r="81">
          <cell r="A81" t="str">
            <v>BÑC12-80</v>
          </cell>
          <cell r="B81" t="str">
            <v>Bulong ñuoâi caù M12x80</v>
          </cell>
          <cell r="C81" t="str">
            <v>caùi</v>
          </cell>
        </row>
        <row r="82">
          <cell r="A82" t="str">
            <v>BDC12-80</v>
          </cell>
          <cell r="B82" t="str">
            <v>Buolon daõn chaân M12x80</v>
          </cell>
          <cell r="C82" t="str">
            <v>caùi</v>
          </cell>
        </row>
        <row r="83">
          <cell r="A83" t="str">
            <v>BDC10-80</v>
          </cell>
          <cell r="B83" t="str">
            <v>Buolon daõn chaân M10x80</v>
          </cell>
          <cell r="C83" t="str">
            <v>caùi</v>
          </cell>
        </row>
        <row r="84">
          <cell r="A84" t="str">
            <v>BL1440</v>
          </cell>
          <cell r="B84" t="str">
            <v>Boulon M14, l=40 (0,1153kg/boä)</v>
          </cell>
          <cell r="C84" t="str">
            <v>kg</v>
          </cell>
        </row>
        <row r="85">
          <cell r="A85" t="str">
            <v>BM22x650</v>
          </cell>
          <cell r="B85" t="str">
            <v>Boulon M22x650/100 maï keõm</v>
          </cell>
          <cell r="C85" t="str">
            <v>caùi</v>
          </cell>
        </row>
        <row r="86">
          <cell r="A86" t="str">
            <v>BM12x50</v>
          </cell>
          <cell r="B86" t="str">
            <v>Boulon M12x50</v>
          </cell>
          <cell r="C86" t="str">
            <v>caùi</v>
          </cell>
        </row>
        <row r="87">
          <cell r="A87" t="str">
            <v>BM20x48</v>
          </cell>
          <cell r="B87" t="str">
            <v>Boulon M20x48</v>
          </cell>
          <cell r="C87" t="str">
            <v>caùi</v>
          </cell>
        </row>
        <row r="88">
          <cell r="A88" t="str">
            <v>BL1680</v>
          </cell>
          <cell r="B88" t="str">
            <v>Boulon M16, l=80 (0,2115kg/boä)</v>
          </cell>
          <cell r="C88" t="str">
            <v>kg</v>
          </cell>
        </row>
        <row r="89">
          <cell r="A89" t="str">
            <v>BL2090</v>
          </cell>
          <cell r="B89" t="str">
            <v>Boulon M20, l=90 (0,3941kg/boä)</v>
          </cell>
          <cell r="C89" t="str">
            <v>kg</v>
          </cell>
        </row>
        <row r="90">
          <cell r="A90" t="str">
            <v>BL24100</v>
          </cell>
          <cell r="B90" t="str">
            <v>Boulon M24, l=100 (0,6396kg/boä)</v>
          </cell>
          <cell r="C90" t="str">
            <v>kg</v>
          </cell>
        </row>
        <row r="91">
          <cell r="A91" t="str">
            <v>BL22/850</v>
          </cell>
          <cell r="B91" t="str">
            <v xml:space="preserve">Boulon M22, l=850 </v>
          </cell>
          <cell r="C91" t="str">
            <v>kg</v>
          </cell>
        </row>
        <row r="92">
          <cell r="A92" t="str">
            <v>BL20/500</v>
          </cell>
          <cell r="B92" t="str">
            <v>Boulon M20, l=500</v>
          </cell>
          <cell r="C92" t="str">
            <v>kg</v>
          </cell>
        </row>
        <row r="93">
          <cell r="A93" t="str">
            <v>BL20/600</v>
          </cell>
          <cell r="B93" t="str">
            <v>Boulon neoM20, l=600</v>
          </cell>
          <cell r="C93" t="str">
            <v>kg</v>
          </cell>
        </row>
        <row r="94">
          <cell r="A94" t="str">
            <v>BL18/650</v>
          </cell>
          <cell r="B94" t="str">
            <v>Boulon M18, l=650</v>
          </cell>
          <cell r="C94" t="str">
            <v>kg</v>
          </cell>
        </row>
        <row r="95">
          <cell r="A95" t="str">
            <v>BL20/900</v>
          </cell>
          <cell r="B95" t="str">
            <v xml:space="preserve">Boulon M20, l=900 </v>
          </cell>
          <cell r="C95" t="str">
            <v>kg</v>
          </cell>
        </row>
        <row r="96">
          <cell r="A96" t="str">
            <v>PUMP-1,5</v>
          </cell>
          <cell r="B96" t="str">
            <v xml:space="preserve">Bôm 1,5HP </v>
          </cell>
          <cell r="C96" t="str">
            <v>Boä</v>
          </cell>
        </row>
        <row r="97">
          <cell r="A97" t="str">
            <v>PUMP2</v>
          </cell>
          <cell r="B97" t="str">
            <v>Bôm 2HP cho Beå daàu söï coá</v>
          </cell>
          <cell r="C97" t="str">
            <v>Boä</v>
          </cell>
        </row>
        <row r="98">
          <cell r="A98" t="str">
            <v>PUMP10</v>
          </cell>
          <cell r="B98" t="str">
            <v>Bôm 10m3/h cho Beå daàu söï coá</v>
          </cell>
          <cell r="C98" t="str">
            <v>caùi</v>
          </cell>
        </row>
        <row r="99">
          <cell r="A99" t="str">
            <v>BON-2</v>
          </cell>
          <cell r="B99" t="str">
            <v>Boàn Inoc 2m3</v>
          </cell>
          <cell r="C99" t="str">
            <v>caùi</v>
          </cell>
        </row>
        <row r="100">
          <cell r="A100" t="str">
            <v>GIAB</v>
          </cell>
          <cell r="B100" t="str">
            <v>Giaù ñôõ Bôm 10m3/h )</v>
          </cell>
          <cell r="C100" t="str">
            <v>Boä</v>
          </cell>
        </row>
        <row r="101">
          <cell r="A101" t="str">
            <v>GIOB</v>
          </cell>
          <cell r="B101" t="str">
            <v>Gioø Bôm 10m3/h )</v>
          </cell>
          <cell r="C101" t="str">
            <v>caùi</v>
          </cell>
        </row>
        <row r="102">
          <cell r="A102" t="str">
            <v>MAIB</v>
          </cell>
          <cell r="B102" t="str">
            <v>Maùi che bôm</v>
          </cell>
          <cell r="C102" t="str">
            <v>caùi</v>
          </cell>
        </row>
        <row r="103">
          <cell r="A103" t="str">
            <v>HCMB</v>
          </cell>
          <cell r="B103" t="str">
            <v>Hoäp che maùy bôm</v>
          </cell>
          <cell r="C103" t="str">
            <v>caùi</v>
          </cell>
        </row>
        <row r="104">
          <cell r="A104" t="str">
            <v>DIEN</v>
          </cell>
          <cell r="B104" t="str">
            <v>Laøm laïi heä thoáng ñieän</v>
          </cell>
          <cell r="C104" t="str">
            <v>toan boä</v>
          </cell>
        </row>
        <row r="105">
          <cell r="A105" t="str">
            <v>CAP3*2,5</v>
          </cell>
          <cell r="B105" t="str">
            <v>Caùp ñieän PVC 3*2,5mm2</v>
          </cell>
          <cell r="C105" t="str">
            <v>m</v>
          </cell>
        </row>
        <row r="106">
          <cell r="A106" t="str">
            <v>ATM15</v>
          </cell>
          <cell r="B106" t="str">
            <v>Aptomat 2p 15A Clipsal</v>
          </cell>
          <cell r="C106" t="str">
            <v>caùi</v>
          </cell>
        </row>
        <row r="107">
          <cell r="A107" t="str">
            <v>NEONDM</v>
          </cell>
          <cell r="B107" t="str">
            <v>Boä ñeøn 1,2m ñoâi chuïp môø Ñaøi Loan</v>
          </cell>
          <cell r="C107" t="str">
            <v>caùi</v>
          </cell>
        </row>
        <row r="108">
          <cell r="A108" t="str">
            <v>DENBC</v>
          </cell>
          <cell r="B108" t="str">
            <v>Ñeøn oáp traàn ban coâng</v>
          </cell>
          <cell r="C108" t="str">
            <v>caùi</v>
          </cell>
        </row>
        <row r="109">
          <cell r="A109" t="str">
            <v>CB1-30A</v>
          </cell>
          <cell r="B109" t="str">
            <v>CB 1 pha 10-30A</v>
          </cell>
          <cell r="C109" t="str">
            <v>caùi</v>
          </cell>
        </row>
        <row r="110">
          <cell r="A110" t="str">
            <v>QTRAN</v>
          </cell>
          <cell r="B110" t="str">
            <v>Quaït traàn Myõ Phong</v>
          </cell>
          <cell r="C110" t="str">
            <v>boä</v>
          </cell>
        </row>
        <row r="111">
          <cell r="A111" t="str">
            <v>OCAM</v>
          </cell>
          <cell r="B111" t="str">
            <v>Boä contact, oå caùm ñieän, anten, telephon</v>
          </cell>
          <cell r="C111" t="str">
            <v>boä</v>
          </cell>
        </row>
        <row r="112">
          <cell r="A112" t="str">
            <v>DÑIEN</v>
          </cell>
          <cell r="B112" t="str">
            <v>Boä daây ñieän (daây, caàu dao, oáng …)</v>
          </cell>
          <cell r="C112" t="str">
            <v>boä</v>
          </cell>
        </row>
        <row r="113">
          <cell r="A113" t="str">
            <v>BNNong</v>
          </cell>
          <cell r="B113" t="str">
            <v>Bình nöôùc noùng</v>
          </cell>
          <cell r="C113" t="str">
            <v>boä</v>
          </cell>
        </row>
        <row r="114">
          <cell r="A114" t="str">
            <v>CRCN</v>
          </cell>
          <cell r="B114" t="str">
            <v>Cöa raõnh +cheøn nhöïa saâu 5cm</v>
          </cell>
          <cell r="C114" t="str">
            <v>m</v>
          </cell>
        </row>
        <row r="115">
          <cell r="A115" t="str">
            <v>OBT-200</v>
          </cell>
          <cell r="B115" t="str">
            <v>oáng coáng BTCT D200</v>
          </cell>
          <cell r="C115" t="str">
            <v>caùi</v>
          </cell>
        </row>
        <row r="116">
          <cell r="A116" t="str">
            <v>LANHTO2</v>
          </cell>
          <cell r="B116" t="str">
            <v>Lanh toâ ñuùc saün daøi 2m</v>
          </cell>
          <cell r="C116" t="str">
            <v>caùi</v>
          </cell>
        </row>
        <row r="117">
          <cell r="A117" t="str">
            <v>LAM1</v>
          </cell>
          <cell r="B117" t="str">
            <v>Lam BT ñuùc saün daøi 1m</v>
          </cell>
          <cell r="C117" t="str">
            <v>caùi</v>
          </cell>
        </row>
        <row r="118">
          <cell r="A118" t="str">
            <v>DC1,5-CM</v>
          </cell>
          <cell r="B118" t="str">
            <v>Ñaø caûn 1,5m</v>
          </cell>
          <cell r="C118" t="str">
            <v>caùi</v>
          </cell>
        </row>
        <row r="119">
          <cell r="A119" t="str">
            <v>BTLT10,5-CM</v>
          </cell>
          <cell r="B119" t="str">
            <v>Coät BTLT 10,5m</v>
          </cell>
          <cell r="C119" t="str">
            <v>coät</v>
          </cell>
        </row>
        <row r="120">
          <cell r="A120" t="str">
            <v>BTLT12-CM</v>
          </cell>
          <cell r="B120" t="str">
            <v>Coät BTLT 12m</v>
          </cell>
          <cell r="C120" t="str">
            <v>coät</v>
          </cell>
        </row>
        <row r="121">
          <cell r="A121" t="str">
            <v>DC1,5</v>
          </cell>
          <cell r="B121" t="str">
            <v>Ñaø caûn 1,5m</v>
          </cell>
          <cell r="C121" t="str">
            <v>caùi</v>
          </cell>
        </row>
        <row r="122">
          <cell r="A122" t="str">
            <v>BTLT10,5</v>
          </cell>
          <cell r="B122" t="str">
            <v>Coät BTLT 10,5m</v>
          </cell>
          <cell r="C122" t="str">
            <v>coät</v>
          </cell>
        </row>
        <row r="123">
          <cell r="A123" t="str">
            <v>BTLT12</v>
          </cell>
          <cell r="B123" t="str">
            <v>Coät BTLT 12m</v>
          </cell>
          <cell r="C123" t="str">
            <v>coät</v>
          </cell>
        </row>
        <row r="124">
          <cell r="A124" t="str">
            <v>BTLT14</v>
          </cell>
          <cell r="B124" t="str">
            <v>Coät BTLT 14m</v>
          </cell>
          <cell r="C124" t="str">
            <v>coät</v>
          </cell>
        </row>
        <row r="125">
          <cell r="A125" t="str">
            <v>BTLT20</v>
          </cell>
          <cell r="B125" t="str">
            <v>Coät BTLT 20m</v>
          </cell>
          <cell r="C125" t="str">
            <v>coät</v>
          </cell>
        </row>
        <row r="126">
          <cell r="A126" t="str">
            <v>YG.12002/HCM</v>
          </cell>
          <cell r="B126" t="str">
            <v>Cung caáp vaø laép ñaët coùng BTLT D400 daøi 4m, H10</v>
          </cell>
          <cell r="C126" t="str">
            <v>100m</v>
          </cell>
        </row>
        <row r="127">
          <cell r="A127" t="str">
            <v>YG.12003/HCM</v>
          </cell>
          <cell r="B127" t="str">
            <v xml:space="preserve">Cung caáp vaø laép ñaët coùng BTLT D500 daøi 4m, H10 </v>
          </cell>
          <cell r="C127" t="str">
            <v>100m</v>
          </cell>
        </row>
        <row r="128">
          <cell r="A128" t="str">
            <v>YG.12004/HCM</v>
          </cell>
          <cell r="B128" t="str">
            <v xml:space="preserve">Cung caáp vaø laép ñaët coùng BTLT D600 daøi 4m, H10 </v>
          </cell>
          <cell r="C128" t="str">
            <v>100m</v>
          </cell>
        </row>
        <row r="129">
          <cell r="A129" t="str">
            <v>YG.12006/HCM</v>
          </cell>
          <cell r="B129" t="str">
            <v xml:space="preserve">Cung caáp vaø laép ñaët coùng BTLT D800 daøi 4m, H10 </v>
          </cell>
          <cell r="C129" t="str">
            <v>100m</v>
          </cell>
        </row>
        <row r="130">
          <cell r="A130" t="str">
            <v>YG.12006/HCM/30</v>
          </cell>
          <cell r="B130" t="str">
            <v xml:space="preserve">Cung caáp vaø laép ñaët coùng BTLT D800 daøi 4m, H10 </v>
          </cell>
          <cell r="C130" t="str">
            <v>100m</v>
          </cell>
        </row>
        <row r="131">
          <cell r="A131" t="str">
            <v>YG.16020/HCM</v>
          </cell>
          <cell r="B131" t="str">
            <v>Cheøn vöõa M100 moái noái coáng</v>
          </cell>
          <cell r="C131" t="str">
            <v>m2</v>
          </cell>
        </row>
        <row r="132">
          <cell r="A132" t="str">
            <v>T2.211B</v>
          </cell>
          <cell r="B132" t="str">
            <v>Traùt ñaù maøi caàu thang</v>
          </cell>
          <cell r="C132" t="str">
            <v>m2</v>
          </cell>
        </row>
        <row r="133">
          <cell r="A133" t="str">
            <v>GACT</v>
          </cell>
          <cell r="B133" t="str">
            <v>Oáp gach ceramic chaân töôøng 10x30</v>
          </cell>
          <cell r="C133" t="str">
            <v>m</v>
          </cell>
        </row>
        <row r="134">
          <cell r="A134" t="str">
            <v>G6-22x10x20</v>
          </cell>
          <cell r="B134" t="str">
            <v xml:space="preserve"> Gaïch oáng 6 loå 220x105x200 Ñoàng Nai</v>
          </cell>
          <cell r="C134" t="str">
            <v>Vieân</v>
          </cell>
        </row>
        <row r="135">
          <cell r="A135" t="str">
            <v>GU-20x20x7</v>
          </cell>
          <cell r="B135" t="str">
            <v>Gaïch chöõ U 200x200x75</v>
          </cell>
          <cell r="C135" t="str">
            <v>Vieân</v>
          </cell>
        </row>
        <row r="136">
          <cell r="A136" t="str">
            <v>SATH</v>
          </cell>
          <cell r="B136" t="str">
            <v>Theùp hình, theùp taám caùc loaïi</v>
          </cell>
          <cell r="C136" t="str">
            <v>kg</v>
          </cell>
        </row>
        <row r="137">
          <cell r="A137" t="str">
            <v>GÑC24</v>
          </cell>
          <cell r="B137" t="str">
            <v>Theùp gia coâng maï keõm laøm giaù ñôõ caùp 24kV</v>
          </cell>
          <cell r="C137" t="str">
            <v>Boä</v>
          </cell>
        </row>
        <row r="138">
          <cell r="A138" t="str">
            <v>GÑS-CS110</v>
          </cell>
          <cell r="B138" t="str">
            <v>Theùp gia coâng maï keõm laøm giaù ñôõ söù vaø choáng seùt 110kV</v>
          </cell>
          <cell r="C138" t="str">
            <v>Boä</v>
          </cell>
        </row>
        <row r="139">
          <cell r="A139" t="str">
            <v>M12x50</v>
          </cell>
          <cell r="B139" t="str">
            <v>Buolon M12x50</v>
          </cell>
          <cell r="C139" t="str">
            <v>caùi</v>
          </cell>
        </row>
        <row r="140">
          <cell r="A140" t="str">
            <v>BDC-12x150</v>
          </cell>
          <cell r="B140" t="str">
            <v>Buolon Hilti HAS - KA M12x150</v>
          </cell>
          <cell r="C140" t="str">
            <v>caùi</v>
          </cell>
        </row>
        <row r="141">
          <cell r="A141" t="str">
            <v>GXUC</v>
          </cell>
          <cell r="B141" t="str">
            <v>Goã xuùc</v>
          </cell>
          <cell r="C141" t="str">
            <v>m3</v>
          </cell>
        </row>
        <row r="142">
          <cell r="A142" t="str">
            <v>DDIA1</v>
          </cell>
          <cell r="B142" t="str">
            <v>Ñinh ñóa Þ 8mm, l= 200x50</v>
          </cell>
          <cell r="C142" t="str">
            <v>caùi</v>
          </cell>
        </row>
        <row r="143">
          <cell r="A143" t="str">
            <v>C3/8</v>
          </cell>
          <cell r="B143" t="str">
            <v>Caùp neo 3/8" loaïi boù 7 sôïi</v>
          </cell>
          <cell r="C143" t="str">
            <v>m</v>
          </cell>
        </row>
        <row r="144">
          <cell r="A144" t="str">
            <v>TD-M12x300</v>
          </cell>
          <cell r="B144" t="str">
            <v>Taêng dô M12x300</v>
          </cell>
          <cell r="C144" t="str">
            <v>caùi</v>
          </cell>
        </row>
        <row r="145">
          <cell r="A145" t="str">
            <v>MNI-M12</v>
          </cell>
          <cell r="B145" t="str">
            <v>Maní M12</v>
          </cell>
          <cell r="C145" t="str">
            <v>caùi</v>
          </cell>
        </row>
        <row r="146">
          <cell r="A146" t="str">
            <v>K3B-M10</v>
          </cell>
          <cell r="B146" t="str">
            <v>Keïp caùp 3 buolon M10</v>
          </cell>
          <cell r="C146" t="str">
            <v>caùi</v>
          </cell>
        </row>
        <row r="147">
          <cell r="A147" t="str">
            <v>QHAN-E60</v>
          </cell>
          <cell r="B147" t="str">
            <v>Que haøn E60, AWS</v>
          </cell>
          <cell r="C147" t="str">
            <v>kg</v>
          </cell>
        </row>
        <row r="148">
          <cell r="A148" t="str">
            <v>KTL-12</v>
          </cell>
          <cell r="B148" t="str">
            <v>Kích thuyû löïc loaïi 12T, coù lieân thoâng</v>
          </cell>
          <cell r="C148" t="str">
            <v>caùi</v>
          </cell>
        </row>
        <row r="149">
          <cell r="A149" t="str">
            <v>BDAU</v>
          </cell>
          <cell r="B149" t="str">
            <v>Bôm daàu cho kích</v>
          </cell>
          <cell r="C149" t="str">
            <v>caùi</v>
          </cell>
        </row>
        <row r="150">
          <cell r="A150" t="str">
            <v>VM100</v>
          </cell>
          <cell r="B150" t="str">
            <v>Vöõa ñeäm M100</v>
          </cell>
          <cell r="C150" t="str">
            <v>m3</v>
          </cell>
        </row>
        <row r="151">
          <cell r="A151" t="str">
            <v>TTAI-N2000</v>
          </cell>
          <cell r="B151" t="str">
            <v>Thöû taûi boàn daàu 2000m3</v>
          </cell>
          <cell r="C151" t="str">
            <v>boàn</v>
          </cell>
        </row>
        <row r="152">
          <cell r="A152" t="str">
            <v>BXUC</v>
          </cell>
          <cell r="B152" t="str">
            <v>Boá xuùc xaø baàn leân oâ toâ</v>
          </cell>
          <cell r="C152" t="str">
            <v>m3</v>
          </cell>
        </row>
        <row r="153">
          <cell r="A153" t="str">
            <v>DAITHEP</v>
          </cell>
          <cell r="B153" t="str">
            <v>Ñai theùp</v>
          </cell>
          <cell r="C153" t="str">
            <v>kg</v>
          </cell>
        </row>
        <row r="154">
          <cell r="A154" t="str">
            <v>DAYGAI</v>
          </cell>
          <cell r="B154" t="str">
            <v>Day Gai taåm nhöïa ñöôøng</v>
          </cell>
          <cell r="C154" t="str">
            <v>m</v>
          </cell>
        </row>
        <row r="155">
          <cell r="A155" t="str">
            <v>SikaNN</v>
          </cell>
          <cell r="B155" t="str">
            <v xml:space="preserve">Phuï gia ñoâng keát nhanh cho coâng taùc beùton Sikamen NN : 1lít/100kg cement </v>
          </cell>
          <cell r="C155" t="str">
            <v>lít</v>
          </cell>
        </row>
        <row r="156">
          <cell r="A156" t="str">
            <v>SIKA</v>
          </cell>
          <cell r="B156" t="str">
            <v>Sika 212-11</v>
          </cell>
          <cell r="C156" t="str">
            <v>m3</v>
          </cell>
        </row>
        <row r="157">
          <cell r="A157" t="str">
            <v>SIKA-R4</v>
          </cell>
          <cell r="B157" t="str">
            <v>Sika gia cöôøng R4</v>
          </cell>
          <cell r="C157" t="str">
            <v>lit</v>
          </cell>
        </row>
        <row r="158">
          <cell r="A158" t="str">
            <v>CATBITUM</v>
          </cell>
          <cell r="B158" t="str">
            <v>Caùt taåm nhöïa ñöôøng</v>
          </cell>
          <cell r="C158" t="str">
            <v>m3</v>
          </cell>
        </row>
        <row r="159">
          <cell r="A159" t="str">
            <v>NEOPRENE</v>
          </cell>
          <cell r="B159" t="str">
            <v>Neïp cao su Neoprenes 50x6</v>
          </cell>
          <cell r="C159" t="str">
            <v>m</v>
          </cell>
        </row>
        <row r="160">
          <cell r="A160" t="str">
            <v>SPECSEAL</v>
          </cell>
          <cell r="B160" t="str">
            <v xml:space="preserve">Specseal </v>
          </cell>
          <cell r="C160" t="str">
            <v>lít</v>
          </cell>
        </row>
        <row r="161">
          <cell r="A161" t="str">
            <v>JOINT-200IEJ</v>
          </cell>
          <cell r="B161" t="str">
            <v>Joint 200IEJ</v>
          </cell>
          <cell r="C161" t="str">
            <v>m</v>
          </cell>
        </row>
        <row r="162">
          <cell r="A162" t="str">
            <v>DN200</v>
          </cell>
          <cell r="B162" t="str">
            <v>oáng thu daàu DN 200</v>
          </cell>
          <cell r="C162" t="str">
            <v>m</v>
          </cell>
        </row>
        <row r="163">
          <cell r="A163" t="str">
            <v>BDC10-90</v>
          </cell>
          <cell r="B163" t="str">
            <v>Bulon daõn chaân M10x90 Hilti</v>
          </cell>
          <cell r="C163" t="str">
            <v>Boä</v>
          </cell>
        </row>
        <row r="164">
          <cell r="A164" t="str">
            <v>PANO-AL</v>
          </cell>
          <cell r="B164" t="str">
            <v>Cöûa ñi laù saùch khung nhoâm Ñaøi Loan ( troïn boä caû khoùa, khuyûu aùp löïc)</v>
          </cell>
          <cell r="C164" t="str">
            <v>m2</v>
          </cell>
        </row>
        <row r="165">
          <cell r="A165" t="str">
            <v>ÑI-AL</v>
          </cell>
          <cell r="B165" t="str">
            <v>Cöûa ñi kieáng khung nhoâm Ñaøi Loan ( troïn boä caû khoùa, khuyûu aùp löïc)</v>
          </cell>
          <cell r="C165" t="str">
            <v>m2</v>
          </cell>
        </row>
        <row r="166">
          <cell r="A166" t="str">
            <v>SO-AL</v>
          </cell>
          <cell r="B166" t="str">
            <v>Cöûa soå kieáng khung nhoâm Ñaøi Loan ( troïn boä caû khoùa, khuyûu aùp löïc)</v>
          </cell>
          <cell r="C166" t="str">
            <v>m2</v>
          </cell>
        </row>
        <row r="167">
          <cell r="A167" t="str">
            <v>ÑI-NH</v>
          </cell>
          <cell r="B167" t="str">
            <v>Mua cöûa ñi nhöïa Ñaøi Loan ( troïn boä caû khoùa, khuyûu aùp löïc):</v>
          </cell>
          <cell r="C167" t="str">
            <v>m2</v>
          </cell>
        </row>
        <row r="168">
          <cell r="A168" t="str">
            <v>BSBV</v>
          </cell>
          <cell r="B168" t="str">
            <v>Boâng saét baûo veä</v>
          </cell>
          <cell r="C168" t="str">
            <v>m2</v>
          </cell>
        </row>
        <row r="169">
          <cell r="A169" t="str">
            <v>LTMK</v>
          </cell>
          <cell r="B169" t="str">
            <v>Khung löôùi theùp 15x15 maï keõm</v>
          </cell>
          <cell r="C169" t="str">
            <v>m2</v>
          </cell>
        </row>
        <row r="170">
          <cell r="A170" t="str">
            <v>LT20x20</v>
          </cell>
          <cell r="B170" t="str">
            <v>Khung löôùi theùp 20x20</v>
          </cell>
          <cell r="C170" t="str">
            <v>m2</v>
          </cell>
        </row>
        <row r="171">
          <cell r="A171" t="str">
            <v>CSATKEO</v>
          </cell>
          <cell r="B171" t="str">
            <v>Cöûa saét keoù coù laù</v>
          </cell>
          <cell r="C171" t="str">
            <v>m2</v>
          </cell>
        </row>
        <row r="172">
          <cell r="A172" t="str">
            <v>CSATKÑi</v>
          </cell>
          <cell r="B172" t="str">
            <v>Gia coâng cöûa saét kieáng saét vuoâng</v>
          </cell>
          <cell r="C172" t="str">
            <v>m2</v>
          </cell>
        </row>
        <row r="173">
          <cell r="A173" t="str">
            <v>CSATKSO</v>
          </cell>
          <cell r="B173" t="str">
            <v>Gia coâng cöûa soå saét kieáng saét Vuoâng</v>
          </cell>
          <cell r="C173" t="str">
            <v>m2</v>
          </cell>
        </row>
        <row r="174">
          <cell r="A174" t="str">
            <v>SATKGIO</v>
          </cell>
          <cell r="B174" t="str">
            <v>Gia coâng khung saét kieáng oâ gioù</v>
          </cell>
          <cell r="C174" t="str">
            <v>m2</v>
          </cell>
        </row>
        <row r="175">
          <cell r="A175" t="str">
            <v>LCCT</v>
          </cell>
          <cell r="B175" t="str">
            <v>Lan can caàu thang khung saét tay vònh goã goõ</v>
          </cell>
          <cell r="C175" t="str">
            <v>boä</v>
          </cell>
        </row>
        <row r="176">
          <cell r="A176" t="str">
            <v>LCBC</v>
          </cell>
          <cell r="B176" t="str">
            <v xml:space="preserve">Lan can saét oáng Þ 40/46 </v>
          </cell>
          <cell r="C176" t="str">
            <v>m</v>
          </cell>
        </row>
        <row r="177">
          <cell r="A177" t="str">
            <v>KIENG</v>
          </cell>
          <cell r="B177" t="str">
            <v>Kieáng cöûa saét</v>
          </cell>
          <cell r="C177" t="str">
            <v>m2</v>
          </cell>
        </row>
        <row r="178">
          <cell r="A178" t="str">
            <v>CPNGOÑI</v>
          </cell>
          <cell r="B178" t="str">
            <v>Gia coâng cöûa panoâ goã caêm xe</v>
          </cell>
          <cell r="C178" t="str">
            <v>m2</v>
          </cell>
        </row>
        <row r="179">
          <cell r="A179" t="str">
            <v>PANO-GK</v>
          </cell>
          <cell r="B179" t="str">
            <v>Cöûa panoâ goã kieáng</v>
          </cell>
          <cell r="C179" t="str">
            <v>m2</v>
          </cell>
        </row>
        <row r="180">
          <cell r="A180" t="str">
            <v>PANO-NK</v>
          </cell>
          <cell r="B180" t="str">
            <v>Cöûa khung nhoâm kieáng kieáng</v>
          </cell>
          <cell r="C180" t="str">
            <v>m2</v>
          </cell>
        </row>
        <row r="181">
          <cell r="A181" t="str">
            <v>DTRAN</v>
          </cell>
          <cell r="B181" t="str">
            <v>Traàn vaùn eùp</v>
          </cell>
          <cell r="C181" t="str">
            <v>m2</v>
          </cell>
        </row>
        <row r="182">
          <cell r="A182" t="str">
            <v>OKEY1</v>
          </cell>
          <cell r="B182" t="str">
            <v>OÅ khoùa baám Korea</v>
          </cell>
          <cell r="C182" t="str">
            <v>caùi</v>
          </cell>
        </row>
        <row r="183">
          <cell r="A183" t="str">
            <v>OKEY2</v>
          </cell>
          <cell r="B183" t="str">
            <v>O khoùa cöûa saét Italy</v>
          </cell>
          <cell r="C183" t="str">
            <v>caùi</v>
          </cell>
        </row>
        <row r="184">
          <cell r="A184" t="str">
            <v>MTIEN</v>
          </cell>
          <cell r="B184" t="str">
            <v>Oáp laùt trang trí maët tieàn treät</v>
          </cell>
          <cell r="C184" t="str">
            <v>m2</v>
          </cell>
        </row>
        <row r="185">
          <cell r="A185" t="str">
            <v>GTAM</v>
          </cell>
          <cell r="B185" t="str">
            <v>Vaùn taám 2000*200*12</v>
          </cell>
          <cell r="C185" t="str">
            <v>m2</v>
          </cell>
        </row>
        <row r="186">
          <cell r="A186" t="str">
            <v>NILO</v>
          </cell>
          <cell r="B186" t="str">
            <v>Daây nilon D4</v>
          </cell>
          <cell r="C186" t="str">
            <v>m</v>
          </cell>
        </row>
        <row r="187">
          <cell r="A187" t="str">
            <v>GIENG</v>
          </cell>
          <cell r="B187" t="str">
            <v>Ñoùng gieáng nöôÙc oáng PVC F42 ca bôm 1 ngöïa</v>
          </cell>
          <cell r="C187" t="str">
            <v>boä</v>
          </cell>
        </row>
        <row r="188">
          <cell r="A188" t="str">
            <v>GIENG 70</v>
          </cell>
          <cell r="B188" t="str">
            <v>Ñoùng gieáng nöôÙc saâu 70m keøm bôm 1 ngöïa</v>
          </cell>
          <cell r="C188" t="str">
            <v>boä</v>
          </cell>
        </row>
        <row r="189">
          <cell r="A189" t="str">
            <v>NÑH</v>
          </cell>
          <cell r="B189" t="str">
            <v>Nhaø ñieàu haønh 11,2mx21,6m</v>
          </cell>
          <cell r="C189" t="str">
            <v>m2</v>
          </cell>
        </row>
        <row r="190">
          <cell r="A190" t="str">
            <v>DAINUOC</v>
          </cell>
          <cell r="B190" t="str">
            <v>Ñaøi nöôùc</v>
          </cell>
          <cell r="C190" t="str">
            <v>boä</v>
          </cell>
        </row>
        <row r="191">
          <cell r="A191" t="str">
            <v>PK-STK49</v>
          </cell>
          <cell r="B191" t="str">
            <v>Phuï kieän  STK Þ 50</v>
          </cell>
          <cell r="C191" t="str">
            <v>boä</v>
          </cell>
        </row>
        <row r="192">
          <cell r="A192" t="str">
            <v>PK-STK67</v>
          </cell>
          <cell r="B192" t="str">
            <v>Phuï kieän  STK Þ 60</v>
          </cell>
          <cell r="C192" t="str">
            <v>boä</v>
          </cell>
        </row>
        <row r="193">
          <cell r="A193" t="str">
            <v>Co-STK50</v>
          </cell>
          <cell r="B193" t="str">
            <v>Co, Cuùt 90 STK Þ 50</v>
          </cell>
          <cell r="C193" t="str">
            <v>Caùi</v>
          </cell>
        </row>
        <row r="194">
          <cell r="A194" t="str">
            <v>NEPO-60</v>
          </cell>
          <cell r="B194" t="str">
            <v xml:space="preserve">Neïp giöû oáng </v>
          </cell>
          <cell r="C194" t="str">
            <v>Caùi</v>
          </cell>
        </row>
        <row r="195">
          <cell r="A195" t="str">
            <v>NEPO-90</v>
          </cell>
          <cell r="B195" t="str">
            <v xml:space="preserve">Neïp giöû oáng </v>
          </cell>
          <cell r="C195" t="str">
            <v>Caùi</v>
          </cell>
        </row>
        <row r="196">
          <cell r="A196" t="str">
            <v>Va-PVC21</v>
          </cell>
          <cell r="B196" t="str">
            <v>Laép ñaët van PVC D21</v>
          </cell>
          <cell r="C196" t="str">
            <v>Caùi</v>
          </cell>
        </row>
        <row r="197">
          <cell r="A197" t="str">
            <v>Va-PVC27</v>
          </cell>
          <cell r="B197" t="str">
            <v>Laép ñaët van PVC D34</v>
          </cell>
          <cell r="C197" t="str">
            <v>Caùi</v>
          </cell>
        </row>
        <row r="198">
          <cell r="A198" t="str">
            <v>Va-PVC34</v>
          </cell>
          <cell r="B198" t="str">
            <v>Laép ñaët van PVC D34</v>
          </cell>
          <cell r="C198" t="str">
            <v>Caùi</v>
          </cell>
        </row>
        <row r="199">
          <cell r="A199" t="str">
            <v>Vanphao</v>
          </cell>
          <cell r="B199" t="str">
            <v>Van phao</v>
          </cell>
          <cell r="C199" t="str">
            <v>Caùi</v>
          </cell>
        </row>
        <row r="200">
          <cell r="A200" t="str">
            <v>BRC</v>
          </cell>
          <cell r="B200" t="str">
            <v>Boàn röõa cheùn 2 ngaên</v>
          </cell>
          <cell r="C200" t="str">
            <v>Caùi</v>
          </cell>
        </row>
        <row r="201">
          <cell r="A201" t="str">
            <v>TGAI</v>
          </cell>
          <cell r="B201" t="str">
            <v>Theùp gai haøng raøo</v>
          </cell>
          <cell r="C201" t="str">
            <v>kg</v>
          </cell>
        </row>
        <row r="202">
          <cell r="A202" t="str">
            <v>Clapet</v>
          </cell>
          <cell r="B202" t="str">
            <v>Clapet</v>
          </cell>
          <cell r="C202" t="str">
            <v>Caùi</v>
          </cell>
        </row>
        <row r="203">
          <cell r="A203" t="str">
            <v>TBEP</v>
          </cell>
          <cell r="B203" t="str">
            <v xml:space="preserve">Laép ñaët Tuû beáp vaùn OÂ can ( 2 x0,5 )m </v>
          </cell>
          <cell r="C203" t="str">
            <v>Caùi</v>
          </cell>
        </row>
        <row r="204">
          <cell r="A204" t="str">
            <v>CBEP</v>
          </cell>
          <cell r="B204" t="str">
            <v>Cöûa hoäc beáp</v>
          </cell>
          <cell r="C204" t="str">
            <v>m2</v>
          </cell>
        </row>
        <row r="205">
          <cell r="A205" t="str">
            <v>NAPTK</v>
          </cell>
          <cell r="B205" t="str">
            <v>Naép toân khía</v>
          </cell>
          <cell r="C205" t="str">
            <v>caùi</v>
          </cell>
        </row>
        <row r="206">
          <cell r="A206" t="str">
            <v>FILTER</v>
          </cell>
          <cell r="B206" t="str">
            <v>Laøm taàng loïc cho haàm phaân</v>
          </cell>
          <cell r="C206" t="str">
            <v>caùi</v>
          </cell>
        </row>
        <row r="207">
          <cell r="A207" t="str">
            <v>TNDC</v>
          </cell>
          <cell r="B207" t="str">
            <v>Thôøi gian chôø maùy thí nghieäm</v>
          </cell>
          <cell r="C207" t="str">
            <v>Ngaøy</v>
          </cell>
        </row>
        <row r="208">
          <cell r="A208" t="str">
            <v>LCTAM</v>
          </cell>
          <cell r="B208" t="str">
            <v>Laép caùp qua gia ñôõ tam</v>
          </cell>
          <cell r="C208" t="str">
            <v>m</v>
          </cell>
        </row>
        <row r="209">
          <cell r="A209" t="str">
            <v>VCPTRE</v>
          </cell>
          <cell r="B209" t="str">
            <v>Vaän chuyeån pheân tre</v>
          </cell>
          <cell r="C209" t="str">
            <v>m2</v>
          </cell>
        </row>
        <row r="210">
          <cell r="A210" t="str">
            <v>TRAN-AL</v>
          </cell>
          <cell r="B210" t="str">
            <v>Traàn taám caùch nhieät khung nhoâm Vónh Töôøng</v>
          </cell>
          <cell r="C210" t="str">
            <v>m2</v>
          </cell>
        </row>
        <row r="211">
          <cell r="A211" t="str">
            <v>TRAN-SA</v>
          </cell>
          <cell r="B211" t="str">
            <v>Traàn taám caùch nhieät khung theùp</v>
          </cell>
          <cell r="C211" t="str">
            <v>m2</v>
          </cell>
        </row>
        <row r="212">
          <cell r="A212" t="str">
            <v>MNEO</v>
          </cell>
          <cell r="B212" t="str">
            <v>Thaùo vaø laép laïi moùng neo truï aên ten</v>
          </cell>
          <cell r="C212" t="str">
            <v>moùng</v>
          </cell>
        </row>
        <row r="213">
          <cell r="A213" t="str">
            <v>GBTL</v>
          </cell>
          <cell r="B213" t="str">
            <v xml:space="preserve">Gaïch cement loã </v>
          </cell>
          <cell r="C213" t="str">
            <v>m2</v>
          </cell>
        </row>
        <row r="214">
          <cell r="A214" t="str">
            <v>BVDKT</v>
          </cell>
          <cell r="B214" t="str">
            <v>Boïc vaõi ñòa KT Mirafi 150N</v>
          </cell>
          <cell r="C214" t="str">
            <v>m2</v>
          </cell>
        </row>
        <row r="215">
          <cell r="A215" t="str">
            <v>TDZ66</v>
          </cell>
          <cell r="B215" t="str">
            <v xml:space="preserve">Thaùo ñöôøng daây 15 va 66kV </v>
          </cell>
          <cell r="C215" t="str">
            <v>m</v>
          </cell>
        </row>
        <row r="216">
          <cell r="A216" t="str">
            <v>TAYNAM-I</v>
          </cell>
          <cell r="B216" t="str">
            <v>Tay naém Inox Þ34</v>
          </cell>
          <cell r="C216" t="str">
            <v>caùi</v>
          </cell>
        </row>
        <row r="217">
          <cell r="A217" t="str">
            <v>DENC</v>
          </cell>
          <cell r="B217" t="str">
            <v>Ñeøn truï coång traïm bieán aùp</v>
          </cell>
          <cell r="C217" t="str">
            <v>caùi</v>
          </cell>
        </row>
        <row r="218">
          <cell r="A218" t="str">
            <v>TEÂNTRAM</v>
          </cell>
          <cell r="B218" t="str">
            <v>Chöõ teân traïm = phuø ñieâu Inox</v>
          </cell>
          <cell r="C218" t="str">
            <v>boä</v>
          </cell>
        </row>
        <row r="219">
          <cell r="A219" t="str">
            <v>JointCU</v>
          </cell>
          <cell r="B219" t="str">
            <v xml:space="preserve">Laøm joint ñoàng ñaàu muûi baäc </v>
          </cell>
          <cell r="C219" t="str">
            <v>m</v>
          </cell>
        </row>
        <row r="220">
          <cell r="A220" t="str">
            <v>TRUCH</v>
          </cell>
          <cell r="B220" t="str">
            <v>Di dôøi truï nöùc cöùu hoûa</v>
          </cell>
          <cell r="C220" t="str">
            <v>truï</v>
          </cell>
        </row>
        <row r="221">
          <cell r="A221" t="str">
            <v>NNCE</v>
          </cell>
          <cell r="B221" t="str">
            <v>Nöôùc cement baûo veä maùi nhaø ñieàu haønh</v>
          </cell>
          <cell r="C221" t="str">
            <v>m2</v>
          </cell>
        </row>
        <row r="222">
          <cell r="A222" t="str">
            <v>TAYNAM</v>
          </cell>
          <cell r="B222" t="str">
            <v>Tay naém naép ñan Þ12</v>
          </cell>
          <cell r="C222" t="str">
            <v>caùi</v>
          </cell>
        </row>
        <row r="223">
          <cell r="A223" t="str">
            <v>CHOTDUNG</v>
          </cell>
          <cell r="B223" t="str">
            <v>Choát ñöùng theùp  Þ10</v>
          </cell>
          <cell r="C223" t="str">
            <v>caùi</v>
          </cell>
        </row>
        <row r="224">
          <cell r="A224" t="str">
            <v>BANLE</v>
          </cell>
          <cell r="B224" t="str">
            <v>Baûn leà theùp  Þ16 daøi 120mm</v>
          </cell>
          <cell r="C224" t="str">
            <v>caùi</v>
          </cell>
        </row>
        <row r="225">
          <cell r="A225" t="str">
            <v>GTD</v>
          </cell>
          <cell r="B225" t="str">
            <v>Khoan gieáng tieáp ñòa saâu 30</v>
          </cell>
          <cell r="C225" t="str">
            <v>gieáng</v>
          </cell>
        </row>
        <row r="226">
          <cell r="A226" t="str">
            <v>EMGL</v>
          </cell>
          <cell r="B226" t="str">
            <v>Ñeøn chieáu saùng khaàn caáp töï ñoäng</v>
          </cell>
          <cell r="C226" t="str">
            <v>boä</v>
          </cell>
        </row>
        <row r="227">
          <cell r="A227" t="str">
            <v>CADWELD</v>
          </cell>
          <cell r="B227" t="str">
            <v>Moái haøn cadweld</v>
          </cell>
          <cell r="C227" t="str">
            <v>moái</v>
          </cell>
        </row>
        <row r="228">
          <cell r="A228" t="str">
            <v>POLINUN</v>
          </cell>
          <cell r="B228" t="str">
            <v>Laøm taám caùch nhieät polinun</v>
          </cell>
          <cell r="C228" t="str">
            <v>m2</v>
          </cell>
        </row>
        <row r="229">
          <cell r="A229" t="str">
            <v>ÑI-SC</v>
          </cell>
          <cell r="B229" t="str">
            <v>Cöûa cuoán sôn tónh ñieän (keå caû boä truyeàn ñoäng vaø khoùa)</v>
          </cell>
          <cell r="C229" t="str">
            <v>m2</v>
          </cell>
        </row>
        <row r="230">
          <cell r="A230" t="str">
            <v>TNAM-INO</v>
          </cell>
          <cell r="B230" t="str">
            <v>Tay naém ñaåyy Inox</v>
          </cell>
          <cell r="C230" t="str">
            <v>caùi</v>
          </cell>
        </row>
        <row r="231">
          <cell r="A231" t="str">
            <v>TU-AL</v>
          </cell>
          <cell r="B231" t="str">
            <v xml:space="preserve">Tuû nhoâm </v>
          </cell>
          <cell r="C231" t="str">
            <v>boä</v>
          </cell>
        </row>
        <row r="232">
          <cell r="A232" t="str">
            <v>DGXDNDH</v>
          </cell>
          <cell r="B232" t="str">
            <v>Nhaø ñieàu haønh traïm 110kV</v>
          </cell>
          <cell r="C232" t="str">
            <v>m2</v>
          </cell>
        </row>
        <row r="233">
          <cell r="A233" t="str">
            <v>KEO-MBT40</v>
          </cell>
          <cell r="B233" t="str">
            <v>Keùo MBT ra khoûi vò trí vaän haønh taïm ñeå thaùo MBT</v>
          </cell>
          <cell r="C233" t="str">
            <v>maùy</v>
          </cell>
        </row>
        <row r="234">
          <cell r="A234" t="str">
            <v>NDHM</v>
          </cell>
          <cell r="B234" t="str">
            <v>Nhaø ñieàu haønh traïm 110kV</v>
          </cell>
          <cell r="C234" t="str">
            <v>m2</v>
          </cell>
        </row>
        <row r="235">
          <cell r="A235" t="str">
            <v>CoDe-Al</v>
          </cell>
          <cell r="B235" t="str">
            <v>Collier nhoâm</v>
          </cell>
          <cell r="C235" t="str">
            <v>caùi</v>
          </cell>
        </row>
        <row r="236">
          <cell r="A236" t="str">
            <v>TDON</v>
          </cell>
          <cell r="B236" t="str">
            <v>Thu doïn haøng raøo, caây thoâng ñaõ chaëc</v>
          </cell>
          <cell r="C236" t="str">
            <v>boä</v>
          </cell>
        </row>
        <row r="237">
          <cell r="A237" t="str">
            <v>THUE-MB</v>
          </cell>
          <cell r="B237" t="str">
            <v>Chuaån bò maët baèng (thueâ) laøm baõi tröõ ñaát</v>
          </cell>
          <cell r="C237" t="str">
            <v>boä</v>
          </cell>
        </row>
        <row r="238">
          <cell r="A238" t="str">
            <v>ChiTC</v>
          </cell>
          <cell r="B238" t="str">
            <v>Oáp chæ thaïch cao töôøng vaø traàn</v>
          </cell>
          <cell r="C238"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 val="Chi_chung"/>
      <sheetName val="BANCO_(3)"/>
      <sheetName val="MT_TW_in_(2)"/>
      <sheetName val="PL_III_CTrinh_(2)"/>
      <sheetName val="PL_IV_nganh_(2)"/>
      <sheetName val="MT_DPin_(3)"/>
      <sheetName val="TH_in_(2)"/>
      <sheetName val="BANCO_(2)"/>
      <sheetName val="MT_DPin_(2)"/>
      <sheetName val="THSS_(3)"/>
      <sheetName val="THSS_(4)"/>
      <sheetName val="THSS_(6)"/>
      <sheetName val="THSS_(5)"/>
      <sheetName val="THSS_(7)"/>
      <sheetName val="PL_III_CTrinh_(3)"/>
      <sheetName val="PL_IV_nganh_(3)"/>
      <sheetName val="PL_III_CTrinh"/>
      <sheetName val="PL_IV_nganh"/>
      <sheetName val="TH_2016-2020-gom_CTMTQG"/>
      <sheetName val="SS_dia_phuong"/>
      <sheetName val="TH_2016-2020_-Kgom_CTMTQG"/>
      <sheetName val="TH_in"/>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TH_phan_bo__17_9_2015_Thu"/>
      <sheetName val="DONGIA"/>
      <sheetName val="DON GIA"/>
      <sheetName val="DG"/>
      <sheetName val="Tiepdia"/>
      <sheetName val="TDTKP"/>
      <sheetName val="NC"/>
      <sheetName val="PLI CTrinh"/>
      <sheetName val="Du_lieu"/>
      <sheetName val="IBASE"/>
      <sheetName val="NSĐP"/>
      <sheetName val="data"/>
      <sheetName val="PBDT THU"/>
      <sheetName val="chi tiet TBA"/>
      <sheetName val="DGIA"/>
      <sheetName val="HM"/>
      <sheetName val="TT"/>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ow r="122">
          <cell r="I122">
            <v>6.7156099999999999</v>
          </cell>
        </row>
      </sheetData>
      <sheetData sheetId="52">
        <row r="29">
          <cell r="K29">
            <v>49327</v>
          </cell>
        </row>
      </sheetData>
      <sheetData sheetId="53">
        <row r="99">
          <cell r="BP99">
            <v>6.7156099999999999</v>
          </cell>
        </row>
      </sheetData>
      <sheetData sheetId="54"/>
      <sheetData sheetId="55"/>
      <sheetData sheetId="56">
        <row r="122">
          <cell r="I122">
            <v>6.7156099999999999</v>
          </cell>
        </row>
      </sheetData>
      <sheetData sheetId="57">
        <row r="29">
          <cell r="K29">
            <v>49327</v>
          </cell>
        </row>
      </sheetData>
      <sheetData sheetId="58">
        <row r="99">
          <cell r="BP99">
            <v>6.7156099999999999</v>
          </cell>
        </row>
      </sheetData>
      <sheetData sheetId="59"/>
      <sheetData sheetId="60"/>
      <sheetData sheetId="61">
        <row r="122">
          <cell r="I122">
            <v>6.7156099999999999</v>
          </cell>
        </row>
      </sheetData>
      <sheetData sheetId="62">
        <row r="29">
          <cell r="K29">
            <v>49327</v>
          </cell>
        </row>
      </sheetData>
      <sheetData sheetId="63">
        <row r="99">
          <cell r="BP99">
            <v>6.7156099999999999</v>
          </cell>
        </row>
      </sheetData>
      <sheetData sheetId="64"/>
      <sheetData sheetId="65"/>
      <sheetData sheetId="66"/>
      <sheetData sheetId="67">
        <row r="123">
          <cell r="F123">
            <v>4.5632445555441416E-2</v>
          </cell>
        </row>
      </sheetData>
      <sheetData sheetId="68">
        <row r="99">
          <cell r="BP99">
            <v>6.7156099999999999</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BETON"/>
      <sheetName val="24-ACMV"/>
      <sheetName val="May"/>
      <sheetName val="VL"/>
      <sheetName val="dnc4"/>
      <sheetName val="갑지"/>
      <sheetName val="Adix A"/>
      <sheetName val="침하계"/>
      <sheetName val="dg67-1"/>
      <sheetName val="DM 6061"/>
      <sheetName val="Gia"/>
      <sheetName val="dm366"/>
      <sheetName val="DG thep ma kem"/>
      <sheetName val="Don_gia"/>
      <sheetName val="DON_GIA_TRAM_(3)"/>
      <sheetName val="7606_DZ"/>
      <sheetName val="TONG_HOP_VL-NC_TT"/>
      <sheetName val="CHITIET_VL-NC-TT_-1p"/>
      <sheetName val="KPVC-BD_"/>
      <sheetName val="CTG"/>
      <sheetName val="Du_lieu"/>
      <sheetName val="project management"/>
      <sheetName val="DG7606DZ"/>
      <sheetName val="실행철강하도"/>
      <sheetName val="집계표"/>
      <sheetName val="Ng.hàng xà+bulong"/>
      <sheetName val="TBA"/>
      <sheetName val="TH_CNO"/>
      <sheetName val="NK_CHUNG"/>
      <sheetName val="CBKC-110"/>
      <sheetName val="DM1776"/>
      <sheetName val="DM228"/>
      <sheetName val="DM4970"/>
      <sheetName val="Camay_DP"/>
      <sheetName val="So doi chieu LC"/>
      <sheetName val="chiet tinh"/>
      <sheetName val="phuluc1"/>
      <sheetName val="KPTH-T12"/>
      <sheetName val="Thamgia-T10"/>
      <sheetName val="Đầu vào"/>
      <sheetName val="Ts"/>
      <sheetName val="PTDG"/>
      <sheetName val="K95"/>
      <sheetName val="K98"/>
      <sheetName val="A1.CN"/>
      <sheetName val="chitimc"/>
      <sheetName val="giathanh1"/>
      <sheetName val="THVT"/>
      <sheetName val="O20"/>
      <sheetName val="CAT_5"/>
      <sheetName val="BQMP"/>
      <sheetName val="산근"/>
      <sheetName val="inter"/>
      <sheetName val="대비"/>
      <sheetName val="REINF."/>
      <sheetName val="SKETCH"/>
      <sheetName val="LOADS"/>
      <sheetName val="Titles"/>
      <sheetName val="Rates 2009"/>
      <sheetName val="P"/>
      <sheetName val="MAIN GATE HOUSE"/>
      <sheetName val="SL"/>
      <sheetName val="CT-35"/>
      <sheetName val="CT-0.4KV"/>
      <sheetName val="Data Input"/>
      <sheetName val="damgiua"/>
      <sheetName val="dgct"/>
      <sheetName val="4.PTDG"/>
      <sheetName val="366"/>
      <sheetName val="DG-VL"/>
      <sheetName val="PTDGCT"/>
      <sheetName val="bt19"/>
      <sheetName val="Btr25"/>
      <sheetName val="Keothep"/>
      <sheetName val="Re-bar"/>
      <sheetName val="DLDTLN"/>
      <sheetName val="Dulieu"/>
      <sheetName val="6787CWFASE2CASE2_00.xls"/>
      <sheetName val="T&amp;D"/>
      <sheetName val="list"/>
      <sheetName val="XD"/>
      <sheetName val="Cuongricc"/>
      <sheetName val="CT vat lieu"/>
      <sheetName val="vcdngan"/>
      <sheetName val="DG DZ"/>
      <sheetName val="DG TBA"/>
      <sheetName val="DGXD"/>
      <sheetName val="????"/>
      <sheetName val="TONG HOP T5 1998"/>
      <sheetName val="A1, May"/>
      <sheetName val="Máy"/>
      <sheetName val="Vat lieu"/>
      <sheetName val="DTXL"/>
      <sheetName val="EIRR&gt;1&lt;1"/>
      <sheetName val="EIRR&gt; 2"/>
      <sheetName val="EIRR&lt;2"/>
      <sheetName val="Cp&gt;10-Ln&lt;10"/>
      <sheetName val="Ln&lt;20"/>
      <sheetName val="차액보증"/>
      <sheetName val="SITE-E"/>
      <sheetName val="Bang KL"/>
      <sheetName val="Config"/>
      <sheetName val="DMCP"/>
      <sheetName val="HS_TDT"/>
      <sheetName val="ALLOWANCE"/>
      <sheetName val="MH RATE"/>
      <sheetName val="Sheet3"/>
      <sheetName val="금융비용"/>
      <sheetName val="입찰안"/>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BGD"/>
      <sheetName val="KCS"/>
      <sheetName val="KD"/>
      <sheetName val="KT"/>
      <sheetName val="KTNL"/>
      <sheetName val="KH"/>
      <sheetName val="PX-SX"/>
      <sheetName val="TC"/>
      <sheetName val="Lcau - Lxuc"/>
      <sheetName val="LaborPY"/>
      <sheetName val="LaborKH"/>
      <sheetName val="Equip "/>
      <sheetName val="Material"/>
      <sheetName val="WT-LIST"/>
      <sheetName val="EXTERNAL"/>
      <sheetName val="Trạm biến áp"/>
      <sheetName val="Đơn Giá "/>
      <sheetName val="Chi tiet XD TBA"/>
      <sheetName val="Giá"/>
      <sheetName val="DM6061"/>
      <sheetName val="Luong2"/>
      <sheetName val="Chenh lech vat tu"/>
      <sheetName val="Diện tích"/>
      <sheetName val="1_Khái toán"/>
      <sheetName val="ironmongery"/>
      <sheetName val="DTOAN"/>
      <sheetName val="Equipment"/>
      <sheetName val="DT_THAU"/>
      <sheetName val="말뚝지지력산정"/>
      <sheetName val="rate material"/>
      <sheetName val="04 - XUONG DET B"/>
      <sheetName val="CTGX"/>
      <sheetName val="CTG-1"/>
      <sheetName val="DM"/>
      <sheetName val="KL Chi tiết Xây tô"/>
      <sheetName val="Sheet2"/>
      <sheetName val="Chi tiet"/>
      <sheetName val="07Base Cost"/>
      <sheetName val="DonGiaLD"/>
      <sheetName val="7606-TBA"/>
      <sheetName val="7606-ĐZ"/>
      <sheetName val="DM 67"/>
      <sheetName val="負荷集計（断熱不燃）"/>
      <sheetName val="Duc_bk"/>
      <sheetName val="CE(E)"/>
      <sheetName val="CE(M)"/>
      <sheetName val="Project Data"/>
      <sheetName val="Phan khai KLuong"/>
      <sheetName val="Duphong"/>
      <sheetName val="Bill 1_Quy dinh chung"/>
      <sheetName val="1.R18 BF"/>
      <sheetName val="A"/>
      <sheetName val="G"/>
      <sheetName val="F-B"/>
      <sheetName val="H-J"/>
      <sheetName val="6.External works-R18"/>
      <sheetName val="chiettinh"/>
      <sheetName val="INFO"/>
      <sheetName val="Summary"/>
      <sheetName val="Chi tiet KL"/>
      <sheetName val="Tổng hợp KL"/>
      <sheetName val="갑지1"/>
      <sheetName val="BM"/>
      <sheetName val="01"/>
      <sheetName val="02"/>
      <sheetName val=" 03"/>
      <sheetName val="04"/>
      <sheetName val="05"/>
      <sheetName val="06"/>
      <sheetName val="07"/>
      <sheetName val="08"/>
      <sheetName val="09"/>
      <sheetName val="chieu day san"/>
      <sheetName val="Podium Concrete Works"/>
      <sheetName val="KLCT- TOWER"/>
      <sheetName val="KLCT- PODIUM"/>
      <sheetName val="Gia thanh chuoi su"/>
      <sheetName val="Tiep dia"/>
      <sheetName val="Don gia vung III-Can Tho"/>
      <sheetName val="Barrem"/>
      <sheetName val="Xay lapduongR3"/>
      <sheetName val="CANDOI"/>
      <sheetName val="MATK"/>
      <sheetName val="NHATKY"/>
      <sheetName val="Standardwerte"/>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BKBANRA"/>
      <sheetName val="BKMUAVAO"/>
      <sheetName val="GAEYO"/>
      <sheetName val="Đầu tư"/>
      <sheetName val="DL"/>
      <sheetName val="실행"/>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Bill-04 ket cau thap- UNI"/>
      <sheetName val="DTICH"/>
      <sheetName val="Loại Vật tư"/>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Bang trong luong rieng thep"/>
      <sheetName val="LEGEND"/>
      <sheetName val="6PILE  (돌출)"/>
      <sheetName val="6MONTHS"/>
      <sheetName val="???S"/>
      <sheetName val="???"/>
      <sheetName val="??"/>
      <sheetName val="HÐ ngoài"/>
      <sheetName val="??????"/>
      <sheetName val="HÐ_ngoài"/>
      <sheetName val="gia cong tac"/>
      <sheetName val="____"/>
      <sheetName val="Measure 1306"/>
      <sheetName val="0"/>
      <sheetName val="NVL"/>
      <sheetName val="PU_ITALY_3"/>
      <sheetName val="Tro_giup3"/>
      <sheetName val="TH_DZ353"/>
      <sheetName val="CHITIET_VL-NC-TT_-1p1"/>
      <sheetName val="TONG_HOP_VL-NC_TT1"/>
      <sheetName val="KPVC-BD_1"/>
      <sheetName val="Don_gia1"/>
      <sheetName val="DON_GIA_TRAM_(3)1"/>
      <sheetName val="DON_GIA_CAN_THO3"/>
      <sheetName val="Don_gia_chi_tiet1"/>
      <sheetName val="7606_DZ1"/>
      <sheetName val="project_management"/>
      <sheetName val="MAIN_GATE_HOUSE"/>
      <sheetName val="REINF_"/>
      <sheetName val="Rates_2009"/>
      <sheetName val="Du_toan"/>
      <sheetName val="Commercial_value"/>
      <sheetName val="Ky_Lam_Bridge"/>
      <sheetName val="Provisional_Sums_Item"/>
      <sheetName val="Gas_Pressure_Welding"/>
      <sheetName val="General_Item&amp;General_Requiremen"/>
      <sheetName val="General_Items"/>
      <sheetName val="Regenral_Requirements"/>
      <sheetName val="chiet_tinh"/>
      <sheetName val="Ng_hàng_xà+bulong"/>
      <sheetName val="TONG_HOP_VL-NC"/>
      <sheetName val="Bang_KL"/>
      <sheetName val="MH_RATE"/>
      <sheetName val="Lcau_-_Lxuc"/>
      <sheetName val="Note"/>
      <sheetName val="DLdauvao"/>
      <sheetName val="CẤP THOÁT NƯỚC"/>
      <sheetName val="PRI-LS"/>
      <sheetName val="NKC6"/>
      <sheetName val="Cước VC + ĐM CP Tư vấn"/>
      <sheetName val="Hệ số"/>
      <sheetName val="DG-TNHC-85"/>
      <sheetName val="Dia"/>
      <sheetName val="SP10"/>
      <sheetName val="THDT goi thau TB"/>
      <sheetName val="Tien do TV"/>
      <sheetName val="QD957"/>
      <sheetName val="Harga ME "/>
      <sheetName val="토공"/>
      <sheetName val="Alat"/>
      <sheetName val="Analisa Gabungan"/>
      <sheetName val="Sub"/>
      <sheetName val="I-KAMAR"/>
      <sheetName val="TH MTC"/>
      <sheetName val="TH N.Cong"/>
      <sheetName val="Gia vat tu"/>
      <sheetName val="Ca máy"/>
      <sheetName val="Dự toán"/>
      <sheetName val="Đơn Giá TH"/>
      <sheetName val="Nhân công"/>
      <sheetName val="Phân tích"/>
      <sheetName val="C.P Thiết bị"/>
      <sheetName val="T.H Kinh phí"/>
      <sheetName val="Vật tư"/>
      <sheetName val="Trang bìa"/>
      <sheetName val="CT_vat_lieu"/>
      <sheetName val="DM_6061"/>
      <sheetName val="DG_thep_ma_kem"/>
      <sheetName val="DG_DZ"/>
      <sheetName val="DG_TBA"/>
      <sheetName val="Data_Input"/>
      <sheetName val="DG7606"/>
      <sheetName val="GV1-D13 (Casement door)"/>
      <sheetName val="MTL$-INTER"/>
      <sheetName val="DK"/>
      <sheetName val="Isolasi Luar Dalam"/>
      <sheetName val="Isolasi Luar"/>
      <sheetName val="Setting"/>
      <sheetName val="Settings"/>
      <sheetName val="Door and window"/>
      <sheetName val="DETAIL "/>
      <sheetName val="Luong NII"/>
      <sheetName val="Cpbetong"/>
      <sheetName val="366fun"/>
      <sheetName val="DM_60606061"/>
      <sheetName val="DINH MUC THI NGHIEM"/>
      <sheetName val="CUOCVC"/>
      <sheetName val="Luong NI"/>
      <sheetName val="Vatlieu"/>
      <sheetName val="CT"/>
      <sheetName val="DTCTchung"/>
      <sheetName val="Don gia chi tiet DIEN 2"/>
      <sheetName val="NEW-PANEL"/>
      <sheetName val="___S"/>
      <sheetName val="___"/>
      <sheetName val="__"/>
      <sheetName val="______"/>
      <sheetName val="GTTBA"/>
      <sheetName val="Chenh lech ca may"/>
      <sheetName val="TLg CN&amp;Laixe"/>
      <sheetName val="TLg CN&amp;Laixe (2)"/>
      <sheetName val="TLg Laitau"/>
      <sheetName val="TLg Laitau (2)"/>
      <sheetName val="Equipment list (PAC)"/>
      <sheetName val="計算条件"/>
      <sheetName val="TINH KHOI LUONG"/>
      <sheetName val="DATA BASE"/>
      <sheetName val="Mat_Source"/>
      <sheetName val="入力作成表"/>
      <sheetName val="CPA"/>
      <sheetName val="Sheet4"/>
      <sheetName val="Supplier"/>
      <sheetName val=" Bill.5-Earthing.2 - Add Works"/>
      <sheetName val="DTXD"/>
      <sheetName val="JP_List"/>
      <sheetName val="SUBS"/>
      <sheetName val="Feeds"/>
      <sheetName val="final list 2005"/>
      <sheetName val="final_list_2005"/>
      <sheetName val="WORKINGS"/>
      <sheetName val="LV data"/>
      <sheetName val="ESTI."/>
      <sheetName val="CPDDII"/>
      <sheetName val="KHOI LUONG"/>
      <sheetName val="Hardware"/>
      <sheetName val="HWW"/>
      <sheetName val="DGsuyrong"/>
      <sheetName val="PhanTichVua"/>
      <sheetName val="PhanTichVT"/>
      <sheetName val="KhoiluongDT"/>
      <sheetName val="CT1"/>
      <sheetName val="DG1426"/>
      <sheetName val="KH-Q1,Q2,01"/>
      <sheetName val="Dlieu dau vao"/>
      <sheetName val="7606"/>
      <sheetName val="OT"/>
      <sheetName val="Income Statement"/>
      <sheetName val="Shareholders' Equity"/>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A1_CN"/>
      <sheetName val="Đầu_vào"/>
      <sheetName val="Gia_vat_tu"/>
      <sheetName val="Income_Statement"/>
      <sheetName val="Shareholders'_Equity"/>
      <sheetName val="Bang 3_Chi tiet phan Dz"/>
      <sheetName val="bridge # 1"/>
      <sheetName val="TK-COL"/>
      <sheetName val="02_Dulieu_Cua"/>
      <sheetName val="HMCV"/>
      <sheetName val="CauKien"/>
      <sheetName val="KL san lap"/>
      <sheetName val="PS-Labour_M"/>
      <sheetName val="SEX"/>
      <sheetName val="HVAC.BLOCK B4"/>
      <sheetName val="subcon sched"/>
      <sheetName val="VND"/>
      <sheetName val="Buy vs. Lease Car"/>
      <sheetName val="daf-3(OK)"/>
      <sheetName val="daf-7(OK)"/>
      <sheetName val="SourceData"/>
      <sheetName val="新规"/>
      <sheetName val="Master"/>
      <sheetName val="BẢNG KHỐI LƯỢNG TỔNG HỢP"/>
      <sheetName val="TH_CPTB"/>
      <sheetName val="CP Khac cuoc VC"/>
      <sheetName val="Code"/>
      <sheetName val="Budget Code"/>
      <sheetName val="CTKL KTX HT"/>
      <sheetName val="PRE (E)"/>
      <sheetName val="2.Chiet tinh"/>
      <sheetName val="NHÀ NHẬP LIỆU"/>
      <sheetName val="MÓNG SILO"/>
      <sheetName val="Z"/>
      <sheetName val="Tong du toan"/>
      <sheetName val="Bill 2 - ketcau"/>
      <sheetName val="A1"/>
      <sheetName val="IBASE"/>
      <sheetName val="DANHMUC"/>
      <sheetName val="13-Cốt thép (10mm&lt;D≤18mm) FO16"/>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DM_4970"/>
      <sheetName val="don_giaQB"/>
      <sheetName val="dm 366"/>
      <sheetName val="DM 6060"/>
      <sheetName val="DM7606"/>
      <sheetName val="XDM22"/>
      <sheetName val="DinhMuc"/>
      <sheetName val="Gvlch"/>
      <sheetName val="DGLX"/>
      <sheetName val="TK-TUBU"/>
      <sheetName val="DGIA"/>
      <sheetName val="TT"/>
      <sheetName val="D &amp; W sizes"/>
      <sheetName val="Formwork"/>
      <sheetName val="Phan_khai_KLuong"/>
      <sheetName val="Bill_1_Quy_dinh_chung"/>
      <sheetName val="1_R18_BF"/>
      <sheetName val="6_External_works-R18"/>
      <sheetName val="Project_Data"/>
      <sheetName val="chieu_day_san"/>
      <sheetName val="Podium_Concrete_Works"/>
      <sheetName val="KLCT-_TOWER"/>
      <sheetName val="KLCT-_PODIUM"/>
      <sheetName val="Gia_thanh_chuoi_su"/>
      <sheetName val="Tiep_dia"/>
      <sheetName val="Don_gia_vung_III-Can_Tho"/>
      <sheetName val="Area_Cal"/>
      <sheetName val="Elect_(3)"/>
      <sheetName val="plan&amp;section_of_foundation"/>
      <sheetName val="design_criteria"/>
      <sheetName val="Bond_수수료_계산_포맷"/>
      <sheetName val="ITB_COST"/>
      <sheetName val="PAGE_1"/>
      <sheetName val="6PILE__(돌출)"/>
      <sheetName val="HÐ_ngoài1"/>
      <sheetName val="EIRR&gt;_2"/>
      <sheetName val="DETAIL_"/>
      <sheetName val="DG 1426"/>
      <sheetName val="Dongia7606new"/>
      <sheetName val="dgtn"/>
      <sheetName val="VC.xd"/>
      <sheetName val="Gia.VLTB"/>
      <sheetName val="B.Luong"/>
      <sheetName val="C.May"/>
      <sheetName val="7606(TT01)"/>
      <sheetName val="7606TBA(TT01)"/>
      <sheetName val="DG7606TBA"/>
      <sheetName val="CTTN"/>
      <sheetName val="Luong_Cnhan"/>
      <sheetName val="DMTN"/>
      <sheetName val="VatTU"/>
      <sheetName val="DM_336cai tao"/>
      <sheetName val="Thongtin"/>
      <sheetName val="Theo doi Doanh thu 2017"/>
      <sheetName val="DGiaT"/>
      <sheetName val="DGiaTN"/>
      <sheetName val="Chi tiet lan can"/>
      <sheetName val="Main"/>
      <sheetName val="DL ĐẦU VÀO"/>
      <sheetName val="경비2내역"/>
      <sheetName val="project_management1"/>
      <sheetName val="REINF_1"/>
      <sheetName val="Rates_20091"/>
      <sheetName val="Du_toan1"/>
      <sheetName val="MAIN_GATE_HOUSE1"/>
      <sheetName val="Commercial_value1"/>
      <sheetName val="chiet_tinh1"/>
      <sheetName val="Bang_KL1"/>
      <sheetName val="TONG_HOP_VL-NC1"/>
      <sheetName val="MH_RATE1"/>
      <sheetName val="Lcau_-_Lxuc1"/>
      <sheetName val="DM_67"/>
      <sheetName val="Unit_Div6"/>
      <sheetName val="Purchase Order"/>
      <sheetName val="6787CWFASE2CASE2_00_xls"/>
      <sheetName val="Xay_lapduongR3"/>
      <sheetName val="A6,MAY"/>
      <sheetName val="dutoan"/>
      <sheetName val="dghn"/>
      <sheetName val="Loại_Vật_tư"/>
      <sheetName val="Đầu_tư"/>
      <sheetName val="dg_tphcm"/>
      <sheetName val="T_KÊ_K_CẤU"/>
      <sheetName val="4_PTDG"/>
      <sheetName val="A1,_May"/>
      <sheetName val="Vat_lieu"/>
      <sheetName val="Door_and_window"/>
      <sheetName val="wsLists"/>
      <sheetName val="Trichluc"/>
      <sheetName val="dodat"/>
      <sheetName val="Dieutra"/>
      <sheetName val="catdoc"/>
      <sheetName val="diahinh"/>
      <sheetName val="Thop Ksat"/>
      <sheetName val="Nhap"/>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BOQ THAN"/>
      <sheetName val="Analisa &amp; Upah"/>
      <sheetName val="CTEMCOST"/>
      <sheetName val="DongiaVL2"/>
      <sheetName val="Active"/>
      <sheetName val="PMS"/>
      <sheetName val="1_MV"/>
      <sheetName val="Ktmo"/>
      <sheetName val="Du lieu"/>
      <sheetName val="Cash2"/>
      <sheetName val="Markup"/>
      <sheetName val="BOQ건축"/>
      <sheetName val="BocXep"/>
      <sheetName val="VCBo"/>
      <sheetName val="VCThuy"/>
      <sheetName val="Phan tich"/>
      <sheetName val="INPUT-STR"/>
      <sheetName val="REF"/>
      <sheetName val="CT Thang Mo"/>
      <sheetName val="CT  PL"/>
      <sheetName val="dongia _2_"/>
      <sheetName val="FAB별"/>
      <sheetName val="Thép CKN"/>
      <sheetName val="GOC-KO IN"/>
      <sheetName val="TMinh"/>
      <sheetName val="MAU 8A"/>
      <sheetName val="MAU 8B"/>
      <sheetName val="MAU 9"/>
      <sheetName val="MAU 10"/>
      <sheetName val="TLuong"/>
      <sheetName val="Perform1"/>
      <sheetName val="Source"/>
      <sheetName val="sochitiettaikhoan "/>
      <sheetName val="DIL4"/>
      <sheetName val="Share price data"/>
      <sheetName val="Breadown-Nop"/>
      <sheetName val="B-111"/>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cash budget"/>
      <sheetName val="Criteria"/>
      <sheetName val="ICGSIP"/>
      <sheetName val="DM_60611"/>
      <sheetName val="DG_thep_ma_kem1"/>
      <sheetName val="DG_DZ1"/>
      <sheetName val="DG_TBA1"/>
      <sheetName val="_Bill_5-Earthing_2_-_Add_Works"/>
      <sheetName val="Data_Input1"/>
      <sheetName val="final_list_20051"/>
      <sheetName val="LV_data"/>
      <sheetName val="ESTI_"/>
      <sheetName val="KL_san_lap"/>
      <sheetName val="Equipment_list_(PAC)"/>
      <sheetName val="TINH_KHOI_LUONG"/>
      <sheetName val="DATA_BASE"/>
      <sheetName val="Chenh_lech_ca_may"/>
      <sheetName val="TLg_CN&amp;Laixe"/>
      <sheetName val="TLg_CN&amp;Laixe_(2)"/>
      <sheetName val="TLg_Laitau"/>
      <sheetName val="TLg_Laitau_(2)"/>
      <sheetName val="Bang_3_Chi_tiet_phan_Dz"/>
      <sheetName val="KHOI_LUONG"/>
      <sheetName val="TH_MTC"/>
      <sheetName val="TH_N_Cong"/>
      <sheetName val="Chi_tiet"/>
      <sheetName val="PRE_(E)"/>
      <sheetName val="subcon_sched"/>
      <sheetName val="HVAC_BLOCK_B4"/>
      <sheetName val="SORT"/>
      <sheetName val="Luong_NII"/>
      <sheetName val="DINH_MUC_THI_NGHIEM"/>
      <sheetName val="Luong_NI"/>
      <sheetName val="THCT"/>
      <sheetName val="DM-1776"/>
      <sheetName val="Kê 0,4"/>
      <sheetName val="TH 0,4"/>
      <sheetName val="Kê 22"/>
      <sheetName val="TH 22"/>
      <sheetName val="TBA CAI TAO"/>
      <sheetName val="TBA XDM"/>
      <sheetName val="V-N-M"/>
      <sheetName val="TONG HOP DU TOAN"/>
      <sheetName val="Thop XAY DUNG"/>
      <sheetName val="CP HANG MUC CHUNG"/>
      <sheetName val="thiet bi"/>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DG-1776KV4"/>
      <sheetName val="DG 4970"/>
      <sheetName val="TDTKP"/>
      <sheetName val="DK-KH"/>
      <sheetName val="DG Chi tiet"/>
      <sheetName val="Dự thầu"/>
      <sheetName val="Nhap VT oto"/>
      <sheetName val="gtrinh"/>
      <sheetName val="Cotthep.NPT"/>
      <sheetName val="vl.nc.mtc"/>
      <sheetName val="DMSC"/>
      <sheetName val="Heso DZ"/>
      <sheetName val="DGiaDZ"/>
      <sheetName val="Gia VT-TB"/>
      <sheetName val="noi suy xa"/>
      <sheetName val="noi suy xa thu hoi"/>
      <sheetName val="Chi tiet -tong 9 thang"/>
      <sheetName val="BangMa"/>
      <sheetName val="DK1.Don gia"/>
      <sheetName val="02. PTDG"/>
      <sheetName val="外気負荷"/>
      <sheetName val="Chiết tính"/>
      <sheetName val="Don gia (khong in)"/>
      <sheetName val="1.MONG 1-2"/>
      <sheetName val="TB NẶNG"/>
      <sheetName val="Du tru CP-Bieu 01"/>
      <sheetName val="MTL(AG)"/>
      <sheetName val="Hao phí"/>
      <sheetName val=" 1710 HOINGHINLD"/>
      <sheetName val="99"/>
      <sheetName val="99 (2)"/>
      <sheetName val="134 "/>
      <sheetName val="cuocbd"/>
      <sheetName val="CUOC"/>
      <sheetName val="#REF!"/>
      <sheetName val="CTKL_KTX_HT"/>
      <sheetName val="NHÀ_NHẬP_LIỆU"/>
      <sheetName val="MÓNG_SILO"/>
      <sheetName val="CP_Khac_cuoc_VC"/>
      <sheetName val="Budget_Code"/>
      <sheetName val="BẢNG_KHỐI_LƯỢNG_TỔNG_HỢP"/>
      <sheetName val="2_Chiet_tinh"/>
      <sheetName val="M1-XL-1c"/>
      <sheetName val="THKL"/>
      <sheetName val="sort2"/>
      <sheetName val="소일위대가코드표"/>
      <sheetName val="DATA1"/>
      <sheetName val="wk prgs"/>
      <sheetName val="Dongiaxd"/>
      <sheetName val="Structure data"/>
      <sheetName val="Specs"/>
      <sheetName val="Data.Wall"/>
      <sheetName val="ĐNTT"/>
      <sheetName val="GTH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Ma don vi"/>
      <sheetName val="bang cc"/>
      <sheetName val="Pric塅䕃"/>
      <sheetName val="DZ 22KV"/>
      <sheetName val="TK chi tiet"/>
      <sheetName val="CP HMC"/>
      <sheetName val="Cong"/>
      <sheetName val="見積書"/>
      <sheetName val="TNHC"/>
      <sheetName val="Precios unitarios AXH"/>
      <sheetName val="Bill No.3 - Prov. Sum (Ph2&amp;3)"/>
      <sheetName val="TH TN"/>
      <sheetName val="AG Pipe Qty Analysis"/>
      <sheetName val="PU_ITALY_5"/>
      <sheetName val="RAB_AR&amp;STR3"/>
      <sheetName val="chi_tiet_TBA3"/>
      <sheetName val="chi_tiet_C3"/>
      <sheetName val="Tro_giup5"/>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final_list_20052"/>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subcon_sched1"/>
      <sheetName val="Bang_3_Chi_tiet_phan_Dz1"/>
      <sheetName val="KHOI_LUONG1"/>
      <sheetName val="HVAC_BLOCK_B41"/>
      <sheetName val="PRE_(E)1"/>
      <sheetName val="Tong_du_toan"/>
      <sheetName val="Bill_2_-_ketcau"/>
      <sheetName val="Chi_tiet_lan_can"/>
      <sheetName val="Analisa_&amp;_Upah"/>
      <sheetName val="13-Cốt_thép_(10mm&lt;D≤18mm)_FO16"/>
      <sheetName val="du_lieu_du_toan"/>
      <sheetName val="Purchase_Order"/>
      <sheetName val="DL_ĐẦU_VÀO"/>
      <sheetName val="BOQ_THAN"/>
      <sheetName val="D_&amp;_W_sizes"/>
      <sheetName val="Du_lieu1"/>
      <sheetName val="cash_budget"/>
      <sheetName val="Phan_tich"/>
      <sheetName val="CT_Thang_Mo"/>
      <sheetName val="CT__PL"/>
      <sheetName val="dongia__2_"/>
      <sheetName val="Thép_CKN"/>
      <sheetName val="GOC-KO_IN"/>
      <sheetName val="MAU_8A"/>
      <sheetName val="MAU_8B"/>
      <sheetName val="MAU_9"/>
      <sheetName val="MAU_10"/>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Don_gia_(khong_in)"/>
      <sheetName val="Dlieu_dau_vao"/>
      <sheetName val="DK1_Don_gia"/>
      <sheetName val="1_MONG_1-2"/>
      <sheetName val="BANCO_(2)"/>
      <sheetName val="MT_DPin_(2)"/>
      <sheetName val="02__PTDG"/>
      <sheetName val="Chiết_tính"/>
      <sheetName val="PU_ITALY_6"/>
      <sheetName val="RAB_AR&amp;STR4"/>
      <sheetName val="chi_tiet_TBA4"/>
      <sheetName val="chi_tiet_C4"/>
      <sheetName val="Tro_giup6"/>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final_list_20053"/>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Purchase_Order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trialth"/>
      <sheetName val="1"/>
      <sheetName val="PCCC"/>
      <sheetName val="Ｎｏ.13"/>
      <sheetName val="tra_vat_lieu"/>
      <sheetName val="DGchitiet "/>
      <sheetName val="Brick"/>
      <sheetName val="Bill 2-Road HR2"/>
      <sheetName val="Bill 3 - Softscape HR2"/>
      <sheetName val="2.1Warehouse 1"/>
      <sheetName val="CĂN HỘ T16-17 "/>
      <sheetName val="TRỤC ĐỨNG THOÁT BẨN T15-17"/>
      <sheetName val="TRỤC ĐỨNG TM T15-17"/>
      <sheetName val="Tổng GT"/>
      <sheetName val="GT"/>
      <sheetName val="KL"/>
      <sheetName val="Chi tiết KL"/>
      <sheetName val="khấu trừ phạt"/>
      <sheetName val="GT  KHAU TRU"/>
      <sheetName val="HAO HUT VAT TU (2)"/>
      <sheetName val="cao độ"/>
      <sheetName val="Tongke"/>
      <sheetName val="đọc số"/>
      <sheetName val="THEP TAM"/>
      <sheetName val="THEP HÌNH"/>
      <sheetName val="THEP HINH"/>
      <sheetName val="XA GO"/>
      <sheetName val="BANG TRA"/>
      <sheetName val="HỆ THỐNG PHÒNG CHÁY CHỮA CHÁY"/>
      <sheetName val="HỆ THỐNG CẤP THOÁT NƯỚC"/>
      <sheetName val="HỆ THỐNG ĐHKK"/>
      <sheetName val="MÁY PHÁT ĐIỆN"/>
      <sheetName val="HỆ THỐNG ĐIỆN"/>
      <sheetName val="Thiết bị chính"/>
      <sheetName val="CP Du phong"/>
      <sheetName val="THCP Lap dat"/>
      <sheetName val="THCP xay dung"/>
      <sheetName val="Tong hop kinh phi"/>
      <sheetName val="QD79"/>
      <sheetName val="CHI PHI"/>
      <sheetName val="MDA"/>
      <sheetName val="MKH"/>
      <sheetName val="DMNV"/>
      <sheetName val="DMNCC"/>
      <sheetName val="MHH"/>
      <sheetName val="CDTK"/>
      <sheetName val="물량표"/>
      <sheetName val="NHATKYC"/>
      <sheetName val="BCX_NL"/>
      <sheetName val="Est"/>
      <sheetName val="E-Breakdown"/>
      <sheetName val="CostData"/>
      <sheetName val="costingsheet"/>
      <sheetName val="Wind"/>
      <sheetName val="Main Bldg-Rev02"/>
      <sheetName val="D&amp;W def."/>
      <sheetName val="Nhan cong"/>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TONG HOP"/>
      <sheetName val="phan tic chi tiet"/>
      <sheetName val="VT190111"/>
      <sheetName val="Notes"/>
      <sheetName val="1.2 Staff Schedule"/>
      <sheetName val="gui BKCT"/>
      <sheetName val="Tổng hợp KPHM"/>
      <sheetName val="KHOI LUONG15-4"/>
      <sheetName val="HS"/>
      <sheetName val="Open"/>
      <sheetName val="Function"/>
      <sheetName val="Noisuy-LLL"/>
      <sheetName val=""/>
      <sheetName val="BẢNG ÁP GIÁ (in)"/>
      <sheetName val="NT (KL) IN"/>
      <sheetName val="DOM D2"/>
      <sheetName val="nhà ăn"/>
      <sheetName val="Công nhật"/>
      <sheetName val="btkt cột"/>
      <sheetName val="THÉP"/>
      <sheetName val="TH các CC"/>
      <sheetName val="lam_moi"/>
      <sheetName val="DMCT"/>
      <sheetName val="Door_and_window1"/>
      <sheetName val="Ma_don_vi"/>
      <sheetName val="bang_cc"/>
      <sheetName val="3. CNT"/>
      <sheetName val="unit price list(M)"/>
      <sheetName val="Gia vat lieu"/>
      <sheetName val="0. Input"/>
      <sheetName val="유림콘도"/>
      <sheetName val="유림골조"/>
      <sheetName val="Btra"/>
      <sheetName val="Bill Prelim-CDT"/>
      <sheetName val="Prelims"/>
      <sheetName val="Bill BPTC-CDT"/>
      <sheetName val="Chi tiết BPTC"/>
      <sheetName val="Bill BPTC-CDT (PA MCT CDT)"/>
      <sheetName val="Chi tiết BPTC (PA MCT CDT)"/>
      <sheetName val="KL THEP  GIAM DO DUNG COUPLER"/>
      <sheetName val="01.KL THÉP NHẬP VỀ"/>
      <sheetName val="BBLMHT"/>
      <sheetName val="2. NT VLDV"/>
      <sheetName val="GHI CHU"/>
      <sheetName val="1.BB LMHT"/>
      <sheetName val="Bê tông bảo vệ"/>
      <sheetName val="01. Data"/>
      <sheetName val="Neo, nối cốt thép dầm, cột"/>
      <sheetName val="Uốn móc cốt thép"/>
      <sheetName val="Tiêu chuẩn cốt thép"/>
      <sheetName val="T2-3"/>
      <sheetName val="BQ-E20-02(Rp)"/>
      <sheetName val="F4-F7"/>
      <sheetName val="날개벽수량표"/>
      <sheetName val="SPEC"/>
      <sheetName val="VO-PS02-XD"/>
      <sheetName val="So lieu chung"/>
      <sheetName val="Rate1"/>
      <sheetName val="TH VL, NC, DDHT Thanhphuoc"/>
      <sheetName val="전기"/>
      <sheetName val="PERSONNELIST"/>
      <sheetName val="1. Office"/>
      <sheetName val="Doi so"/>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INF"/>
      <sheetName val="MTO REV.2(ARMOR)"/>
      <sheetName val="ReadFirst"/>
      <sheetName val="A6"/>
      <sheetName val="KL thep lam sat"/>
      <sheetName val="PU_ITALY_7"/>
      <sheetName val="RAB_AR&amp;STR5"/>
      <sheetName val="chi_tiet_TBA5"/>
      <sheetName val="chi_tiet_C5"/>
      <sheetName val="Tro_giup7"/>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final_list_20054"/>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dm_366"/>
      <sheetName val="DM_6060"/>
      <sheetName val="Bill_No_3_-_Prov__Sum_(Ph2&amp;3)"/>
      <sheetName val="Du_tru_CP-Bieu_01"/>
      <sheetName val="TB_NẶNG"/>
      <sheetName val="Income_Statement2"/>
      <sheetName val="Shareholders'_Equity2"/>
      <sheetName val="VC_xd"/>
      <sheetName val="Gia_VLTB"/>
      <sheetName val="B_Luong"/>
      <sheetName val="C_May"/>
      <sheetName val="2_1Warehouse_1"/>
      <sheetName val="đọc_số"/>
      <sheetName val="Data_Wall"/>
      <sheetName val="Nhap_VT_oto"/>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TK_chi_tiet"/>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Dự_thầu"/>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CHI_PHI"/>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Steel"/>
      <sheetName val="Order"/>
      <sheetName val="DM-VNT ko sd"/>
      <sheetName val="B3A - TOWER A"/>
      <sheetName val="Annex B"/>
      <sheetName val="TOSHIBA-Structure"/>
      <sheetName val="1.Civil (Org)"/>
      <sheetName val="villa"/>
      <sheetName val="Data-year2001i"/>
      <sheetName val="Tien Thuong"/>
      <sheetName val="NC XL 6T cuoi 01 CTy"/>
      <sheetName val="Data -6T dau"/>
      <sheetName val="Cong 6T"/>
      <sheetName val="125x125"/>
      <sheetName val="Bảng đo bóc KL OLK-09"/>
      <sheetName val="6.3 CHI TIET OLK-09"/>
      <sheetName val="음료실행"/>
      <sheetName val="내역서을지"/>
      <sheetName val="Assumptions"/>
      <sheetName val="Dot 4"/>
      <sheetName val="Chi phi van chuyen"/>
      <sheetName val="Tong hop vat tu"/>
      <sheetName val="XLR_NoRangeSheet"/>
      <sheetName val="工艺分类库"/>
      <sheetName val="1.San "/>
      <sheetName val="DT hợp đồng"/>
      <sheetName val="Bảng KL đợt 1"/>
      <sheetName val="DLDT"/>
      <sheetName val="Dgia vat tu"/>
      <sheetName val="Don gia_III"/>
      <sheetName val="D÷ liÖu"/>
      <sheetName val="TLG Type"/>
      <sheetName val="Duthau"/>
      <sheetName val="HRG BHN"/>
      <sheetName val="CĂN ĐH"/>
      <sheetName val="Div26 - Elect"/>
      <sheetName val="Bù giá CM"/>
      <sheetName val="Luong BN"/>
      <sheetName val="Luong TB"/>
      <sheetName val="Ca may TB"/>
      <sheetName val="Ca máy BN"/>
      <sheetName val="Vật liệu"/>
      <sheetName val="PNT_QUOT__3"/>
      <sheetName val="COAT_WRAP_QIOT__3"/>
      <sheetName val="CAUDIT"/>
      <sheetName val="7.Khau tru "/>
      <sheetName val="DG_BINH THUAN"/>
      <sheetName val="Inputs_Sens"/>
      <sheetName val="IS_Sum_CM"/>
      <sheetName val="gia vt,nc,may"/>
      <sheetName val="2.CDPS"/>
      <sheetName val="Q.A01.2-Sh"/>
      <sheetName val="개산공사비"/>
      <sheetName val="Gld"/>
      <sheetName val="Gxd"/>
      <sheetName val="4 CĂN"/>
      <sheetName val="Calculation"/>
      <sheetName val="Danh mục"/>
      <sheetName val="Financ. Overview"/>
      <sheetName val="Toolbox"/>
      <sheetName val="Dinh muc"/>
      <sheetName val="Bieu gia HD"/>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TK-Dai Hoc Kien Giang"/>
      <sheetName val="PV Graph Data"/>
      <sheetName val="GJ_06"/>
      <sheetName val="doanh thu"/>
      <sheetName val="Dutoan KL"/>
      <sheetName val="Kyhieuloptratsonba"/>
      <sheetName val="Method_BouyancyFactor"/>
      <sheetName val="Method_PressureArea"/>
      <sheetName val="InputData"/>
      <sheetName val="B-2  (DPP)"/>
      <sheetName val="LX -TT05"/>
      <sheetName val="NC Moi TT05"/>
      <sheetName val="dulieumong"/>
      <sheetName val="Don gia NC"/>
      <sheetName val="PU_ITALY_8"/>
      <sheetName val="RAB_AR&amp;STR6"/>
      <sheetName val="chi_tiet_TBA6"/>
      <sheetName val="chi_tiet_C6"/>
      <sheetName val="Tro_giup8"/>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final_list_20055"/>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MTO_REV_2(ARMOR)"/>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Huong dan"/>
      <sheetName val="Dây"/>
      <sheetName val="Nuoc5T"/>
      <sheetName val="Dien5T"/>
      <sheetName val="CAP NUOC"/>
      <sheetName val="cấp nước trục nhà vs"/>
      <sheetName val="THOAT NUOC"/>
      <sheetName val="TB"/>
      <sheetName val="THOAT MUA"/>
      <sheetName val="Cáp phòng"/>
      <sheetName val="TMC ĐIỆN_Phi"/>
      <sheetName val="TMC Tổng"/>
      <sheetName val="TH Đèn Phòng L1"/>
      <sheetName val="TH Đèn Hầm L1"/>
      <sheetName val="TỦ MODULE T1"/>
      <sheetName val="APTOMAT"/>
      <sheetName val="TINH GIA - SAN XUAT Vertico"/>
      <sheetName val="DGIAgoi1"/>
      <sheetName val="13.BANG CT"/>
      <sheetName val="14.MMUS GIUA NHIP"/>
      <sheetName val="4.HSPBngang"/>
      <sheetName val="6.Tinh tai"/>
      <sheetName val="2 NSl"/>
      <sheetName val="17.US CHU tho a_b"/>
      <sheetName val="15.MMUS GOI"/>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COVER"/>
      <sheetName val="5.2.1 Đo bóc KL OLK-06"/>
      <sheetName val="QUO"/>
      <sheetName val="Classification"/>
      <sheetName val="BANRA"/>
      <sheetName val="Annual_CFs_Asset"/>
      <sheetName val="datatt"/>
      <sheetName val="PTVT"/>
      <sheetName val="GIÁ DỰ THẦU 30 CĂN"/>
      <sheetName val="CTDZTA(5)"/>
      <sheetName val="THONG SO"/>
      <sheetName val="Đơn giá chi tiết TN 39"/>
      <sheetName val="DT"/>
      <sheetName val="Giathau"/>
      <sheetName val="KS tuyen"/>
      <sheetName val="THTL"/>
      <sheetName val="CP(dz)"/>
      <sheetName val="Bang chiet tinh TBA"/>
      <sheetName val="EQT-ESTN"/>
      <sheetName val="MB.DT.02"/>
      <sheetName val="01-&gt;12"/>
      <sheetName val="Article"/>
      <sheetName val="BT3"/>
      <sheetName val="DI_ESTI"/>
      <sheetName val="4.2.1 Đo bóc KL OLK-06"/>
      <sheetName val="4.1.1 CHI TIET OLK-06"/>
      <sheetName val="Hệ_qố2"/>
      <sheetName val="Electrical Works"/>
      <sheetName val="H_T_ INCOMING SYSTEM"/>
      <sheetName val="EQUIP LIST"/>
      <sheetName val="electrical"/>
      <sheetName val="So sanh"/>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DCQ"/>
      <sheetName val="DCS"/>
      <sheetName val="DD"/>
      <sheetName val="SUMDETAIL"/>
      <sheetName val="Factory"/>
      <sheetName val="Matchung"/>
      <sheetName val="BU LONG"/>
      <sheetName val="ĐNVT"/>
      <sheetName val="ĐNBL"/>
      <sheetName val="CTLK"/>
      <sheetName val="係数"/>
      <sheetName val="8521"/>
      <sheetName val="Package1"/>
      <sheetName val="Painting"/>
      <sheetName val="영동(D)"/>
      <sheetName val="Thuyết minh"/>
      <sheetName val="Đơn giá máy"/>
      <sheetName val="Tính giá NC"/>
      <sheetName val="SL cước"/>
      <sheetName val="DT. NHA XUONG"/>
      <sheetName val="ABUT수량-A1"/>
      <sheetName val="THKP957"/>
      <sheetName val="Tiên lượng"/>
      <sheetName val="Tong DT"/>
      <sheetName val="phan tich don gia"/>
      <sheetName val="Items"/>
      <sheetName val="Detail"/>
      <sheetName val="¥ "/>
      <sheetName val="KLall"/>
      <sheetName val="Cash Flow"/>
      <sheetName val="Yield"/>
      <sheetName val="Bill No.1.6"/>
      <sheetName val="Bill No.1.10"/>
      <sheetName val="Bill No.3.3"/>
      <sheetName val="Bill No.1.4"/>
      <sheetName val="Bill No.1.7"/>
      <sheetName val="Summary Bill No. 3"/>
      <sheetName val="PU_ITALY_9"/>
      <sheetName val="RAB_AR&amp;STR7"/>
      <sheetName val="chi_tiet_TBA7"/>
      <sheetName val="chi_tiet_C7"/>
      <sheetName val="Tro_giup9"/>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project_management6"/>
      <sheetName val="Don_gia_chi_tiet7"/>
      <sheetName val="Adix_A6"/>
      <sheetName val="S-curve_6"/>
      <sheetName val="REINF_6"/>
      <sheetName val="Rates_20096"/>
      <sheetName val="So_doi_chieu_LC6"/>
      <sheetName val="MAIN_GATE_HOUSE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TONG_HOP_VL-NC6"/>
      <sheetName val="Bang_KL6"/>
      <sheetName val="MH_RATE6"/>
      <sheetName val="Đầu_vào5"/>
      <sheetName val="Lcau_-_Lxuc6"/>
      <sheetName val="DM_60616"/>
      <sheetName val="DG_thep_ma_kem6"/>
      <sheetName val="Equip_5"/>
      <sheetName val="A1_CN5"/>
      <sheetName val="CT_vat_lieu6"/>
      <sheetName val="Trạm_biến_áp5"/>
      <sheetName val="Đơn_Giá_5"/>
      <sheetName val="Chi_tiet_XD_TBA5"/>
      <sheetName val="CT-0_4KV5"/>
      <sheetName val="Chenh_lech_vat_tu5"/>
      <sheetName val="Diện_tích5"/>
      <sheetName val="1_Khái_toán5"/>
      <sheetName val="TONG_HOP_T5_19985"/>
      <sheetName val="rate_material5"/>
      <sheetName val="KL_Chi_tiết_Xây_tô5"/>
      <sheetName val="DG_DZ6"/>
      <sheetName val="DG_TBA6"/>
      <sheetName val="07Base_Cost5"/>
      <sheetName val="04_-_XUONG_DET_B5"/>
      <sheetName val="Bill_1_Quy_dinh_chung5"/>
      <sheetName val="1_R18_BF5"/>
      <sheetName val="6_External_works-R18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Phan_khai_KLuong5"/>
      <sheetName val="Area_Cal5"/>
      <sheetName val="Elect_(3)5"/>
      <sheetName val="plan&amp;section_of_foundation5"/>
      <sheetName val="design_criteria5"/>
      <sheetName val="Bond_수수료_계산_포맷5"/>
      <sheetName val="ITB_COST5"/>
      <sheetName val="PAGE_15"/>
      <sheetName val="Loại_Vật_tư5"/>
      <sheetName val="DM_675"/>
      <sheetName val="Đầu_tư5"/>
      <sheetName val="Xay_lapduongR35"/>
      <sheetName val="KL-_KHAC5"/>
      <sheetName val="BILL_3_-_KẾT_CẤU_HẦM5"/>
      <sheetName val="Bill_02_-_Xay_gach-Pou_5"/>
      <sheetName val="Bill_03-Chống_thấm-Pou5"/>
      <sheetName val="Bill_05_-_Hoan_thien-Pou_5"/>
      <sheetName val="Bill_02_-_Xay_gach-Tower5"/>
      <sheetName val="Bill_03-Chống_thấm-Tower5"/>
      <sheetName val="Bill_05_-_Hoan_thien-Tower5"/>
      <sheetName val="PTĐG_LTBT5"/>
      <sheetName val="CTG-PRECHEx1_45"/>
      <sheetName val="CTG-AB_(2)5"/>
      <sheetName val="CTG-AB_(3)5"/>
      <sheetName val="CTG-PLP-1_085"/>
      <sheetName val="Pre_Đội_nhóm5"/>
      <sheetName val="Bill_04-Kim_loại-Pou5"/>
      <sheetName val="Bill_04-Kim_loại-Tower5"/>
      <sheetName val="Vat_tu_XD5"/>
      <sheetName val="Tower_-_Concrete_Works5"/>
      <sheetName val="GV1-D13_(Casement_door)5"/>
      <sheetName val="gia_cong_tac5"/>
      <sheetName val="Measure_13065"/>
      <sheetName val="EIRR&gt;_25"/>
      <sheetName val="4_PTDG5"/>
      <sheetName val="Analisa_Gabungan5"/>
      <sheetName val="Isolasi_Luar_Dalam5"/>
      <sheetName val="Isolasi_Luar5"/>
      <sheetName val="Data_Input6"/>
      <sheetName val="Project_Data5"/>
      <sheetName val="dg_tphcm5"/>
      <sheetName val="Bill_01_-_CTN5"/>
      <sheetName val="Bill_2_2_Villa_2_beds5"/>
      <sheetName val="HÐ_ngoài6"/>
      <sheetName val="6PILE__(돌출)5"/>
      <sheetName val="Harga_ME_5"/>
      <sheetName val="T_KÊ_K_CẤU5"/>
      <sheetName val="A1,_May5"/>
      <sheetName val="Vat_lieu5"/>
      <sheetName val="TH_N_Cong5"/>
      <sheetName val="ESTI_5"/>
      <sheetName val="KL_san_lap5"/>
      <sheetName val="6787CWFASE2CASE2_00_xls5"/>
      <sheetName val="Bill-04_ket_cau_thap-_UNI5"/>
      <sheetName val="TH_Vat_tu5"/>
      <sheetName val="_Bill_5-Earthing_2_-_Add_Works5"/>
      <sheetName val="CẤP_THOÁT_NƯỚC5"/>
      <sheetName val="Cước_VC_+_ĐM_CP_Tư_vấn5"/>
      <sheetName val="Hệ_số5"/>
      <sheetName val="THDT_goi_thau_TB5"/>
      <sheetName val="Tien_do_TV5"/>
      <sheetName val="Bang_trong_luong_rieng_thep5"/>
      <sheetName val="DETAIL_5"/>
      <sheetName val="final_list_20056"/>
      <sheetName val="LV_data5"/>
      <sheetName val="Gia_vat_tu5"/>
      <sheetName val="TH_MTC5"/>
      <sheetName val="Chenh_lech_ca_may5"/>
      <sheetName val="TLg_CN&amp;Laixe5"/>
      <sheetName val="TLg_CN&amp;Laixe_(2)5"/>
      <sheetName val="TLg_Laitau5"/>
      <sheetName val="TLg_Laitau_(2)5"/>
      <sheetName val="Equipment_list_(PAC)5"/>
      <sheetName val="TINH_KHOI_LUONG5"/>
      <sheetName val="DATA_BASE5"/>
      <sheetName val="bridge_#_15"/>
      <sheetName val="Buy_vs__Lease_Car5"/>
      <sheetName val="Chi_tiet5"/>
      <sheetName val="Budget_Code4"/>
      <sheetName val="CP_Khac_cuoc_VC4"/>
      <sheetName val="subcon_sched5"/>
      <sheetName val="PRE_(E)5"/>
      <sheetName val="Bang_3_Chi_tiet_phan_Dz5"/>
      <sheetName val="KHOI_LUONG5"/>
      <sheetName val="HVAC_BLOCK_B45"/>
      <sheetName val="BẢNG_KHỐI_LƯỢNG_TỔNG_HỢP4"/>
      <sheetName val="CTKL_KTX_HT4"/>
      <sheetName val="2_Chiet_tinh4"/>
      <sheetName val="Tong_du_toan4"/>
      <sheetName val="Bill_2_-_ketcau4"/>
      <sheetName val="Analisa_&amp;_Upah4"/>
      <sheetName val="NHÀ_NHẬP_LIỆU4"/>
      <sheetName val="MÓNG_SILO4"/>
      <sheetName val="Chi_tiet_lan_can4"/>
      <sheetName val="13-Cốt_thép_(10mm&lt;D≤18mm)_FO164"/>
      <sheetName val="du_lieu_du_toan4"/>
      <sheetName val="Purchase_Order4"/>
      <sheetName val="DL_ĐẦU_VÀO4"/>
      <sheetName val="BOQ_THAN4"/>
      <sheetName val="D_&amp;_W_sizes4"/>
      <sheetName val="Du_lieu5"/>
      <sheetName val="cash_budget4"/>
      <sheetName val="Luong_NII4"/>
      <sheetName val="DINH_MUC_THI_NGHIEM4"/>
      <sheetName val="Luong_NI4"/>
      <sheetName val="Phan_tich4"/>
      <sheetName val="CT_Thang_Mo4"/>
      <sheetName val="CT__PL4"/>
      <sheetName val="BANCO_(2)4"/>
      <sheetName val="MT_DPin_(2)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lieu_dau_vao4"/>
      <sheetName val="DK1_Don_gia4"/>
      <sheetName val="Don_gia_(khong_in)4"/>
      <sheetName val="1_MONG_1-24"/>
      <sheetName val="02__PTDG4"/>
      <sheetName val="Chiết_tính4"/>
      <sheetName val="TK_chi_tiet2"/>
      <sheetName val="Income_Statement4"/>
      <sheetName val="Shareholders'_Equity4"/>
      <sheetName val="VC_xd2"/>
      <sheetName val="Gia_VLTB2"/>
      <sheetName val="B_Luong2"/>
      <sheetName val="C_May2"/>
      <sheetName val="wk_prgs2"/>
      <sheetName val="Ma_don_vi2"/>
      <sheetName val="bang_cc2"/>
      <sheetName val="TH_TN2"/>
      <sheetName val="dm_3662"/>
      <sheetName val="DM_60602"/>
      <sheetName val="Bill_No_3_-_Prov__Sum_(Ph2&amp;3)2"/>
      <sheetName val="Du_tru_CP-Bieu_012"/>
      <sheetName val="TB_NẶNG2"/>
      <sheetName val="CĂN_HỘ_T16-17_2"/>
      <sheetName val="TRỤC_ĐỨNG_THOÁT_BẨN_T15-172"/>
      <sheetName val="TRỤC_ĐỨNG_TM_T15-172"/>
      <sheetName val="Bill_2-Road_HR22"/>
      <sheetName val="Bill_3_-_Softscape_HR22"/>
      <sheetName val="Ｎｏ_132"/>
      <sheetName val="DGchitiet_2"/>
      <sheetName val="AG_Pipe_Qty_Analysis2"/>
      <sheetName val="Dự_thầu2"/>
      <sheetName val="Nhap_VT_oto2"/>
      <sheetName val="đọc_số2"/>
      <sheetName val="CP_HMC2"/>
      <sheetName val="2_1Warehouse_12"/>
      <sheetName val="Data_Wall2"/>
      <sheetName val="Hao_phí2"/>
      <sheetName val="THEP_TAM2"/>
      <sheetName val="THEP_HÌNH2"/>
      <sheetName val="THEP_HINH2"/>
      <sheetName val="XA_GO2"/>
      <sheetName val="BANG_TRA2"/>
      <sheetName val="Tổng_GT2"/>
      <sheetName val="Chi_tiết_KL2"/>
      <sheetName val="ca_máy2"/>
      <sheetName val="khấu_trừ_phạt2"/>
      <sheetName val="GT__KHAU_TRU2"/>
      <sheetName val="HAO_HUT_VAT_TU_(2)2"/>
      <sheetName val="cao_độ2"/>
      <sheetName val="HỆ_THỐNG_PHÒNG_CHÁY_CHỮA_CHÁY2"/>
      <sheetName val="HỆ_THỐNG_CẤP_THOÁT_NƯỚC2"/>
      <sheetName val="HỆ_THỐNG_ĐHKK2"/>
      <sheetName val="MÁY_PHÁT_ĐIỆN2"/>
      <sheetName val="HỆ_THỐNG_ĐIỆN2"/>
      <sheetName val="Thiết_bị_chính2"/>
      <sheetName val="gui_BKCT1"/>
      <sheetName val="Chi_tiet_cong_no2"/>
      <sheetName val="PHÁT_SINH_TẦNG_1_2"/>
      <sheetName val="PHÁT_SINH_TẦNG_22"/>
      <sheetName val="Hầm_chuyển_psinh2"/>
      <sheetName val="Ống_thẳng2"/>
      <sheetName val="Côn_thu2"/>
      <sheetName val="Vuông_tròn2"/>
      <sheetName val="Chân_rẽ2"/>
      <sheetName val="Chạc_ba2"/>
      <sheetName val="Structure_data2"/>
      <sheetName val="CP_Du_phong2"/>
      <sheetName val="THCP_Lap_dat2"/>
      <sheetName val="THCP_xay_dung2"/>
      <sheetName val="Tong_hop_kinh_phi2"/>
      <sheetName val="CHI_PHI2"/>
      <sheetName val="1_Requisition(E)2"/>
      <sheetName val="Móng,_nền_2"/>
      <sheetName val="Main_Bldg-Rev022"/>
      <sheetName val="D&amp;W_def_2"/>
      <sheetName val="Nhan_cong2"/>
      <sheetName val="Thiet_bi2"/>
      <sheetName val="Vat_tu2"/>
      <sheetName val="DM_ChiPhi2"/>
      <sheetName val="May_TC2"/>
      <sheetName val="TH_Kinh_phi2"/>
      <sheetName val="Ptvl_2"/>
      <sheetName val="Dự_toán2"/>
      <sheetName val="Đơn_Giá_TH2"/>
      <sheetName val="Nhân_công2"/>
      <sheetName val="Phân_tích2"/>
      <sheetName val="C_P_Thiết_bị2"/>
      <sheetName val="T_H_Kinh_phí2"/>
      <sheetName val="Vật_tư2"/>
      <sheetName val="Trang_bìa2"/>
      <sheetName val="Don_gia_chi_tiet_DIEN_21"/>
      <sheetName val="TONG_HOP2"/>
      <sheetName val="DG_14261"/>
      <sheetName val="Theo_doi_Doanh_thu_20171"/>
      <sheetName val="phan_tic_chi_tiet2"/>
      <sheetName val="1_2_Staff_Schedule1"/>
      <sheetName val="1_San_1"/>
      <sheetName val="BẢNG_ÁP_GIÁ_(in)1"/>
      <sheetName val="NT_(KL)_IN1"/>
      <sheetName val="DOM_D21"/>
      <sheetName val="nhà_ăn1"/>
      <sheetName val="Công_nhật1"/>
      <sheetName val="btkt_cột1"/>
      <sheetName val="Chi_tiet_-tong_9_thang1"/>
      <sheetName val="0__Input1"/>
      <sheetName val="Gia_vat_lieu1"/>
      <sheetName val="Precios_unitarios_AXH1"/>
      <sheetName val="3__CNT1"/>
      <sheetName val="unit_price_list(M)1"/>
      <sheetName val="TH_VL,_NC,_DDHT_Thanhphuoc1"/>
      <sheetName val="So_lieu_chung1"/>
      <sheetName val="Doi_so1"/>
      <sheetName val="MTO_REV_2(ARMOR)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Bill_Prelim-CDT1"/>
      <sheetName val="Bill_BPTC-CDT1"/>
      <sheetName val="Chi_tiết_BPTC1"/>
      <sheetName val="Bill_BPTC-CDT_(PA_MCT_CDT)1"/>
      <sheetName val="Chi_tiết_BPTC_(PA_MCT_CDT)1"/>
      <sheetName val="KL_THEP__GIAM_DO_DUNG_COUPLER1"/>
      <sheetName val="01_KL_THÉP_NHẬP_VỀ1"/>
      <sheetName val="2__NT_VLDV1"/>
      <sheetName val="GHI_CHU1"/>
      <sheetName val="1_BB_LMHT1"/>
      <sheetName val="Tong_hop_vat_tu1"/>
      <sheetName val="DM-VNT_ko_sd1"/>
      <sheetName val="Bảng_đo_bóc_KL_OLK-091"/>
      <sheetName val="6_3_CHI_TIET_OLK-091"/>
      <sheetName val="1__Office1"/>
      <sheetName val="Cotthep_NPT1"/>
      <sheetName val="vl_nc_mtc1"/>
      <sheetName val="1_Civil_(Org)1"/>
      <sheetName val="Bê_tông_bảo_vệ1"/>
      <sheetName val="01__Data1"/>
      <sheetName val="Neo,_nối_cốt_thép_dầm,_cột1"/>
      <sheetName val="Uốn_móc_cốt_thép1"/>
      <sheetName val="Tiêu_chuẩn_cốt_thép1"/>
      <sheetName val="B3A_-_TOWER_A1"/>
      <sheetName val="Annex_B1"/>
      <sheetName val="TLG_Type1"/>
      <sheetName val="Dot_41"/>
      <sheetName val="KHOI_LUONG15-41"/>
      <sheetName val="KL_thep_lam_sat1"/>
      <sheetName val="Tien_Thuong1"/>
      <sheetName val="NC_XL_6T_cuoi_01_CTy1"/>
      <sheetName val="Data_-6T_dau1"/>
      <sheetName val="Cong_6T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Dgia_vat_tu1"/>
      <sheetName val="Don_gia_III1"/>
      <sheetName val="D÷_liÖu1"/>
      <sheetName val="2_CDPS1"/>
      <sheetName val="Q_A01_2-Sh1"/>
      <sheetName val="DM_336cai_tao1"/>
      <sheetName val="TH_các_CC1"/>
      <sheetName val="Heso_DZ1"/>
      <sheetName val="Danh_mục"/>
      <sheetName val="HRG_BHN1"/>
      <sheetName val="CĂN_ĐH1"/>
      <sheetName val="4_CĂN1"/>
      <sheetName val="Div26_-_Elect1"/>
      <sheetName val="DG_BINH_THUAN1"/>
      <sheetName val="Don_gia_NC1"/>
      <sheetName val="7_Khau_tru_1"/>
      <sheetName val="DT_hợp_đồng"/>
      <sheetName val="Bảng_KL_đợt_1"/>
      <sheetName val="B-2__(DPP)1"/>
      <sheetName val="Bieu_gia_HD"/>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Financ__Overview"/>
      <sheetName val="TINH_GIA_-_SAN_XUAT_Vertico"/>
      <sheetName val="Huong_dan"/>
      <sheetName val="13_BANG_CT"/>
      <sheetName val="14_MMUS_GIUA_NHIP"/>
      <sheetName val="4_HSPBngang"/>
      <sheetName val="6_Tinh_tai"/>
      <sheetName val="2_NSl"/>
      <sheetName val="17_US_CHU_tho_a_b"/>
      <sheetName val="15_MMUS_GOI"/>
      <sheetName val="gia_vt,nc,may"/>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5_2_1_Đo_bóc_KL_OLK-06"/>
      <sheetName val="Tổng_hợp_KPHM"/>
      <sheetName val="Dinh_muc"/>
      <sheetName val="GIÁ_DỰ_THẦU_30_CĂN"/>
      <sheetName val="KS_tuyen"/>
      <sheetName val="Bang_chiet_tinh_TBA"/>
      <sheetName val="MB_DT_02"/>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So_sanh"/>
      <sheetName val="BU_LONG"/>
      <sheetName val="DG_Chi_tiet"/>
      <sheetName val="_1710_HOINGHINLD"/>
      <sheetName val="99_(2)"/>
      <sheetName val="134_"/>
      <sheetName val="DG_4970"/>
      <sheetName val="Electrical_Works"/>
      <sheetName val="H_T__INCOMING_SYSTEM"/>
      <sheetName val="THONG_SO"/>
      <sheetName val="Đơn_giá_chi_tiết_TN_39"/>
      <sheetName val="DT__NHA_XUONG"/>
      <sheetName val="Cash_Flow"/>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Unit price"/>
      <sheetName val="dg-VTu"/>
      <sheetName val="데리네이타현황"/>
      <sheetName val="현장별"/>
      <sheetName val="BID"/>
      <sheetName val="112016"/>
      <sheetName val="Bán đợt 1 trang"/>
      <sheetName val="說明"/>
      <sheetName val="DI-ESTI"/>
      <sheetName val="3. KC - PODIUM"/>
      <sheetName val="Tien Luong"/>
      <sheetName val="Chiet tinh dz35"/>
      <sheetName val="DG3285"/>
      <sheetName val="설계내역서"/>
      <sheetName val="Unit price(Updateting)"/>
      <sheetName val="Cost List"/>
      <sheetName val="Detail Cost"/>
      <sheetName val="IC Price New"/>
      <sheetName val="QUOTE-IC"/>
      <sheetName val="Summary Table"/>
      <sheetName val="Sales Person"/>
      <sheetName val="Bidding Entity"/>
      <sheetName val="DOA"/>
      <sheetName val="CTDZ6kv (gd1) "/>
      <sheetName val="CTDZ 0.4+cto (GD1)"/>
      <sheetName val="CTTBA (gd1)"/>
      <sheetName val="선가03C"/>
      <sheetName val="03 Detailed"/>
      <sheetName val="01 Bid Price summary"/>
      <sheetName val="갑지(추정)"/>
      <sheetName val="Home Office Manhours"/>
      <sheetName val="Field SPV Barchart"/>
      <sheetName val="95D"/>
      <sheetName val="94D"/>
      <sheetName val="DW"/>
      <sheetName val="DWD"/>
      <sheetName val="DW1"/>
      <sheetName val="pctg"/>
      <sheetName val="M-work"/>
      <sheetName val="WORK"/>
      <sheetName val="DWi"/>
      <sheetName val="PC=FLAT"/>
      <sheetName val="Cert1"/>
      <sheetName val="Breakdown (B)"/>
      <sheetName val="U.P_Breakdown"/>
      <sheetName val="기안"/>
      <sheetName val="基本"/>
      <sheetName val="149-2"/>
      <sheetName val="tuong"/>
      <sheetName val="Links"/>
      <sheetName val="Lead"/>
      <sheetName val="tifico"/>
      <sheetName val="IMF Code"/>
      <sheetName val="Main_Mech"/>
      <sheetName val="Sub_Mech"/>
      <sheetName val="COAT&amp;WRAP-QIOT-#3"/>
      <sheetName val="Bangia"/>
      <sheetName val="D+W"/>
      <sheetName val="dats"/>
      <sheetName val="CHITIET VL-NCHT1 (2)"/>
      <sheetName val="주식"/>
      <sheetName val="ThongtinDN"/>
      <sheetName val="DM DU AN"/>
      <sheetName val="DM TP."/>
      <sheetName val="File Chi tiet"/>
      <sheetName val="inputcua"/>
      <sheetName val="Phu Bai Bridge"/>
      <sheetName val="Subsidiary Calculation"/>
      <sheetName val="5.2.1 Đo bóc KL OLK-10"/>
      <sheetName val="SGC RATE"/>
      <sheetName val="DSNV"/>
      <sheetName val="Cau tao gia xay to"/>
      <sheetName val="COST_ACC"/>
      <sheetName val="Probbl - Production"/>
      <sheetName val="CashFlows"/>
      <sheetName val="ERECIN"/>
      <sheetName val="DT san XD-So lieu cu"/>
      <sheetName val="STATC"/>
      <sheetName val="FF-2 (1)"/>
      <sheetName val="FSA"/>
      <sheetName val="KCCP"/>
      <sheetName val="Contents"/>
      <sheetName val="Factor_sheet"/>
      <sheetName val="Labour Summary"/>
      <sheetName val="CWN_Consol"/>
      <sheetName val="Labour_Summary"/>
      <sheetName val="final_list_20059"/>
      <sheetName val="final_list_20057"/>
      <sheetName val="final_list_20058"/>
      <sheetName val="Deff_Tax_Sept01"/>
      <sheetName val="custScore"/>
      <sheetName val="corpGoalsSchedule0708"/>
      <sheetName val="1999"/>
      <sheetName val="2000"/>
      <sheetName val="2001"/>
      <sheetName val="2002"/>
      <sheetName val="YTD 12'2003"/>
      <sheetName val="YTD 06'2003"/>
      <sheetName val="YTD 03'2003"/>
      <sheetName val="YTD 09'2003"/>
      <sheetName val="PU_ITALY_10"/>
      <sheetName val="final_list_200510"/>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Macrow"/>
      <sheetName val="console"/>
      <sheetName val="Ratios"/>
      <sheetName val="_Parameters"/>
      <sheetName val="Eqpmnt Plng"/>
      <sheetName val="TRIAL BALANCE"/>
      <sheetName val="DPR 31st march"/>
      <sheetName val="current month"/>
      <sheetName val="Blng. Vs Coll."/>
      <sheetName val="GRN"/>
      <sheetName val="CRITERIA1"/>
      <sheetName val="Design"/>
      <sheetName val="Blore"/>
      <sheetName val="Chnai"/>
      <sheetName val="Pune"/>
      <sheetName val="CoverSheet"/>
      <sheetName val="H"/>
      <sheetName val="DSUM2004"/>
      <sheetName val="dwbulk"/>
      <sheetName val="CTGS"/>
      <sheetName val="don gia 1426"/>
      <sheetName val="Chu dau tu"/>
      <sheetName val="Solieu"/>
      <sheetName val="Bia lot"/>
      <sheetName val="DSKH"/>
      <sheetName val="Y-WORK"/>
      <sheetName val="Khai toan"/>
      <sheetName val="Phu luc 01.1 EPC P11-14"/>
      <sheetName val="Bìa"/>
      <sheetName val="TM"/>
      <sheetName val="TH"/>
      <sheetName val="TDT P11-P14"/>
      <sheetName val="CPXD"/>
      <sheetName val="Chi phi khac "/>
      <sheetName val="Hang muc Chung"/>
      <sheetName val="ĐGNC"/>
      <sheetName val="DGMTC"/>
      <sheetName val="Bia Phu Luc"/>
      <sheetName val="DATA.1 CHUNG"/>
      <sheetName val="Muc luc"/>
      <sheetName val="Tra cuu 957"/>
      <sheetName val="Tru TT"/>
      <sheetName val="Thg 04"/>
      <sheetName val="Thg 05"/>
      <sheetName val="Thg 06"/>
      <sheetName val="Thg 07"/>
      <sheetName val="Thg 08"/>
      <sheetName val="Thg 09"/>
      <sheetName val="Thg 10"/>
      <sheetName val="Thg 11"/>
      <sheetName val="Thg 12"/>
      <sheetName val="beam"/>
      <sheetName val="Abutment"/>
      <sheetName val="NTCV1"/>
      <sheetName val="THÔNG TIN"/>
      <sheetName val="chitiet"/>
      <sheetName val="kl3p"/>
      <sheetName val="kl3pct"/>
      <sheetName val="kl3pcto"/>
      <sheetName val="toyota"/>
      <sheetName val="BẢNG DIỄN GIẢI KL (7)"/>
      <sheetName val="w't table"/>
      <sheetName val="변경내역"/>
      <sheetName val="내역"/>
      <sheetName val="THPDMoi  (2)"/>
      <sheetName val="thao-go"/>
      <sheetName val="t-h HA THE"/>
      <sheetName val="TH XL"/>
      <sheetName val="Tiepdia"/>
      <sheetName val="CHITIET VL-NC"/>
      <sheetName val="Takeoff"/>
      <sheetName val="Bán_đợt_1_trang"/>
      <sheetName val="Tong_DT"/>
      <sheetName val="phan_tich_don_gia"/>
      <sheetName val="Cost_List"/>
      <sheetName val="Detail_Cost"/>
      <sheetName val="IC_Price_New"/>
      <sheetName val="Summary_Table"/>
      <sheetName val="Sales_Person"/>
      <sheetName val="Bidding_Entity"/>
      <sheetName val="Tcd"/>
      <sheetName val="Backup"/>
      <sheetName val="Danh mục khối"/>
      <sheetName val="Danh mục đơn vị -phòng chức năn"/>
      <sheetName val="CHI PHÍ NHÔM"/>
      <sheetName val="BILL 34Āᐁë"/>
      <sheetName val="BILL 34Āᐁë_x0000__x0000__x0001__x0000__x0000__x0000_ HẦM"/>
      <sheetName val="Menu"/>
      <sheetName val="Bordereau"/>
      <sheetName val="SucChiuTaiCuaCoc"/>
      <sheetName val="DG05new"/>
      <sheetName val="CauHinh"/>
      <sheetName val="DLTA"/>
      <sheetName val="Dashboard - BQL - VHL"/>
      <sheetName val="2. BBNT KLHT"/>
      <sheetName val="BANGTRA"/>
      <sheetName val="CHITIET VL-NC-TT1p"/>
      <sheetName val="Currency Rate"/>
      <sheetName val="BQ"/>
      <sheetName val="TABLE-A"/>
      <sheetName val="Door_and_window3"/>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Cash_Flow1"/>
      <sheetName val="Thuyết_minh1"/>
      <sheetName val="Đơn_giá_máy1"/>
      <sheetName val="Tính_giá_NC1"/>
      <sheetName val="SL_cước1"/>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KEILA TP 2020-07"/>
      <sheetName val="LUONG SCL"/>
      <sheetName val="TH khoi luong"/>
      <sheetName val="Chi tiet khoi luong"/>
      <sheetName val="TK thep"/>
      <sheetName val="CT THOÁT WC VP"/>
      <sheetName val="CT CẤP WC VP"/>
      <sheetName val="CT THOÁT MƯA VP TRỤC LỚN"/>
      <sheetName val="CT THOÁT MƯA VP TRỤC NHỎ"/>
      <sheetName val="Gia-VL"/>
      <sheetName val="chitietCS"/>
      <sheetName val="chitietTD"/>
      <sheetName val="PL02"/>
      <sheetName val="DTCT"/>
      <sheetName val="Chênh lệch máy thi công"/>
      <sheetName val="Chênh lệch nhân công"/>
      <sheetName val="Chênh lệch vật liệu"/>
      <sheetName val="Breakdown"/>
      <sheetName val="TKXM"/>
      <sheetName val="Share Price 2002"/>
      <sheetName val="Case"/>
      <sheetName val="SumVal"/>
      <sheetName val="0.Data"/>
      <sheetName val="0.Data_new"/>
      <sheetName val="Cot"/>
      <sheetName val="CFA (ME)"/>
      <sheetName val="MEP Building"/>
      <sheetName val="QSUM"/>
      <sheetName val="lookups"/>
      <sheetName val="BP"/>
      <sheetName val="DoanhNghiệp"/>
      <sheetName val="ThôngTin"/>
      <sheetName val="WEIGHT"/>
      <sheetName val="Aging Sept"/>
      <sheetName val="Invoice"/>
      <sheetName val="Aging_Sept"/>
      <sheetName val="DT_san_XD-So_lieu_cu"/>
      <sheetName val="Tabela1"/>
      <sheetName val="Chao gia T12_RE"/>
      <sheetName val="Overview"/>
      <sheetName val="調整項目マスタ"/>
      <sheetName val="AASHTO92"/>
      <sheetName val="Bia1"/>
      <sheetName val="Nhập liệu"/>
      <sheetName val="Dinh Muc Vat Tu"/>
      <sheetName val="mã "/>
      <sheetName val="재료비단가(VALVE)"/>
      <sheetName val="BOM-13.11-Other(PS1+PS2)"/>
      <sheetName val="Tra_thep"/>
      <sheetName val="PAINT_SPEC"/>
      <sheetName val="SCHEDULE"/>
      <sheetName val="B3A-APARTMENT"/>
      <sheetName val="GIAVLIEU"/>
      <sheetName val="CFA"/>
      <sheetName val="TKLD"/>
      <sheetName val="NHOM KINH"/>
      <sheetName val="g-vl"/>
      <sheetName val="Tiên_lượng1"/>
      <sheetName val="Breakdown_(B)"/>
      <sheetName val="U_P_Breakdown"/>
      <sheetName val="Unit_price(Updateting)"/>
      <sheetName val="CTDZ6kv_(gd1)_"/>
      <sheetName val="CTDZ_0_4+cto_(GD1)"/>
      <sheetName val="CTTBA_(gd1)"/>
      <sheetName val="03_Detailed"/>
      <sheetName val="01_Bid_Price_summary"/>
      <sheetName val="Home_Office_Manhours"/>
      <sheetName val="Field_SPV_Barchart"/>
      <sheetName val="IMF_Code"/>
      <sheetName val="Subsidiary_Calculation"/>
      <sheetName val="DGKL_TRỤC NGOAI NHA"/>
      <sheetName val="MSB-DB"/>
      <sheetName val="SLabs"/>
      <sheetName val="CFS3"/>
      <sheetName val="KUNGDEVI"/>
      <sheetName val="DEF"/>
      <sheetName val="Auto Monthly Inputs "/>
      <sheetName val="Service Cost "/>
      <sheetName val="Don gia Tay Ninh"/>
      <sheetName val="Don gia Dak Lak"/>
      <sheetName val="做法表"/>
      <sheetName val="진주방향"/>
      <sheetName val="2BOX본체"/>
      <sheetName val="마산방향"/>
      <sheetName val="MB-D2"/>
      <sheetName val="Bearing"/>
      <sheetName val="MB-D3"/>
      <sheetName val="MB-D8"/>
      <sheetName val="MB-D9"/>
      <sheetName val="Manhole"/>
      <sheetName val="MB-D4"/>
      <sheetName val="MB-D12"/>
      <sheetName val="streeta and cacth pit"/>
      <sheetName val="MB-D7"/>
      <sheetName val="Pipe"/>
      <sheetName val="MB-D6"/>
      <sheetName val="Daf 1"/>
      <sheetName val="Bech_Lab"/>
      <sheetName val="NTKL"/>
      <sheetName val="DG "/>
      <sheetName val="Luong (TP Việt Trì)"/>
      <sheetName val="Cuoc "/>
      <sheetName val="gia chao"/>
      <sheetName val="Vat lieu BTN"/>
      <sheetName val="HSTV"/>
      <sheetName val="GCM"/>
      <sheetName val="GVT"/>
      <sheetName val="NC CU"/>
      <sheetName val="PLV"/>
      <sheetName val="Da xay dung"/>
      <sheetName val="DNDN"/>
      <sheetName val="TCVN 1651-2008"/>
      <sheetName val="MTO REV.0"/>
      <sheetName val="DO AM DT"/>
      <sheetName val="QMCT"/>
      <sheetName val="01. Nha xuong"/>
      <sheetName val="ChiTietDZ"/>
      <sheetName val="VuaBT"/>
      <sheetName val="기본DATA"/>
      <sheetName val="data-ma2"/>
      <sheetName val="Luong 2622EVN"/>
      <sheetName val="CTtr"/>
      <sheetName val="Gia NC theo TT05"/>
      <sheetName val="caocot"/>
      <sheetName val="Don gia XD"/>
      <sheetName val="DSV6 Summ"/>
      <sheetName val="Luong_BN"/>
      <sheetName val="Luong_TB"/>
      <sheetName val="Ca_may_TB"/>
      <sheetName val="Ca_máy_BN"/>
      <sheetName val="Vật_liệu"/>
      <sheetName val="DS_GioiTinh"/>
      <sheetName val="DS_LoaiNhanVien"/>
      <sheetName val="DS_QuocTich"/>
      <sheetName val="DS_TinhTrangGiaDinh"/>
      <sheetName val="DS_TonGiao"/>
      <sheetName val="Currency"/>
      <sheetName val="Land Dev't. Ph-1"/>
      <sheetName val="Hac.Lots"/>
      <sheetName val="4-Lane bridge"/>
      <sheetName val="Res.Lots"/>
      <sheetName val="Spine Road"/>
      <sheetName val="tra-vat-lieu"/>
      <sheetName val="BAG-2"/>
      <sheetName val="COPING"/>
      <sheetName val="datta"/>
      <sheetName val="BTH"/>
      <sheetName val="264"/>
      <sheetName val="TienLuong"/>
      <sheetName val="Para"/>
      <sheetName val="PNTEXT"/>
      <sheetName val="DFA"/>
      <sheetName val="sortÔ"/>
      <sheetName val="BangQuiDoi"/>
      <sheetName val="5.2.1 Đo bóc KL OLK-07"/>
      <sheetName val="Boc KL DAT+CAT+BT"/>
      <sheetName val="Boc KL thép"/>
      <sheetName val="Bieu do nhan luc"/>
      <sheetName val="B1_HT"/>
      <sheetName val="PU_ITALY_22"/>
      <sheetName val="TH_DZ3511"/>
      <sheetName val="Tro_giup21"/>
      <sheetName val="RAB_AR&amp;STR9"/>
      <sheetName val="chi_tiet_TBA9"/>
      <sheetName val="chi_tiet_C9"/>
      <sheetName val="Customize_Your_Purchase_Order9"/>
      <sheetName val="Don_gia9"/>
      <sheetName val="CHITIET_VL-NC-TT_-1p9"/>
      <sheetName val="CHITIET_VL-NC-TT-3p8"/>
      <sheetName val="TONG_HOP_VL-NC_TT9"/>
      <sheetName val="KPVC-BD_9"/>
      <sheetName val="DON_GIA_TRAM_(3)9"/>
      <sheetName val="DON_GIA_CAN_THO11"/>
      <sheetName val="HĐ_ngoài8"/>
      <sheetName val="XT_Buoc_38"/>
      <sheetName val="dongia_(2)8"/>
      <sheetName val="Don_gia_chi_tiet9"/>
      <sheetName val="7606_DZ9"/>
      <sheetName val="project_management8"/>
      <sheetName val="Adix_A8"/>
      <sheetName val="REINF_8"/>
      <sheetName val="Rates_20098"/>
      <sheetName val="S-curve_8"/>
      <sheetName val="Du_toan8"/>
      <sheetName val="So_doi_chieu_LC8"/>
      <sheetName val="MAIN_GATE_HOUSE8"/>
      <sheetName val="Commercial_value8"/>
      <sheetName val="Ky_Lam_Bridge8"/>
      <sheetName val="Provisional_Sums_Item8"/>
      <sheetName val="Gas_Pressure_Welding8"/>
      <sheetName val="General_Item&amp;General_Requireme8"/>
      <sheetName val="General_Items8"/>
      <sheetName val="Regenral_Requirements8"/>
      <sheetName val="chiet_tinh8"/>
      <sheetName val="Ng_hàng_xà+bulong8"/>
      <sheetName val="TONG_HOP_VL-NC8"/>
      <sheetName val="MH_RATE8"/>
      <sheetName val="Bang_KL8"/>
      <sheetName val="Đầu_vào7"/>
      <sheetName val="Equip_7"/>
      <sheetName val="A1_CN7"/>
      <sheetName val="DG_thep_ma_kem8"/>
      <sheetName val="Lcau_-_Lxuc8"/>
      <sheetName val="CT_vat_lieu8"/>
      <sheetName val="Trạm_biến_áp7"/>
      <sheetName val="Đơn_Giá_7"/>
      <sheetName val="DM_60618"/>
      <sheetName val="TONG_HOP_T5_19987"/>
      <sheetName val="Chenh_lech_vat_tu7"/>
      <sheetName val="Diện_tích7"/>
      <sheetName val="1_Khái_toán7"/>
      <sheetName val="Chi_tiet_XD_TBA7"/>
      <sheetName val="DG_DZ8"/>
      <sheetName val="DG_TBA8"/>
      <sheetName val="CT-0_4KV7"/>
      <sheetName val="rate_material7"/>
      <sheetName val="KL_Chi_tiết_Xây_tô7"/>
      <sheetName val="04_-_XUONG_DET_B7"/>
      <sheetName val="Loại_Vật_tư7"/>
      <sheetName val="Bill_1_Quy_dinh_chung7"/>
      <sheetName val="1_R18_BF7"/>
      <sheetName val="6_External_works-R187"/>
      <sheetName val="07Base_Cost7"/>
      <sheetName val="Chi_tiet_KL7"/>
      <sheetName val="Tổng_hợp_KL7"/>
      <sheetName val="_037"/>
      <sheetName val="chieu_day_san7"/>
      <sheetName val="Podium_Concrete_Works7"/>
      <sheetName val="KLCT-_TOWER7"/>
      <sheetName val="KLCT-_PODIUM7"/>
      <sheetName val="Gia_thanh_chuoi_su7"/>
      <sheetName val="Tiep_dia7"/>
      <sheetName val="Don_gia_vung_III-Can_Tho7"/>
      <sheetName val="Phan_khai_KLuong7"/>
      <sheetName val="Area_Cal7"/>
      <sheetName val="Bill_01_-_CTN7"/>
      <sheetName val="Bill_2_2_Villa_2_beds7"/>
      <sheetName val="Elect_(3)7"/>
      <sheetName val="plan&amp;section_of_foundation7"/>
      <sheetName val="design_criteria7"/>
      <sheetName val="Bond_수수료_계산_포맷7"/>
      <sheetName val="ITB_COST7"/>
      <sheetName val="PAGE_17"/>
      <sheetName val="DM_677"/>
      <sheetName val="Project_Data7"/>
      <sheetName val="6787CWFASE2CASE2_00_xls7"/>
      <sheetName val="Xay_lapduongR37"/>
      <sheetName val="Đầu_tư7"/>
      <sheetName val="gia_cong_tac7"/>
      <sheetName val="EIRR&gt;_27"/>
      <sheetName val="dg_tphcm7"/>
      <sheetName val="T_KÊ_K_CẤU7"/>
      <sheetName val="4_PTDG7"/>
      <sheetName val="A1,_May7"/>
      <sheetName val="Vat_lieu7"/>
      <sheetName val="Data_Input8"/>
      <sheetName val="Measure_13067"/>
      <sheetName val="Bill_02_-_Xay_gach-Pou_7"/>
      <sheetName val="Bill_03-Chống_thấm-Pou7"/>
      <sheetName val="Bill_04-Kim_loại-Pou7"/>
      <sheetName val="Bill_05_-_Hoan_thien-Pou_7"/>
      <sheetName val="Bill_02_-_Xay_gach-Tower7"/>
      <sheetName val="Bill_03-Chống_thấm-Tower7"/>
      <sheetName val="Bill_04-Kim_loại-Tower7"/>
      <sheetName val="Bill_05_-_Hoan_thien-Tower7"/>
      <sheetName val="KL-_KHAC7"/>
      <sheetName val="BILL_3_-_KẾT_CẤU_HẦM7"/>
      <sheetName val="PTĐG_LTBT7"/>
      <sheetName val="CTG-PRECHEx1_47"/>
      <sheetName val="CTG-AB_(2)7"/>
      <sheetName val="CTG-AB_(3)7"/>
      <sheetName val="CTG-PLP-1_087"/>
      <sheetName val="Pre_Đội_nhóm7"/>
      <sheetName val="Vat_tu_XD7"/>
      <sheetName val="Tower_-_Concrete_Works7"/>
      <sheetName val="Bill-04_ket_cau_thap-_UNI7"/>
      <sheetName val="TH_Vat_tu7"/>
      <sheetName val="HÐ_ngoài8"/>
      <sheetName val="6PILE__(돌출)7"/>
      <sheetName val="DETAIL_7"/>
      <sheetName val="GV1-D13_(Casement_door)7"/>
      <sheetName val="Harga_ME_7"/>
      <sheetName val="Analisa_Gabungan7"/>
      <sheetName val="_Bill_5-Earthing_2_-_Add_Works7"/>
      <sheetName val="Isolasi_Luar_Dalam7"/>
      <sheetName val="Isolasi_Luar7"/>
      <sheetName val="Bang_trong_luong_rieng_thep7"/>
      <sheetName val="final_list_200522"/>
      <sheetName val="LV_data7"/>
      <sheetName val="CẤP_THOÁT_NƯỚC7"/>
      <sheetName val="Cước_VC_+_ĐM_CP_Tư_vấn7"/>
      <sheetName val="Hệ_số7"/>
      <sheetName val="ESTI_7"/>
      <sheetName val="Gia_vat_tu7"/>
      <sheetName val="bridge_#_17"/>
      <sheetName val="THDT_goi_thau_TB7"/>
      <sheetName val="Tien_do_TV7"/>
      <sheetName val="Chenh_lech_ca_may7"/>
      <sheetName val="TLg_CN&amp;Laixe7"/>
      <sheetName val="TLg_CN&amp;Laixe_(2)7"/>
      <sheetName val="TLg_Laitau7"/>
      <sheetName val="TLg_Laitau_(2)7"/>
      <sheetName val="KHOI_LUONG7"/>
      <sheetName val="Bang_3_Chi_tiet_phan_Dz7"/>
      <sheetName val="DATA_BASE7"/>
      <sheetName val="Equipment_list_(PAC)7"/>
      <sheetName val="KL_san_lap7"/>
      <sheetName val="TH_N_Cong7"/>
      <sheetName val="TH_MTC7"/>
      <sheetName val="TINH_KHOI_LUONG7"/>
      <sheetName val="Chi_tiet7"/>
      <sheetName val="Buy_vs__Lease_Car7"/>
      <sheetName val="PRE_(E)7"/>
      <sheetName val="CTKL_KTX_HT6"/>
      <sheetName val="subcon_sched7"/>
      <sheetName val="Tong_du_toan6"/>
      <sheetName val="Bill_2_-_ketcau6"/>
      <sheetName val="Budget_Code6"/>
      <sheetName val="CP_Khac_cuoc_VC6"/>
      <sheetName val="NHÀ_NHẬP_LIỆU6"/>
      <sheetName val="MÓNG_SILO6"/>
      <sheetName val="HVAC_BLOCK_B47"/>
      <sheetName val="2_Chiet_tinh6"/>
      <sheetName val="BẢNG_KHỐI_LƯỢNG_TỔNG_HỢP6"/>
      <sheetName val="Chi_tiet_lan_can6"/>
      <sheetName val="13-Cốt_thép_(10mm&lt;D≤18mm)_FO166"/>
      <sheetName val="du_lieu_du_toan6"/>
      <sheetName val="BOQ_THAN6"/>
      <sheetName val="DL_ĐẦU_VÀO6"/>
      <sheetName val="Analisa_&amp;_Upah6"/>
      <sheetName val="Purchase_Order6"/>
      <sheetName val="D_&amp;_W_sizes6"/>
      <sheetName val="Du_lieu7"/>
      <sheetName val="cash_budget6"/>
      <sheetName val="Luong_NII6"/>
      <sheetName val="DINH_MUC_THI_NGHIEM6"/>
      <sheetName val="Luong_NI6"/>
      <sheetName val="Phan_tich6"/>
      <sheetName val="CT_Thang_Mo6"/>
      <sheetName val="CT__PL6"/>
      <sheetName val="dongia__2_6"/>
      <sheetName val="Thép_CKN6"/>
      <sheetName val="GOC-KO_IN6"/>
      <sheetName val="MAU_8A6"/>
      <sheetName val="MAU_8B6"/>
      <sheetName val="MAU_96"/>
      <sheetName val="MAU_106"/>
      <sheetName val="sochitiettaikhoan_6"/>
      <sheetName val="Share_price_data6"/>
      <sheetName val="19_36"/>
      <sheetName val="20_36"/>
      <sheetName val="Chieu_4_36"/>
      <sheetName val="Cow_req6"/>
      <sheetName val="TỔNG_HỢP6"/>
      <sheetName val="14-LẦN_3-CHIỀU6"/>
      <sheetName val="14-LẦN_1-SÁNG6"/>
      <sheetName val="14-LẦN_2-TRƯA6"/>
      <sheetName val="1_3+1_4-TOTAL_-_Ko_IN6"/>
      <sheetName val="2_1-LẦN_3-CHIỀU6"/>
      <sheetName val="2_1-LẦN_1-SÁNG6"/>
      <sheetName val="2_1-LẦN_2-TRƯA6"/>
      <sheetName val="2_1-TOTAL-Ko_IN6"/>
      <sheetName val="1_3(TMR_4)6"/>
      <sheetName val="CHO_DE6"/>
      <sheetName val="1_1+1_2+2_2+2_3(TMR_3)6"/>
      <sheetName val="CK1+CK2_(VS_SAN_CHOI_23)6"/>
      <sheetName val="CK1+CK2_(2)6"/>
      <sheetName val="12-16_THÁNG6"/>
      <sheetName val="CAN_SỮA6"/>
      <sheetName val="54+55+56(SAU_CAI_SỮA-6)6"/>
      <sheetName val="BÊ_71-90_NGÀY6"/>
      <sheetName val="BÊ_12-16_tháng6"/>
      <sheetName val="BÊ_6-126"/>
      <sheetName val="BÊ_1-36"/>
      <sheetName val="F01-BC_KHAU_PHAN_SANG_20_36"/>
      <sheetName val="F01-BC_KHAU_PHAN_CHIEU_19_36"/>
      <sheetName val="dinh_mưc_cty6"/>
      <sheetName val="Giá_thành6"/>
      <sheetName val="Thong_ke6"/>
      <sheetName val="Energy_for_milk_prod6"/>
      <sheetName val="DE_NGHI_XUAT_6"/>
      <sheetName val="phieu_xuat_mau6"/>
      <sheetName val="PHIEU_XUAT_CHIEU6"/>
      <sheetName val="11_rai_them_cỏ6"/>
      <sheetName val="PHU_LUC_02-_HDSD_CAC_BIEU_MAU6"/>
      <sheetName val="PhU_LUC_01-_MA_CAC_NHOM_BO6"/>
      <sheetName val="F03-BC_THUC_TRON_SANG_20_36"/>
      <sheetName val="F03-BC_THUC_TRON_CHIEU_19_36"/>
      <sheetName val="F02-BC_THEO_DOI_THUC_AN_DU6"/>
      <sheetName val="Tham_khao-_Bao_cao_xuat_thuc_a6"/>
      <sheetName val="Don_gia_(khong_in)6"/>
      <sheetName val="Dlieu_dau_vao6"/>
      <sheetName val="DK1_Don_gia6"/>
      <sheetName val="1_MONG_1-26"/>
      <sheetName val="BANCO_(2)6"/>
      <sheetName val="MT_DPin_(2)6"/>
      <sheetName val="dm_3664"/>
      <sheetName val="DM_60604"/>
      <sheetName val="02__PTDG6"/>
      <sheetName val="Chiết_tính6"/>
      <sheetName val="2_1Warehouse_14"/>
      <sheetName val="Income_Statement6"/>
      <sheetName val="Shareholders'_Equity6"/>
      <sheetName val="VC_xd4"/>
      <sheetName val="Gia_VLTB4"/>
      <sheetName val="B_Luong4"/>
      <sheetName val="C_May4"/>
      <sheetName val="TB_NẶNG4"/>
      <sheetName val="Du_tru_CP-Bieu_014"/>
      <sheetName val="Dự_thầu4"/>
      <sheetName val="Nhap_VT_oto4"/>
      <sheetName val="TH_TN4"/>
      <sheetName val="Bill_No_3_-_Prov__Sum_(Ph2&amp;3)4"/>
      <sheetName val="Hao_phí4"/>
      <sheetName val="Structure_data4"/>
      <sheetName val="đọc_số4"/>
      <sheetName val="Ma_don_vi4"/>
      <sheetName val="bang_cc4"/>
      <sheetName val="CP_Du_phong4"/>
      <sheetName val="THCP_Lap_dat4"/>
      <sheetName val="THCP_xay_dung4"/>
      <sheetName val="Tong_hop_kinh_phi4"/>
      <sheetName val="CP_HMC4"/>
      <sheetName val="HỆ_THỐNG_PHÒNG_CHÁY_CHỮA_CHÁY4"/>
      <sheetName val="HỆ_THỐNG_CẤP_THOÁT_NƯỚC4"/>
      <sheetName val="HỆ_THỐNG_ĐHKK4"/>
      <sheetName val="MÁY_PHÁT_ĐIỆN4"/>
      <sheetName val="HỆ_THỐNG_ĐIỆN4"/>
      <sheetName val="Thiết_bị_chính4"/>
      <sheetName val="Ｎｏ_134"/>
      <sheetName val="DGchitiet_4"/>
      <sheetName val="wk_prgs4"/>
      <sheetName val="AG_Pipe_Qty_Analysis4"/>
      <sheetName val="CHI_PHI4"/>
      <sheetName val="TK_chi_tiet4"/>
      <sheetName val="Bill_2-Road_HR24"/>
      <sheetName val="Bill_3_-_Softscape_HR24"/>
      <sheetName val="THEP_TAM4"/>
      <sheetName val="THEP_HÌNH4"/>
      <sheetName val="THEP_HINH4"/>
      <sheetName val="XA_GO4"/>
      <sheetName val="BANG_TRA4"/>
      <sheetName val="CĂN_HỘ_T16-17_4"/>
      <sheetName val="TRỤC_ĐỨNG_THOÁT_BẨN_T15-174"/>
      <sheetName val="TRỤC_ĐỨNG_TM_T15-174"/>
      <sheetName val="Móng,_nền_4"/>
      <sheetName val="Main_Bldg-Rev024"/>
      <sheetName val="D&amp;W_def_4"/>
      <sheetName val="Nhan_cong4"/>
      <sheetName val="Thiet_bi4"/>
      <sheetName val="Vat_tu4"/>
      <sheetName val="DM_ChiPhi4"/>
      <sheetName val="May_TC4"/>
      <sheetName val="TH_Kinh_phi4"/>
      <sheetName val="Ptvl_4"/>
      <sheetName val="1_Requisition(E)4"/>
      <sheetName val="TONG_HOP4"/>
      <sheetName val="Tổng_GT4"/>
      <sheetName val="Chi_tiết_KL4"/>
      <sheetName val="ca_máy4"/>
      <sheetName val="khấu_trừ_phạt4"/>
      <sheetName val="GT__KHAU_TRU4"/>
      <sheetName val="HAO_HUT_VAT_TU_(2)4"/>
      <sheetName val="cao_độ4"/>
      <sheetName val="Data_Wall4"/>
      <sheetName val="Dự_toán4"/>
      <sheetName val="Đơn_Giá_TH4"/>
      <sheetName val="Nhân_công4"/>
      <sheetName val="Phân_tích4"/>
      <sheetName val="C_P_Thiết_bị4"/>
      <sheetName val="T_H_Kinh_phí4"/>
      <sheetName val="Vật_tư4"/>
      <sheetName val="Trang_bìa4"/>
      <sheetName val="phan_tic_chi_tiet4"/>
      <sheetName val="Gia_vat_lieu3"/>
      <sheetName val="DG_14263"/>
      <sheetName val="Theo_doi_Doanh_thu_20173"/>
      <sheetName val="gui_BKCT3"/>
      <sheetName val="Precios_unitarios_AXH3"/>
      <sheetName val="Chi_tiet_cong_no4"/>
      <sheetName val="PHÁT_SINH_TẦNG_1_4"/>
      <sheetName val="PHÁT_SINH_TẦNG_24"/>
      <sheetName val="Hầm_chuyển_psinh4"/>
      <sheetName val="Ống_thẳng4"/>
      <sheetName val="Côn_thu4"/>
      <sheetName val="Vuông_tròn4"/>
      <sheetName val="Chân_rẽ4"/>
      <sheetName val="Chạc_ba4"/>
      <sheetName val="3__CNT3"/>
      <sheetName val="unit_price_list(M)3"/>
      <sheetName val="TH_VL,_NC,_DDHT_Thanhphuoc3"/>
      <sheetName val="Don_gia_chi_tiet_DIEN_23"/>
      <sheetName val="So_lieu_chung3"/>
      <sheetName val="BẢNG_ÁP_GIÁ_(in)3"/>
      <sheetName val="NT_(KL)_IN3"/>
      <sheetName val="DOM_D23"/>
      <sheetName val="nhà_ăn3"/>
      <sheetName val="Công_nhật3"/>
      <sheetName val="btkt_cột3"/>
      <sheetName val="1_2_Staff_Schedule3"/>
      <sheetName val="Chi_tiet_-tong_9_thang3"/>
      <sheetName val="0__Input3"/>
      <sheetName val="Doi_so3"/>
      <sheetName val="MTO_REV_2(ARMOR)3"/>
      <sheetName val="DANH_MỤC_HỒ_SƠ3"/>
      <sheetName val="GT_PHÁT_SINH_NGOÀI_HĐ3"/>
      <sheetName val="KL_PHÁT_SINH_3"/>
      <sheetName val="PS_NGOÀI_HĐ3"/>
      <sheetName val="GT_PHÁT_SINH_VƯỢT_HĐ3"/>
      <sheetName val="PS_TĂNG_GIẢM_TRONG_HĐ3"/>
      <sheetName val="DGCT_PHÁT_SINH3"/>
      <sheetName val="DGCT_TRẦN_NLV3"/>
      <sheetName val="DGKL_chi_tiết_NLV3"/>
      <sheetName val="DGKL_chi_tiết_NHN,NK3"/>
      <sheetName val="TG_KL3"/>
      <sheetName val="DGCT_SƠN_BẢ_TƯỜNG_NLV3"/>
      <sheetName val="DGKL_TRẦN_NHN3"/>
      <sheetName val="Cotthep_NPT3"/>
      <sheetName val="vl_nc_mtc3"/>
      <sheetName val="KL_THEP__GIAM_DO_DUNG_COUPLER3"/>
      <sheetName val="01_KL_THÉP_NHẬP_VỀ3"/>
      <sheetName val="2__NT_VLDV3"/>
      <sheetName val="GHI_CHU3"/>
      <sheetName val="1_BB_LMHT3"/>
      <sheetName val="Bê_tông_bảo_vệ3"/>
      <sheetName val="01__Data3"/>
      <sheetName val="Neo,_nối_cốt_thép_dầm,_cột3"/>
      <sheetName val="Uốn_móc_cốt_thép3"/>
      <sheetName val="Tiêu_chuẩn_cốt_thép3"/>
      <sheetName val="Bill_Prelim-CDT3"/>
      <sheetName val="Bill_BPTC-CDT3"/>
      <sheetName val="Chi_tiết_BPTC3"/>
      <sheetName val="Bill_BPTC-CDT_(PA_MCT_CDT)3"/>
      <sheetName val="Chi_tiết_BPTC_(PA_MCT_CDT)3"/>
      <sheetName val="Tong_hop_vat_tu3"/>
      <sheetName val="TLG_Type3"/>
      <sheetName val="B3A_-_TOWER_A3"/>
      <sheetName val="Annex_B3"/>
      <sheetName val="DM-VNT_ko_sd3"/>
      <sheetName val="Bảng_đo_bóc_KL_OLK-093"/>
      <sheetName val="6_3_CHI_TIET_OLK-093"/>
      <sheetName val="1_Civil_(Org)3"/>
      <sheetName val="1__Office3"/>
      <sheetName val="KHOI_LUONG15-43"/>
      <sheetName val="Dgia_vat_tu3"/>
      <sheetName val="Don_gia_III3"/>
      <sheetName val="D÷_liÖu3"/>
      <sheetName val="Dot_43"/>
      <sheetName val="1_San_3"/>
      <sheetName val="Thop_Ksat3"/>
      <sheetName val="Thu_hoi_3"/>
      <sheetName val="HM_chung3"/>
      <sheetName val="CP_xd-thiet_bi3"/>
      <sheetName val="TH-TN_LD_TB3"/>
      <sheetName val="CP_xaydung3"/>
      <sheetName val="Thao_ha_phu_kien3"/>
      <sheetName val="VL-NC-MTC_ket_cau3"/>
      <sheetName val="KHOI_LUONG_TONG3"/>
      <sheetName val="TK_22KV3"/>
      <sheetName val="DM_366-17773"/>
      <sheetName val="Thi_nhiem3"/>
      <sheetName val="Gia_goc_VT-TB3"/>
      <sheetName val="Gia_vc_den_chan_CT3"/>
      <sheetName val="culy_223"/>
      <sheetName val="Luong_20503"/>
      <sheetName val="ca_may_QN3"/>
      <sheetName val="TNHC1246_3"/>
      <sheetName val="Ca_may_TT06_20103"/>
      <sheetName val="Don_gia_VLXD_dia_phuong3"/>
      <sheetName val="Bang_luong_SCL3"/>
      <sheetName val="Dinh_muc_TN14263"/>
      <sheetName val="KL_thep_lam_sat3"/>
      <sheetName val="Tien_Thuong3"/>
      <sheetName val="NC_XL_6T_cuoi_01_CTy3"/>
      <sheetName val="Data_-6T_dau3"/>
      <sheetName val="Cong_6T3"/>
      <sheetName val="Chi_phi_van_chuyen3"/>
      <sheetName val="2_CDPS3"/>
      <sheetName val="TH_các_CC3"/>
      <sheetName val="DT_hợp_đồng2"/>
      <sheetName val="Bảng_KL_đợt_12"/>
      <sheetName val="HRG_BHN3"/>
      <sheetName val="CĂN_ĐH3"/>
      <sheetName val="Q_A01_2-Sh3"/>
      <sheetName val="7_Khau_tru_3"/>
      <sheetName val="Heso_DZ3"/>
      <sheetName val="DM_336cai_tao3"/>
      <sheetName val="DG_BINH_THUAN3"/>
      <sheetName val="Div26_-_Elect3"/>
      <sheetName val="Danh_mục2"/>
      <sheetName val="4_CĂN3"/>
      <sheetName val="Financ__Overview2"/>
      <sheetName val="Don_gia_NC3"/>
      <sheetName val="B-2__(DPP)3"/>
      <sheetName val="Summary_Sheet2"/>
      <sheetName val="Finishing-Tower_A2"/>
      <sheetName val="Finishing-Tower_B2"/>
      <sheetName val="Finishing-Tower_C2"/>
      <sheetName val="Finishing-Tower_D2"/>
      <sheetName val="MEP-Tower_A2"/>
      <sheetName val="MEP-Tower_B2"/>
      <sheetName val="MEP-Tower_C2"/>
      <sheetName val="MEP-Tower_D2"/>
      <sheetName val="Cost_Report_Sum2"/>
      <sheetName val="Detail_Cost_Sum2"/>
      <sheetName val="RVO-VO_Sum2"/>
      <sheetName val="Potential_VOs_Sum2"/>
      <sheetName val="Cash_Flow_Sum2"/>
      <sheetName val="CAP_NUOC2"/>
      <sheetName val="cấp_nước_trục_nhà_vs2"/>
      <sheetName val="THOAT_NUOC2"/>
      <sheetName val="THOAT_MUA2"/>
      <sheetName val="Cáp_phòng2"/>
      <sheetName val="TMC_ĐIỆN_Phi2"/>
      <sheetName val="TMC_Tổng2"/>
      <sheetName val="TH_Đèn_Phòng_L12"/>
      <sheetName val="TH_Đèn_Hầm_L12"/>
      <sheetName val="TỦ_MODULE_T12"/>
      <sheetName val="TINH_GIA_-_SAN_XUAT_Vertico2"/>
      <sheetName val="Huong_dan2"/>
      <sheetName val="Bieu_gia_HD2"/>
      <sheetName val="13_BANG_CT2"/>
      <sheetName val="14_MMUS_GIUA_NHIP2"/>
      <sheetName val="4_HSPBngang2"/>
      <sheetName val="6_Tinh_tai2"/>
      <sheetName val="2_NSl2"/>
      <sheetName val="17_US_CHU_tho_a_b2"/>
      <sheetName val="15_MMUS_GOI2"/>
      <sheetName val="gia_vt,nc,may2"/>
      <sheetName val="BTK-Dai_Hoc_Kien_Giang2"/>
      <sheetName val="PV_Graph_Data2"/>
      <sheetName val="doanh_thu2"/>
      <sheetName val="Dutoan_KL2"/>
      <sheetName val="Kê_0,42"/>
      <sheetName val="TH_0,42"/>
      <sheetName val="Kê_222"/>
      <sheetName val="TH_222"/>
      <sheetName val="TBA_CAI_TAO2"/>
      <sheetName val="TBA_XDM2"/>
      <sheetName val="TONG_HOP_DU_TOAN2"/>
      <sheetName val="Thop_XAY_DUNG2"/>
      <sheetName val="CP_HANG_MUC_CHUNG2"/>
      <sheetName val="CHI_PHI_XD2"/>
      <sheetName val="CHI_PHI_THI_NGHIEM2"/>
      <sheetName val="VLDIEN_222"/>
      <sheetName val="Dao_dat2"/>
      <sheetName val="TH_Denbu2"/>
      <sheetName val="Do_ve_DC2"/>
      <sheetName val="TH_Bommin2"/>
      <sheetName val="CHI_PHI_THI_NGHIEM-LD_thiet_bi2"/>
      <sheetName val="Luong_TT012"/>
      <sheetName val="Camay_QB2"/>
      <sheetName val="gia_ca_may_BXD2"/>
      <sheetName val="BANG_LUONG_KY_SU2"/>
      <sheetName val="Bang_luong_NHOM_I2"/>
      <sheetName val="Bangluong_NHOM_II_2"/>
      <sheetName val="09-GIA_nhien_lieu-ko_in2"/>
      <sheetName val="Tinh_V_cot_chiem_cho2"/>
      <sheetName val="ĐM_13542"/>
      <sheetName val="KHOAN_MAU2"/>
      <sheetName val="ĐO_ĐỊA_VẬT_LÝ2"/>
      <sheetName val="khoan_tiep_dia2"/>
      <sheetName val="Tổng_hợp_KPHM2"/>
      <sheetName val="Dinh_muc2"/>
      <sheetName val="DZ_22KV2"/>
      <sheetName val="5_2_1_Đo_bóc_KL_OLK-062"/>
      <sheetName val="GIÁ_DỰ_THẦU_30_CĂN2"/>
      <sheetName val="MB_DT_022"/>
      <sheetName val="BU_LONG2"/>
      <sheetName val="KS_tuyen2"/>
      <sheetName val="Bang_chiet_tinh_TBA2"/>
      <sheetName val="HERD_MOVEMENTFARM14"/>
      <sheetName val="HERD_MOVEMENTFARM24"/>
      <sheetName val="CALVES_2-44"/>
      <sheetName val="Cavles_2-44"/>
      <sheetName val="CALVES_4-74"/>
      <sheetName val="HEIFER_7-12m4"/>
      <sheetName val="HEIFER_12+4"/>
      <sheetName val="FRESH_COW_2017-184"/>
      <sheetName val="HP_COW_20184"/>
      <sheetName val="LP_COW_2017-184"/>
      <sheetName val="DRY_COW4"/>
      <sheetName val="FIELD_CROPS4"/>
      <sheetName val="EQUIP_LIST2"/>
      <sheetName val="So_sanh2"/>
      <sheetName val="4_2_1_Đo_bóc_KL_OLK-062"/>
      <sheetName val="4_1_1_CHI_TIET_OLK-062"/>
      <sheetName val="Gia_VT-TB2"/>
      <sheetName val="noi_suy_xa2"/>
      <sheetName val="noi_suy_xa_thu_hoi2"/>
      <sheetName val="DT__NHA_XUONG2"/>
      <sheetName val="THONG_SO2"/>
      <sheetName val="Đơn_giá_chi_tiết_TN_392"/>
      <sheetName val="Tính_giá_NC2"/>
      <sheetName val="Tiên_lượng2"/>
      <sheetName val="SL_cước2"/>
      <sheetName val="DG_Chi_tiet2"/>
      <sheetName val="_1710_HOINGHINLD2"/>
      <sheetName val="99_(2)2"/>
      <sheetName val="134_2"/>
      <sheetName val="DG_49702"/>
      <sheetName val="Electrical_Works2"/>
      <sheetName val="H_T__INCOMING_SYSTEM2"/>
      <sheetName val="Cash_Flow2"/>
      <sheetName val="Thuyết_minh2"/>
      <sheetName val="Đơn_giá_máy2"/>
      <sheetName val="Bill_No_1_62"/>
      <sheetName val="Bill_No_1_102"/>
      <sheetName val="Bill_No_3_32"/>
      <sheetName val="Bill_No_1_42"/>
      <sheetName val="Bill_No_1_72"/>
      <sheetName val="Summary_Bill_No__32"/>
      <sheetName val="¥_2"/>
      <sheetName val="Unit_price1"/>
      <sheetName val="Tong_DT1"/>
      <sheetName val="phan_tich_don_gia1"/>
      <sheetName val="Bán_đợt_1_trang1"/>
      <sheetName val="3__KC_-_PODIUM1"/>
      <sheetName val="Breakdown_(B)1"/>
      <sheetName val="U_P_Breakdown1"/>
      <sheetName val="Chiet_tinh_dz351"/>
      <sheetName val="Tien_Luong1"/>
      <sheetName val="Unit_price(Updateting)1"/>
      <sheetName val="CTDZ6kv_(gd1)_1"/>
      <sheetName val="CTDZ_0_4+cto_(GD1)1"/>
      <sheetName val="CTTBA_(gd1)1"/>
      <sheetName val="03_Detailed1"/>
      <sheetName val="01_Bid_Price_summary1"/>
      <sheetName val="Home_Office_Manhours1"/>
      <sheetName val="Field_SPV_Barchart1"/>
      <sheetName val="Bù_giá_CM1"/>
      <sheetName val="Cost_List1"/>
      <sheetName val="Detail_Cost1"/>
      <sheetName val="IC_Price_New1"/>
      <sheetName val="Summary_Table1"/>
      <sheetName val="Sales_Person1"/>
      <sheetName val="Bidding_Entity1"/>
      <sheetName val="LX_-TT05"/>
      <sheetName val="NC_Moi_TT05"/>
      <sheetName val="IMF_Code1"/>
      <sheetName val="CHITIET_VL-NCHT1_(2)1"/>
      <sheetName val="Subsidiary_Calculation1"/>
      <sheetName val="don_gia_1426"/>
      <sheetName val="SGC_RATE"/>
      <sheetName val="Cau_tao_gia_xay_to"/>
      <sheetName val="Phu_Bai_Bridge"/>
      <sheetName val="5_2_1_Đo_bóc_KL_OLK-10"/>
      <sheetName val="Chu_dau_tu"/>
      <sheetName val="Khai_toan"/>
      <sheetName val="Phu_luc_01_1_EPC_P11-14"/>
      <sheetName val="TDT_P11-P14"/>
      <sheetName val="Chi_phi_khac_"/>
      <sheetName val="Hang_muc_Chung"/>
      <sheetName val="Bia_Phu_Luc"/>
      <sheetName val="DATA_1_CHUNG"/>
      <sheetName val="Muc_luc"/>
      <sheetName val="Tra_cuu_957"/>
      <sheetName val="Tru_TT"/>
      <sheetName val="Thg_04"/>
      <sheetName val="Thg_05"/>
      <sheetName val="Thg_06"/>
      <sheetName val="Thg_07"/>
      <sheetName val="Thg_08"/>
      <sheetName val="Thg_09"/>
      <sheetName val="Thg_10"/>
      <sheetName val="Thg_11"/>
      <sheetName val="Thg_12"/>
      <sheetName val="Bia_lot"/>
      <sheetName val="DM_DU_AN"/>
      <sheetName val="DM_TP_"/>
      <sheetName val="File_Chi_tiet"/>
      <sheetName val="THPDMoi__(2)"/>
      <sheetName val="t-h_HA_THE"/>
      <sheetName val="TH_XL"/>
      <sheetName val="CHITIET_VL-NC"/>
      <sheetName val="FF-2_(1)"/>
      <sheetName val="Labour_Summary13"/>
      <sheetName val="YTD_12'2003"/>
      <sheetName val="YTD_06'2003"/>
      <sheetName val="YTD_03'2003"/>
      <sheetName val="YTD_09'2003"/>
      <sheetName val="deferred_taxes"/>
      <sheetName val="Eqpmnt_Plng"/>
      <sheetName val="TRIAL_BALANCE"/>
      <sheetName val="DPR_31st_march"/>
      <sheetName val="current_month"/>
      <sheetName val="Blng__Vs_Coll_"/>
      <sheetName val="Currency_Rate"/>
      <sheetName val="BILL_34Āᐁë_HẦM"/>
      <sheetName val="THÔNG_TIN"/>
      <sheetName val="Danh_mục_khối"/>
      <sheetName val="Danh_mục_đơn_vị_-phòng_chức_năn"/>
      <sheetName val="BẢNG_DIỄN_GIẢI_KL_(7)"/>
      <sheetName val="Probbl_-_Production"/>
      <sheetName val="w't_table"/>
      <sheetName val="CHI_PHÍ_NHÔM"/>
      <sheetName val="BILL_34Āᐁë"/>
      <sheetName val="NHOM_KINH"/>
      <sheetName val="CHITIET_VL-NC-TT1p"/>
      <sheetName val="2__BBNT_KLHT"/>
      <sheetName val="Dashboard_-_BQL_-_VHL"/>
      <sheetName val="KEILA_TP_2020-07"/>
      <sheetName val="TH_khoi_luong"/>
      <sheetName val="Chi_tiet_khoi_luong"/>
      <sheetName val="TK_thep"/>
      <sheetName val="CT_THOÁT_WC_VP"/>
      <sheetName val="CT_CẤP_WC_VP"/>
      <sheetName val="CT_THOÁT_MƯA_VP_TRỤC_LỚN"/>
      <sheetName val="CT_THOÁT_MƯA_VP_TRỤC_NHỎ"/>
      <sheetName val="CFA_(ME)"/>
      <sheetName val="MEP_Building"/>
      <sheetName val="Share_Price_2002"/>
      <sheetName val="LUONG_SCL"/>
      <sheetName val="BOM-13_11-Other(PS1+PS2)"/>
      <sheetName val="Don_gia_XD"/>
      <sheetName val="Dinh_Muc_Vat_Tu"/>
      <sheetName val="mã_"/>
      <sheetName val="Chênh_lệch_máy_thi_công"/>
      <sheetName val="Chênh_lệch_nhân_công"/>
      <sheetName val="Chênh_lệch_vật_liệu"/>
      <sheetName val="Chao_gia_T12_RE"/>
      <sheetName val="Service_Cost_"/>
      <sheetName val="Don_gia_Tay_Ninh"/>
      <sheetName val="Don_gia_Dak_Lak"/>
      <sheetName val="streeta_and_cacth_pit"/>
      <sheetName val="Daf_1"/>
      <sheetName val="rc"/>
      <sheetName val="L-Mechanical"/>
      <sheetName val="Committed Items"/>
      <sheetName val="HT"/>
      <sheetName val="Corner Arch"/>
      <sheetName val="End Arch"/>
      <sheetName val="Intermediate Arch"/>
      <sheetName val="DrgList"/>
      <sheetName val="reinforcement 675"/>
      <sheetName val="SHG"/>
      <sheetName val="ext wall fin qty"/>
      <sheetName val="SL Plum."/>
      <sheetName val="1C2A&amp;3"/>
      <sheetName val="Physical Schedule 3D"/>
      <sheetName val="TPI"/>
      <sheetName val="ELKP"/>
      <sheetName val="harga"/>
      <sheetName val="Tabel Berat"/>
      <sheetName val="DETAILED_P&amp;L"/>
      <sheetName val="REKAP_MEKANIKAL"/>
      <sheetName val="basic"/>
      <sheetName val="Data Umum Penawaran"/>
      <sheetName val="UPAH"/>
      <sheetName val="Real Cost"/>
      <sheetName val="bill qty"/>
      <sheetName val="Peralatan"/>
      <sheetName val="REKAP_ARSITEKTUR."/>
      <sheetName val="RAB.ADMINISTRASI PUSAT (1)"/>
      <sheetName val="dwa-01"/>
      <sheetName val="Umum"/>
      <sheetName val="TJ1Q47"/>
      <sheetName val="BQ-Tenis"/>
      <sheetName val="Arsitektur"/>
      <sheetName val="BOQ_Aula"/>
      <sheetName val="Prelim"/>
      <sheetName val="Rekapitulasi"/>
      <sheetName val="SatDas"/>
      <sheetName val="Div2"/>
      <sheetName val="NAME"/>
      <sheetName val="Hrg Readymix"/>
      <sheetName val="노임이"/>
      <sheetName val="PTDG-CL"/>
      <sheetName val="GVL-tuyến"/>
      <sheetName val="GVL-BTN"/>
      <sheetName val="Sum ELE  CAP S1-4  "/>
      <sheetName val="Elemental Breakdown+20%"/>
      <sheetName val="De11A"/>
      <sheetName val="PHẦN KIẾN TRÚC"/>
      <sheetName val="0,SO LIEU DAU VAO"/>
      <sheetName val="So sanh gia"/>
      <sheetName val="CT_trtreo"/>
      <sheetName val="pphtAV"/>
      <sheetName val="Form"/>
      <sheetName val="Bill 2"/>
      <sheetName val="Bill 3"/>
      <sheetName val="Bill 4a - 1A"/>
      <sheetName val="Bill 4a (Fiber) - 1A"/>
      <sheetName val="Bill 4b"/>
      <sheetName val="Bill 4c"/>
      <sheetName val="Bill 5"/>
      <sheetName val="Bill 4a - 1B"/>
      <sheetName val="Bill 4a (Fiber) - 1B"/>
      <sheetName val="PhaDoMong"/>
      <sheetName val="bdkdt"/>
      <sheetName val="THKP"/>
      <sheetName val="begin"/>
      <sheetName val="BXLDL"/>
      <sheetName val="TONGKE3p "/>
      <sheetName val="TNHCHINH"/>
      <sheetName val="VCV-BE-TONG"/>
      <sheetName val="Bill rekap"/>
      <sheetName val="Cash Flow bulanan"/>
      <sheetName val="DG VL KS"/>
      <sheetName val="DTXL( 270)"/>
      <sheetName val="PU_ITALY_23"/>
      <sheetName val="RAB_AR&amp;STR10"/>
      <sheetName val="chi_tiet_TBA10"/>
      <sheetName val="chi_tiet_C10"/>
      <sheetName val="Tro_giup22"/>
      <sheetName val="TH_DZ3512"/>
      <sheetName val="Customize_Your_Purchase_Order10"/>
      <sheetName val="Don_gia10"/>
      <sheetName val="DON_GIA_TRAM_(3)10"/>
      <sheetName val="DON_GIA_CAN_THO12"/>
      <sheetName val="7606_DZ10"/>
      <sheetName val="CHITIET_VL-NC-TT_-1p10"/>
      <sheetName val="CHITIET_VL-NC-TT-3p9"/>
      <sheetName val="TONG_HOP_VL-NC_TT10"/>
      <sheetName val="KPVC-BD_10"/>
      <sheetName val="Don_gia_chi_tiet10"/>
      <sheetName val="HĐ_ngoài9"/>
      <sheetName val="XT_Buoc_39"/>
      <sheetName val="dongia_(2)9"/>
      <sheetName val="S-curve_9"/>
      <sheetName val="So_doi_chieu_LC9"/>
      <sheetName val="Adix_A9"/>
      <sheetName val="project_management9"/>
      <sheetName val="MAIN_GATE_HOUSE9"/>
      <sheetName val="REINF_9"/>
      <sheetName val="Rates_20099"/>
      <sheetName val="Commercial_value9"/>
      <sheetName val="MH_RATE9"/>
      <sheetName val="Ky_Lam_Bridge9"/>
      <sheetName val="Provisional_Sums_Item9"/>
      <sheetName val="Gas_Pressure_Welding9"/>
      <sheetName val="General_Item&amp;General_Requireme9"/>
      <sheetName val="General_Items9"/>
      <sheetName val="Regenral_Requirements9"/>
      <sheetName val="TONG_HOP_VL-NC9"/>
      <sheetName val="Du_toan9"/>
      <sheetName val="chiet_tinh9"/>
      <sheetName val="Ng_hàng_xà+bulong9"/>
      <sheetName val="CT_vat_lieu9"/>
      <sheetName val="Bang_KL9"/>
      <sheetName val="Lcau_-_Lxuc9"/>
      <sheetName val="Đầu_vào8"/>
      <sheetName val="Equip_8"/>
      <sheetName val="A1_CN8"/>
      <sheetName val="DG_thep_ma_kem9"/>
      <sheetName val="DM_60619"/>
      <sheetName val="Trạm_biến_áp8"/>
      <sheetName val="Đơn_Giá_8"/>
      <sheetName val="Chenh_lech_vat_tu8"/>
      <sheetName val="Diện_tích8"/>
      <sheetName val="1_Khái_toán8"/>
      <sheetName val="TONG_HOP_T5_19988"/>
      <sheetName val="Chi_tiet_XD_TBA8"/>
      <sheetName val="DG_DZ9"/>
      <sheetName val="DG_TBA9"/>
      <sheetName val="CT-0_4KV8"/>
      <sheetName val="Data_Input9"/>
      <sheetName val="KL_Chi_tiết_Xây_tô8"/>
      <sheetName val="rate_material8"/>
      <sheetName val="04_-_XUONG_DET_B8"/>
      <sheetName val="Chi_tiet_KL8"/>
      <sheetName val="Tổng_hợp_KL8"/>
      <sheetName val="Bill_1_Quy_dinh_chung8"/>
      <sheetName val="1_R18_BF8"/>
      <sheetName val="6_External_works-R188"/>
      <sheetName val="07Base_Cost8"/>
      <sheetName val="_038"/>
      <sheetName val="chieu_day_san8"/>
      <sheetName val="Podium_Concrete_Works8"/>
      <sheetName val="KLCT-_TOWER8"/>
      <sheetName val="KLCT-_PODIUM8"/>
      <sheetName val="Gia_thanh_chuoi_su8"/>
      <sheetName val="Tiep_dia8"/>
      <sheetName val="Don_gia_vung_III-Can_Tho8"/>
      <sheetName val="HÐ_ngoài9"/>
      <sheetName val="6PILE__(돌출)8"/>
      <sheetName val="DETAIL_8"/>
      <sheetName val="EIRR&gt;_28"/>
      <sheetName val="Phan_khai_KLuong8"/>
      <sheetName val="Project_Data8"/>
      <sheetName val="Area_Cal8"/>
      <sheetName val="Elect_(3)8"/>
      <sheetName val="plan&amp;section_of_foundation8"/>
      <sheetName val="design_criteria8"/>
      <sheetName val="Bond_수수료_계산_포맷8"/>
      <sheetName val="ITB_COST8"/>
      <sheetName val="PAGE_18"/>
      <sheetName val="DM_678"/>
      <sheetName val="Xay_lapduongR38"/>
      <sheetName val="Đầu_tư8"/>
      <sheetName val="6787CWFASE2CASE2_00_xls8"/>
      <sheetName val="Bill_02_-_Xay_gach-Pou_8"/>
      <sheetName val="Bill_03-Chống_thấm-Pou8"/>
      <sheetName val="Bill_04-Kim_loại-Pou8"/>
      <sheetName val="Bill_05_-_Hoan_thien-Pou_8"/>
      <sheetName val="Bill_02_-_Xay_gach-Tower8"/>
      <sheetName val="Bill_03-Chống_thấm-Tower8"/>
      <sheetName val="Bill_04-Kim_loại-Tower8"/>
      <sheetName val="Bill_05_-_Hoan_thien-Tower8"/>
      <sheetName val="KL-_KHAC8"/>
      <sheetName val="BILL_3_-_KẾT_CẤU_HẦM8"/>
      <sheetName val="PTĐG_LTBT8"/>
      <sheetName val="CTG-PRECHEx1_48"/>
      <sheetName val="CTG-AB_(2)8"/>
      <sheetName val="CTG-AB_(3)8"/>
      <sheetName val="CTG-PLP-1_088"/>
      <sheetName val="Pre_Đội_nhóm8"/>
      <sheetName val="Vat_tu_XD8"/>
      <sheetName val="Tower_-_Concrete_Works8"/>
      <sheetName val="Bill-04_ket_cau_thap-_UNI8"/>
      <sheetName val="Loại_Vật_tư8"/>
      <sheetName val="TH_Vat_tu8"/>
      <sheetName val="dg_tphcm8"/>
      <sheetName val="T_KÊ_K_CẤU8"/>
      <sheetName val="Bill_01_-_CTN8"/>
      <sheetName val="Bill_2_2_Villa_2_beds8"/>
      <sheetName val="4_PTDG8"/>
      <sheetName val="A1,_May8"/>
      <sheetName val="Vat_lieu8"/>
      <sheetName val="Bang_trong_luong_rieng_thep8"/>
      <sheetName val="gia_cong_tac8"/>
      <sheetName val="Measure_13068"/>
      <sheetName val="CẤP_THOÁT_NƯỚC8"/>
      <sheetName val="Cước_VC_+_ĐM_CP_Tư_vấn8"/>
      <sheetName val="Hệ_số8"/>
      <sheetName val="THDT_goi_thau_TB8"/>
      <sheetName val="Tien_do_TV8"/>
      <sheetName val="Harga_ME_8"/>
      <sheetName val="Analisa_Gabungan8"/>
      <sheetName val="ESTI_8"/>
      <sheetName val="KL_san_lap8"/>
      <sheetName val="GV1-D13_(Casement_door)8"/>
      <sheetName val="Isolasi_Luar_Dalam8"/>
      <sheetName val="Isolasi_Luar8"/>
      <sheetName val="bridge_#_18"/>
      <sheetName val="DATA_BASE8"/>
      <sheetName val="Equipment_list_(PAC)8"/>
      <sheetName val="TH_MTC8"/>
      <sheetName val="TH_N_Cong8"/>
      <sheetName val="_Bill_5-Earthing_2_-_Add_Works8"/>
      <sheetName val="final_list_200523"/>
      <sheetName val="LV_data8"/>
      <sheetName val="Gia_vat_tu8"/>
      <sheetName val="Buy_vs__Lease_Car8"/>
      <sheetName val="TINH_KHOI_LUONG8"/>
      <sheetName val="Chenh_lech_ca_may8"/>
      <sheetName val="TLg_CN&amp;Laixe8"/>
      <sheetName val="TLg_CN&amp;Laixe_(2)8"/>
      <sheetName val="TLg_Laitau8"/>
      <sheetName val="TLg_Laitau_(2)8"/>
      <sheetName val="Chi_tiet8"/>
      <sheetName val="NHÀ_NHẬP_LIỆU7"/>
      <sheetName val="MÓNG_SILO7"/>
      <sheetName val="CTKL_KTX_HT7"/>
      <sheetName val="HVAC_BLOCK_B48"/>
      <sheetName val="KHOI_LUONG8"/>
      <sheetName val="13-Cốt_thép_(10mm&lt;D≤18mm)_FO167"/>
      <sheetName val="du_lieu_du_toan7"/>
      <sheetName val="Bang_3_Chi_tiet_phan_Dz8"/>
      <sheetName val="BẢNG_KHỐI_LƯỢNG_TỔNG_HỢP7"/>
      <sheetName val="CP_Khac_cuoc_VC7"/>
      <sheetName val="Budget_Code7"/>
      <sheetName val="2_Chiet_tinh7"/>
      <sheetName val="subcon_sched8"/>
      <sheetName val="PRE_(E)8"/>
      <sheetName val="D_&amp;_W_sizes7"/>
      <sheetName val="Purchase_Order7"/>
      <sheetName val="Tong_du_toan7"/>
      <sheetName val="Bill_2_-_ketcau7"/>
      <sheetName val="Chi_tiet_lan_can7"/>
      <sheetName val="BOQ_THAN7"/>
      <sheetName val="DL_ĐẦU_VÀO7"/>
      <sheetName val="Analisa_&amp;_Upah7"/>
      <sheetName val="Du_lieu8"/>
      <sheetName val="Phan_tich7"/>
      <sheetName val="Luong_NII7"/>
      <sheetName val="DINH_MUC_THI_NGHIEM7"/>
      <sheetName val="Luong_NI7"/>
      <sheetName val="CT_Thang_Mo7"/>
      <sheetName val="CT__PL7"/>
      <sheetName val="dongia__2_7"/>
      <sheetName val="Thép_CKN7"/>
      <sheetName val="GOC-KO_IN7"/>
      <sheetName val="wk_prgs5"/>
      <sheetName val="cash_budget7"/>
      <sheetName val="Don_gia_(khong_in)7"/>
      <sheetName val="DK1_Don_gia7"/>
      <sheetName val="Ma_don_vi5"/>
      <sheetName val="bang_cc5"/>
      <sheetName val="MAU_8A7"/>
      <sheetName val="MAU_8B7"/>
      <sheetName val="MAU_97"/>
      <sheetName val="MAU_107"/>
      <sheetName val="sochitiettaikhoan_7"/>
      <sheetName val="Share_price_data7"/>
      <sheetName val="19_37"/>
      <sheetName val="20_37"/>
      <sheetName val="Chieu_4_37"/>
      <sheetName val="Cow_req7"/>
      <sheetName val="TỔNG_HỢP7"/>
      <sheetName val="14-LẦN_3-CHIỀU7"/>
      <sheetName val="14-LẦN_1-SÁNG7"/>
      <sheetName val="14-LẦN_2-TRƯA7"/>
      <sheetName val="1_3+1_4-TOTAL_-_Ko_IN7"/>
      <sheetName val="2_1-LẦN_3-CHIỀU7"/>
      <sheetName val="2_1-LẦN_1-SÁNG7"/>
      <sheetName val="2_1-LẦN_2-TRƯA7"/>
      <sheetName val="2_1-TOTAL-Ko_IN7"/>
      <sheetName val="1_3(TMR_4)7"/>
      <sheetName val="CHO_DE7"/>
      <sheetName val="1_1+1_2+2_2+2_3(TMR_3)7"/>
      <sheetName val="CK1+CK2_(VS_SAN_CHOI_23)7"/>
      <sheetName val="CK1+CK2_(2)7"/>
      <sheetName val="12-16_THÁNG7"/>
      <sheetName val="CAN_SỮA7"/>
      <sheetName val="54+55+56(SAU_CAI_SỮA-6)7"/>
      <sheetName val="BÊ_71-90_NGÀY7"/>
      <sheetName val="BÊ_12-16_tháng7"/>
      <sheetName val="BÊ_6-127"/>
      <sheetName val="BÊ_1-37"/>
      <sheetName val="F01-BC_KHAU_PHAN_SANG_20_37"/>
      <sheetName val="F01-BC_KHAU_PHAN_CHIEU_19_37"/>
      <sheetName val="dinh_mưc_cty7"/>
      <sheetName val="Giá_thành7"/>
      <sheetName val="Thong_ke7"/>
      <sheetName val="Energy_for_milk_prod7"/>
      <sheetName val="DE_NGHI_XUAT_7"/>
      <sheetName val="phieu_xuat_mau7"/>
      <sheetName val="PHIEU_XUAT_CHIEU7"/>
      <sheetName val="11_rai_them_cỏ7"/>
      <sheetName val="PHU_LUC_02-_HDSD_CAC_BIEU_MAU7"/>
      <sheetName val="PhU_LUC_01-_MA_CAC_NHOM_BO7"/>
      <sheetName val="F03-BC_THUC_TRON_SANG_20_37"/>
      <sheetName val="F03-BC_THUC_TRON_CHIEU_19_37"/>
      <sheetName val="F02-BC_THEO_DOI_THUC_AN_DU7"/>
      <sheetName val="Tham_khao-_Bao_cao_xuat_thuc_a7"/>
      <sheetName val="Dlieu_dau_vao7"/>
      <sheetName val="Nhap_VT_oto5"/>
      <sheetName val="dm_3665"/>
      <sheetName val="DM_60605"/>
      <sheetName val="TB_NẶNG5"/>
      <sheetName val="Du_tru_CP-Bieu_015"/>
      <sheetName val="Dự_thầu5"/>
      <sheetName val="BANCO_(2)7"/>
      <sheetName val="MT_DPin_(2)7"/>
      <sheetName val="02__PTDG7"/>
      <sheetName val="Chiết_tính7"/>
      <sheetName val="Income_Statement7"/>
      <sheetName val="Shareholders'_Equity7"/>
      <sheetName val="VC_xd5"/>
      <sheetName val="Gia_VLTB5"/>
      <sheetName val="B_Luong5"/>
      <sheetName val="C_May5"/>
      <sheetName val="1_MONG_1-27"/>
      <sheetName val="Hao_phí5"/>
      <sheetName val="AG_Pipe_Qty_Analysis5"/>
      <sheetName val="Chi_tiet_-tong_9_thang4"/>
      <sheetName val="Don_gia_chi_tiet_DIEN_24"/>
      <sheetName val="TH_TN5"/>
      <sheetName val="Bill_No_3_-_Prov__Sum_(Ph2&amp;3)5"/>
      <sheetName val="TK_chi_tiet5"/>
      <sheetName val="Bill_2-Road_HR25"/>
      <sheetName val="Bill_3_-_Softscape_HR25"/>
      <sheetName val="Ｎｏ_135"/>
      <sheetName val="DGchitiet_5"/>
      <sheetName val="Tổng_GT5"/>
      <sheetName val="Chi_tiết_KL5"/>
      <sheetName val="ca_máy5"/>
      <sheetName val="khấu_trừ_phạt5"/>
      <sheetName val="GT__KHAU_TRU5"/>
      <sheetName val="HAO_HUT_VAT_TU_(2)5"/>
      <sheetName val="cao_độ5"/>
      <sheetName val="THEP_TAM5"/>
      <sheetName val="THEP_HÌNH5"/>
      <sheetName val="THEP_HINH5"/>
      <sheetName val="XA_GO5"/>
      <sheetName val="BANG_TRA5"/>
      <sheetName val="2_1Warehouse_15"/>
      <sheetName val="đọc_số5"/>
      <sheetName val="Data_Wall5"/>
      <sheetName val="CĂN_HỘ_T16-17_5"/>
      <sheetName val="TRỤC_ĐỨNG_THOÁT_BẨN_T15-175"/>
      <sheetName val="TRỤC_ĐỨNG_TM_T15-175"/>
      <sheetName val="CP_HMC5"/>
      <sheetName val="Structure_data5"/>
      <sheetName val="CP_Du_phong5"/>
      <sheetName val="THCP_Lap_dat5"/>
      <sheetName val="THCP_xay_dung5"/>
      <sheetName val="Tong_hop_kinh_phi5"/>
      <sheetName val="HỆ_THỐNG_PHÒNG_CHÁY_CHỮA_CHÁY5"/>
      <sheetName val="HỆ_THỐNG_CẤP_THOÁT_NƯỚC5"/>
      <sheetName val="HỆ_THỐNG_ĐHKK5"/>
      <sheetName val="MÁY_PHÁT_ĐIỆN5"/>
      <sheetName val="HỆ_THỐNG_ĐIỆN5"/>
      <sheetName val="Thiết_bị_chính5"/>
      <sheetName val="CHI_PHI5"/>
      <sheetName val="DG_14264"/>
      <sheetName val="Main_Bldg-Rev025"/>
      <sheetName val="D&amp;W_def_5"/>
      <sheetName val="Nhan_cong5"/>
      <sheetName val="Thiet_bi5"/>
      <sheetName val="Vat_tu5"/>
      <sheetName val="DM_ChiPhi5"/>
      <sheetName val="May_TC5"/>
      <sheetName val="TH_Kinh_phi5"/>
      <sheetName val="Ptvl_5"/>
      <sheetName val="Móng,_nền_5"/>
      <sheetName val="Chi_tiet_cong_no5"/>
      <sheetName val="PHÁT_SINH_TẦNG_1_5"/>
      <sheetName val="PHÁT_SINH_TẦNG_25"/>
      <sheetName val="Hầm_chuyển_psinh5"/>
      <sheetName val="Ống_thẳng5"/>
      <sheetName val="Côn_thu5"/>
      <sheetName val="Vuông_tròn5"/>
      <sheetName val="Chân_rẽ5"/>
      <sheetName val="Chạc_ba5"/>
      <sheetName val="1_Requisition(E)5"/>
      <sheetName val="Dự_toán5"/>
      <sheetName val="Đơn_Giá_TH5"/>
      <sheetName val="Nhân_công5"/>
      <sheetName val="Phân_tích5"/>
      <sheetName val="C_P_Thiết_bị5"/>
      <sheetName val="T_H_Kinh_phí5"/>
      <sheetName val="Vật_tư5"/>
      <sheetName val="Trang_bìa5"/>
      <sheetName val="gui_BKCT4"/>
      <sheetName val="1_2_Staff_Schedule4"/>
      <sheetName val="TONG_HOP5"/>
      <sheetName val="phan_tic_chi_tiet5"/>
      <sheetName val="BẢNG_ÁP_GIÁ_(in)4"/>
      <sheetName val="NT_(KL)_IN4"/>
      <sheetName val="DOM_D24"/>
      <sheetName val="nhà_ăn4"/>
      <sheetName val="Công_nhật4"/>
      <sheetName val="btkt_cột4"/>
      <sheetName val="Precios_unitarios_AXH4"/>
      <sheetName val="0__Input4"/>
      <sheetName val="Theo_doi_Doanh_thu_20174"/>
      <sheetName val="3__CNT4"/>
      <sheetName val="unit_price_list(M)4"/>
      <sheetName val="TLG_Type4"/>
      <sheetName val="TH_VL,_NC,_DDHT_Thanhphuoc4"/>
      <sheetName val="Gia_vat_lieu4"/>
      <sheetName val="Bê_tông_bảo_vệ4"/>
      <sheetName val="01__Data4"/>
      <sheetName val="Neo,_nối_cốt_thép_dầm,_cột4"/>
      <sheetName val="Uốn_móc_cốt_thép4"/>
      <sheetName val="Tiêu_chuẩn_cốt_thép4"/>
      <sheetName val="KL_THEP__GIAM_DO_DUNG_COUPLER4"/>
      <sheetName val="01_KL_THÉP_NHẬP_VỀ4"/>
      <sheetName val="2__NT_VLDV4"/>
      <sheetName val="GHI_CHU4"/>
      <sheetName val="1_BB_LMHT4"/>
      <sheetName val="So_lieu_chung4"/>
      <sheetName val="Bill_Prelim-CDT4"/>
      <sheetName val="Bill_BPTC-CDT4"/>
      <sheetName val="Chi_tiết_BPTC4"/>
      <sheetName val="Bill_BPTC-CDT_(PA_MCT_CDT)4"/>
      <sheetName val="Chi_tiết_BPTC_(PA_MCT_CDT)4"/>
      <sheetName val="1__Office4"/>
      <sheetName val="Doi_so4"/>
      <sheetName val="MTO_REV_2(ARMOR)4"/>
      <sheetName val="DANH_MỤC_HỒ_SƠ4"/>
      <sheetName val="GT_PHÁT_SINH_NGOÀI_HĐ4"/>
      <sheetName val="KL_PHÁT_SINH_4"/>
      <sheetName val="PS_NGOÀI_HĐ4"/>
      <sheetName val="GT_PHÁT_SINH_VƯỢT_HĐ4"/>
      <sheetName val="PS_TĂNG_GIẢM_TRONG_HĐ4"/>
      <sheetName val="DGCT_PHÁT_SINH4"/>
      <sheetName val="DGCT_TRẦN_NLV4"/>
      <sheetName val="DGKL_chi_tiết_NLV4"/>
      <sheetName val="DGKL_chi_tiết_NHN,NK4"/>
      <sheetName val="TG_KL4"/>
      <sheetName val="DGCT_SƠN_BẢ_TƯỜNG_NLV4"/>
      <sheetName val="DGKL_TRẦN_NHN4"/>
      <sheetName val="KHOI_LUONG15-44"/>
      <sheetName val="DM-VNT_ko_sd4"/>
      <sheetName val="Dgia_vat_tu4"/>
      <sheetName val="Don_gia_III4"/>
      <sheetName val="D÷_liÖu4"/>
      <sheetName val="B3A_-_TOWER_A4"/>
      <sheetName val="Annex_B4"/>
      <sheetName val="1_Civil_(Org)4"/>
      <sheetName val="Cotthep_NPT4"/>
      <sheetName val="vl_nc_mtc4"/>
      <sheetName val="Bảng_đo_bóc_KL_OLK-094"/>
      <sheetName val="6_3_CHI_TIET_OLK-094"/>
      <sheetName val="KL_thep_lam_sat4"/>
      <sheetName val="HRG_BHN4"/>
      <sheetName val="CĂN_ĐH4"/>
      <sheetName val="Tien_Thuong4"/>
      <sheetName val="NC_XL_6T_cuoi_01_CTy4"/>
      <sheetName val="Data_-6T_dau4"/>
      <sheetName val="Cong_6T4"/>
      <sheetName val="1_San_4"/>
      <sheetName val="Tong_hop_vat_tu4"/>
      <sheetName val="Dot_44"/>
      <sheetName val="Q_A01_2-Sh4"/>
      <sheetName val="DM_336cai_tao4"/>
      <sheetName val="Thop_Ksat4"/>
      <sheetName val="Thu_hoi_4"/>
      <sheetName val="HM_chung4"/>
      <sheetName val="CP_xd-thiet_bi4"/>
      <sheetName val="TH-TN_LD_TB4"/>
      <sheetName val="CP_xaydung4"/>
      <sheetName val="Thao_ha_phu_kien4"/>
      <sheetName val="VL-NC-MTC_ket_cau4"/>
      <sheetName val="KHOI_LUONG_TONG4"/>
      <sheetName val="TK_22KV4"/>
      <sheetName val="DM_366-17774"/>
      <sheetName val="Thi_nhiem4"/>
      <sheetName val="Gia_goc_VT-TB4"/>
      <sheetName val="Gia_vc_den_chan_CT4"/>
      <sheetName val="culy_224"/>
      <sheetName val="Luong_20504"/>
      <sheetName val="ca_may_QN4"/>
      <sheetName val="TNHC1246_4"/>
      <sheetName val="Ca_may_TT06_20104"/>
      <sheetName val="Don_gia_VLXD_dia_phuong4"/>
      <sheetName val="Bang_luong_SCL4"/>
      <sheetName val="Dinh_muc_TN14264"/>
      <sheetName val="TH_các_CC4"/>
      <sheetName val="Chi_phi_van_chuyen4"/>
      <sheetName val="Dinh_muc3"/>
      <sheetName val="2_CDPS4"/>
      <sheetName val="B-2__(DPP)4"/>
      <sheetName val="Div26_-_Elect4"/>
      <sheetName val="Heso_DZ4"/>
      <sheetName val="DG_BINH_THUAN4"/>
      <sheetName val="7_Khau_tru_4"/>
      <sheetName val="4_CĂN4"/>
      <sheetName val="DT_hợp_đồng3"/>
      <sheetName val="Bảng_KL_đợt_13"/>
      <sheetName val="Bieu_gia_HD3"/>
      <sheetName val="So_sanh3"/>
      <sheetName val="Huong_dan3"/>
      <sheetName val="Danh_mục3"/>
      <sheetName val="Summary_Sheet3"/>
      <sheetName val="Finishing-Tower_A3"/>
      <sheetName val="Finishing-Tower_B3"/>
      <sheetName val="Finishing-Tower_C3"/>
      <sheetName val="Finishing-Tower_D3"/>
      <sheetName val="MEP-Tower_A3"/>
      <sheetName val="MEP-Tower_B3"/>
      <sheetName val="MEP-Tower_C3"/>
      <sheetName val="MEP-Tower_D3"/>
      <sheetName val="Cost_Report_Sum3"/>
      <sheetName val="Detail_Cost_Sum3"/>
      <sheetName val="RVO-VO_Sum3"/>
      <sheetName val="Potential_VOs_Sum3"/>
      <sheetName val="Cash_Flow_Sum3"/>
      <sheetName val="CAP_NUOC3"/>
      <sheetName val="cấp_nước_trục_nhà_vs3"/>
      <sheetName val="THOAT_NUOC3"/>
      <sheetName val="THOAT_MUA3"/>
      <sheetName val="Cáp_phòng3"/>
      <sheetName val="TMC_ĐIỆN_Phi3"/>
      <sheetName val="TMC_Tổng3"/>
      <sheetName val="TH_Đèn_Phòng_L13"/>
      <sheetName val="TH_Đèn_Hầm_L13"/>
      <sheetName val="TỦ_MODULE_T13"/>
      <sheetName val="Financ__Overview3"/>
      <sheetName val="Don_gia_NC4"/>
      <sheetName val="gia_vt,nc,may3"/>
      <sheetName val="TINH_GIA_-_SAN_XUAT_Vertico3"/>
      <sheetName val="EQUIP_LIST3"/>
      <sheetName val="DZ_22KV3"/>
      <sheetName val="13_BANG_CT3"/>
      <sheetName val="14_MMUS_GIUA_NHIP3"/>
      <sheetName val="4_HSPBngang3"/>
      <sheetName val="6_Tinh_tai3"/>
      <sheetName val="2_NSl3"/>
      <sheetName val="17_US_CHU_tho_a_b3"/>
      <sheetName val="15_MMUS_GOI3"/>
      <sheetName val="BTK-Dai_Hoc_Kien_Giang3"/>
      <sheetName val="PV_Graph_Data3"/>
      <sheetName val="doanh_thu3"/>
      <sheetName val="Dutoan_KL3"/>
      <sheetName val="BU_LONG3"/>
      <sheetName val="5_2_1_Đo_bóc_KL_OLK-063"/>
      <sheetName val="Tổng_hợp_KPHM3"/>
      <sheetName val="GIÁ_DỰ_THẦU_30_CĂN3"/>
      <sheetName val="Kê_0,43"/>
      <sheetName val="TH_0,43"/>
      <sheetName val="Kê_223"/>
      <sheetName val="TH_223"/>
      <sheetName val="TBA_CAI_TAO3"/>
      <sheetName val="TBA_XDM3"/>
      <sheetName val="TONG_HOP_DU_TOAN3"/>
      <sheetName val="Thop_XAY_DUNG3"/>
      <sheetName val="CP_HANG_MUC_CHUNG3"/>
      <sheetName val="CHI_PHI_XD3"/>
      <sheetName val="CHI_PHI_THI_NGHIEM3"/>
      <sheetName val="VLDIEN_223"/>
      <sheetName val="Dao_dat3"/>
      <sheetName val="TH_Denbu3"/>
      <sheetName val="Do_ve_DC3"/>
      <sheetName val="TH_Bommin3"/>
      <sheetName val="CHI_PHI_THI_NGHIEM-LD_thiet_bi3"/>
      <sheetName val="Luong_TT013"/>
      <sheetName val="Camay_QB3"/>
      <sheetName val="gia_ca_may_BXD3"/>
      <sheetName val="BANG_LUONG_KY_SU3"/>
      <sheetName val="Bang_luong_NHOM_I3"/>
      <sheetName val="Bangluong_NHOM_II_3"/>
      <sheetName val="09-GIA_nhien_lieu-ko_in3"/>
      <sheetName val="Tinh_V_cot_chiem_cho3"/>
      <sheetName val="ĐM_13543"/>
      <sheetName val="KHOAN_MAU3"/>
      <sheetName val="ĐO_ĐỊA_VẬT_LÝ3"/>
      <sheetName val="khoan_tiep_dia3"/>
      <sheetName val="MB_DT_023"/>
      <sheetName val="KS_tuyen3"/>
      <sheetName val="Bang_chiet_tinh_TBA3"/>
      <sheetName val="HERD_MOVEMENTFARM15"/>
      <sheetName val="HERD_MOVEMENTFARM25"/>
      <sheetName val="CALVES_2-45"/>
      <sheetName val="Cavles_2-45"/>
      <sheetName val="CALVES_4-75"/>
      <sheetName val="HEIFER_7-12m5"/>
      <sheetName val="HEIFER_12+5"/>
      <sheetName val="FRESH_COW_2017-185"/>
      <sheetName val="HP_COW_20185"/>
      <sheetName val="LP_COW_2017-185"/>
      <sheetName val="DRY_COW5"/>
      <sheetName val="FIELD_CROPS5"/>
      <sheetName val="DG_Chi_tiet3"/>
      <sheetName val="_1710_HOINGHINLD3"/>
      <sheetName val="99_(2)3"/>
      <sheetName val="134_3"/>
      <sheetName val="DG_49703"/>
      <sheetName val="Electrical_Works3"/>
      <sheetName val="H_T__INCOMING_SYSTEM3"/>
      <sheetName val="THONG_SO3"/>
      <sheetName val="Đơn_giá_chi_tiết_TN_393"/>
      <sheetName val="DT__NHA_XUONG3"/>
      <sheetName val="4_2_1_Đo_bóc_KL_OLK-063"/>
      <sheetName val="4_1_1_CHI_TIET_OLK-063"/>
      <sheetName val="Gia_VT-TB3"/>
      <sheetName val="noi_suy_xa3"/>
      <sheetName val="noi_suy_xa_thu_hoi3"/>
      <sheetName val="Cash_Flow3"/>
      <sheetName val="Thuyết_minh3"/>
      <sheetName val="Đơn_giá_máy3"/>
      <sheetName val="Tính_giá_NC3"/>
      <sheetName val="SL_cước3"/>
      <sheetName val="¥_3"/>
      <sheetName val="Tong_DT2"/>
      <sheetName val="phan_tich_don_gia2"/>
      <sheetName val="Bán_đợt_1_trang2"/>
      <sheetName val="Tien_Luong2"/>
      <sheetName val="Bill_No_1_63"/>
      <sheetName val="Bill_No_1_103"/>
      <sheetName val="Bill_No_3_33"/>
      <sheetName val="Bill_No_1_43"/>
      <sheetName val="Bill_No_1_73"/>
      <sheetName val="Summary_Bill_No__33"/>
      <sheetName val="Unit_price2"/>
      <sheetName val="3__KC_-_PODIUM2"/>
      <sheetName val="Chiet_tinh_dz352"/>
      <sheetName val="Bù_giá_CM2"/>
      <sheetName val="Cost_List2"/>
      <sheetName val="Detail_Cost2"/>
      <sheetName val="IC_Price_New2"/>
      <sheetName val="Summary_Table2"/>
      <sheetName val="Sales_Person2"/>
      <sheetName val="Bidding_Entity2"/>
      <sheetName val="Luong_BN1"/>
      <sheetName val="Luong_TB1"/>
      <sheetName val="Ca_may_TB1"/>
      <sheetName val="Ca_máy_BN1"/>
      <sheetName val="Vật_liệu1"/>
      <sheetName val="LX_-TT051"/>
      <sheetName val="NC_Moi_TT051"/>
      <sheetName val="CHITIET_VL-NCHT1_(2)2"/>
      <sheetName val="don_gia_14261"/>
      <sheetName val="Phu_Bai_Bridge1"/>
      <sheetName val="Cau_tao_gia_xay_to1"/>
      <sheetName val="SGC_RATE1"/>
      <sheetName val="DM_DU_AN1"/>
      <sheetName val="DM_TP_1"/>
      <sheetName val="File_Chi_tiet1"/>
      <sheetName val="w't_table1"/>
      <sheetName val="Khai_toan1"/>
      <sheetName val="Phu_luc_01_1_EPC_P11-141"/>
      <sheetName val="TDT_P11-P141"/>
      <sheetName val="Chi_phi_khac_1"/>
      <sheetName val="Hang_muc_Chung1"/>
      <sheetName val="Bia_Phu_Luc1"/>
      <sheetName val="DATA_1_CHUNG1"/>
      <sheetName val="Muc_luc1"/>
      <sheetName val="Tra_cuu_9571"/>
      <sheetName val="Tru_TT1"/>
      <sheetName val="Thg_041"/>
      <sheetName val="Thg_051"/>
      <sheetName val="Thg_061"/>
      <sheetName val="Thg_071"/>
      <sheetName val="Thg_081"/>
      <sheetName val="Thg_091"/>
      <sheetName val="Thg_101"/>
      <sheetName val="Thg_111"/>
      <sheetName val="Thg_121"/>
      <sheetName val="5_2_1_Đo_bóc_KL_OLK-101"/>
      <sheetName val="DT_san_XD-So_lieu_cu1"/>
      <sheetName val="FF-2_(1)1"/>
      <sheetName val="Labour_Summary14"/>
      <sheetName val="YTD_12'20031"/>
      <sheetName val="YTD_06'20031"/>
      <sheetName val="YTD_03'20031"/>
      <sheetName val="YTD_09'20031"/>
      <sheetName val="deferred_taxes1"/>
      <sheetName val="Eqpmnt_Plng1"/>
      <sheetName val="TRIAL_BALANCE1"/>
      <sheetName val="DPR_31st_march1"/>
      <sheetName val="current_month1"/>
      <sheetName val="Blng__Vs_Coll_1"/>
      <sheetName val="THPDMoi__(2)1"/>
      <sheetName val="t-h_HA_THE1"/>
      <sheetName val="TH_XL1"/>
      <sheetName val="CHITIET_VL-NC1"/>
      <sheetName val="Chu_dau_tu1"/>
      <sheetName val="Bia_lot1"/>
      <sheetName val="THÔNG_TIN1"/>
      <sheetName val="Probbl_-_Production1"/>
      <sheetName val="BẢNG_DIỄN_GIẢI_KL_(7)1"/>
      <sheetName val="Danh_mục_khối1"/>
      <sheetName val="Danh_mục_đơn_vị_-phòng_chức_nă1"/>
      <sheetName val="Currency_Rate1"/>
      <sheetName val="Dashboard_-_BQL_-_VHL1"/>
      <sheetName val="Dinh_Muc_Vat_Tu1"/>
      <sheetName val="mã_1"/>
      <sheetName val="CHI_PHÍ_NHÔM1"/>
      <sheetName val="BILL_34Āᐁë1"/>
      <sheetName val="2__BBNT_KLHT1"/>
      <sheetName val="KEILA_TP_2020-071"/>
      <sheetName val="CFA_(ME)1"/>
      <sheetName val="MEP_Building1"/>
      <sheetName val="CHITIET_VL-NC-TT1p1"/>
      <sheetName val="LUONG_SCL1"/>
      <sheetName val="TH_khoi_luong1"/>
      <sheetName val="Chi_tiet_khoi_luong1"/>
      <sheetName val="TK_thep1"/>
      <sheetName val="CT_THOÁT_WC_VP1"/>
      <sheetName val="CT_CẤP_WC_VP1"/>
      <sheetName val="CT_THOÁT_MƯA_VP_TRỤC_LỚN1"/>
      <sheetName val="CT_THOÁT_MƯA_VP_TRỤC_NHỎ1"/>
      <sheetName val="BOM-13_11-Other(PS1+PS2)1"/>
      <sheetName val="cable, lighting, switch"/>
      <sheetName val="DNTT_2"/>
      <sheetName val="DNTT_3"/>
      <sheetName val="DNTT_4"/>
      <sheetName val="ĐỢT 1"/>
      <sheetName val="Dai tu"/>
      <sheetName val="Define finishing"/>
      <sheetName val="CươcVC tinh"/>
      <sheetName val="CaiDat"/>
      <sheetName val="CPK"/>
      <sheetName val="PHG"/>
      <sheetName val="Utilities"/>
      <sheetName val="Civil_B1"/>
      <sheetName val="Civil_B4"/>
      <sheetName val="표지"/>
      <sheetName val="직종인원"/>
      <sheetName val="총원dB"/>
      <sheetName val="Bank Rev"/>
      <sheetName val="dlvoid"/>
      <sheetName val="STAX"/>
      <sheetName val="PU_ITALY_24"/>
      <sheetName val="final_list_200524"/>
      <sheetName val="Tro_giup23"/>
      <sheetName val="Labour_Summary15"/>
      <sheetName val="DATAENTRY"/>
      <sheetName val="Merit &amp; Market Grid"/>
      <sheetName val="BP DECLINE IT"/>
      <sheetName val="Input List"/>
      <sheetName val="SYSTEMS"/>
      <sheetName val="DBASE"/>
      <sheetName val="Valid data revised"/>
      <sheetName val="BUDGET"/>
      <sheetName val="EXPENSES"/>
      <sheetName val="DETAIL MIX % REPORT"/>
      <sheetName val="LBO"/>
      <sheetName val="BS-DET"/>
      <sheetName val="Table"/>
      <sheetName val="Fill this out first..."/>
      <sheetName val="BC chi tiết TT"/>
      <sheetName val="seido_BS"/>
      <sheetName val="Cước CG"/>
      <sheetName val="ctiet-KVThanhTri-YUR"/>
      <sheetName val="242_3 summaryOPC"/>
      <sheetName val="afis"/>
      <sheetName val="TAKE-OFF"/>
      <sheetName val="1.1General"/>
      <sheetName val="sales current month"/>
      <sheetName val="View Variance"/>
      <sheetName val="CTG-PRECHEx1_4ꀋ"/>
      <sheetName val="Gia giao VL den HT"/>
      <sheetName val="Charts"/>
      <sheetName val="XREF"/>
      <sheetName val="Fixed asset register"/>
      <sheetName val="YTD"/>
      <sheetName val="repeatative rejection"/>
      <sheetName val="ﾃﾞ-ﾀ"/>
      <sheetName val="Dec-18"/>
      <sheetName val="Lists"/>
      <sheetName val="General Info"/>
      <sheetName val="Setup"/>
      <sheetName val="Full PBD"/>
      <sheetName val="BOM"/>
      <sheetName val="Dep"/>
      <sheetName val="Non-Statistical Sampling"/>
      <sheetName val="98FORECAST (1)"/>
      <sheetName val="Sch 18 Bank"/>
      <sheetName val="Stock details"/>
      <sheetName val="Part A General"/>
      <sheetName val="DDT_TDS_TCS"/>
      <sheetName val="FRINGE_BENEFIT_INFO"/>
      <sheetName val="OTHER_INFORMATION"/>
      <sheetName val="GENERAL2"/>
      <sheetName val="80G"/>
      <sheetName val="QUANTITATIVE_DETAILS"/>
      <sheetName val="IT_FBT_DDTP"/>
      <sheetName val="PART_C"/>
      <sheetName val=" "/>
      <sheetName val="行动跟踪"/>
      <sheetName val="6. Scope of work "/>
      <sheetName val="4.6 Phân tích nhân sự "/>
      <sheetName val="4.5 Mức độ tham gia dự án"/>
      <sheetName val="CONSOIDATE 4"/>
      <sheetName val="CONSOIDATE 2"/>
      <sheetName val="1CT-CAUTHANG-TT-T13(TRIU)&lt;16&gt;16"/>
      <sheetName val="3,CT-CAUTHANG-T23-24&gt;50"/>
      <sheetName val="공사개요-C"/>
      <sheetName val="PTdam"/>
      <sheetName val="CAU"/>
      <sheetName val="DT_san_XD-So_lieu_cu2"/>
      <sheetName val="Tiên_lượng3"/>
      <sheetName val="FF-2_(1)2"/>
      <sheetName val="YTD_12'20032"/>
      <sheetName val="YTD_06'20032"/>
      <sheetName val="YTD_03'20032"/>
      <sheetName val="YTD_09'20032"/>
      <sheetName val="deferred_taxes2"/>
      <sheetName val="Eqpmnt_Plng2"/>
      <sheetName val="TRIAL_BALANCE2"/>
      <sheetName val="DPR_31st_march2"/>
      <sheetName val="current_month2"/>
      <sheetName val="Blng__Vs_Coll_2"/>
      <sheetName val="CTDZ6kv_(gd1)_2"/>
      <sheetName val="CTDZ_0_4+cto_(GD1)2"/>
      <sheetName val="CTTBA_(gd1)2"/>
      <sheetName val="03_Detailed2"/>
      <sheetName val="01_Bid_Price_summary2"/>
      <sheetName val="Home_Office_Manhours2"/>
      <sheetName val="Field_SPV_Barchart2"/>
      <sheetName val="Unit_price(Updateting)2"/>
      <sheetName val="Breakdown_(B)2"/>
      <sheetName val="U_P_Breakdown2"/>
      <sheetName val="IMF_Code2"/>
      <sheetName val="Subsidiary_Calculation2"/>
      <sheetName val="Phu_Bai_Bridge2"/>
      <sheetName val="5_2_1_Đo_bóc_KL_OLK-102"/>
      <sheetName val="BẢNG_DIỄN_GIẢI_KL_(7)2"/>
      <sheetName val="don_gia_14262"/>
      <sheetName val="Luong_BN2"/>
      <sheetName val="Luong_TB2"/>
      <sheetName val="Ca_may_TB2"/>
      <sheetName val="Ca_máy_BN2"/>
      <sheetName val="Vật_liệu2"/>
      <sheetName val="LX_-TT052"/>
      <sheetName val="NC_Moi_TT052"/>
      <sheetName val="Bia_lot2"/>
      <sheetName val="PU_ITALY_25"/>
      <sheetName val="TH_DZ3513"/>
      <sheetName val="Tro_giup24"/>
      <sheetName val="RAB_AR&amp;STR11"/>
      <sheetName val="chi_tiet_TBA11"/>
      <sheetName val="chi_tiet_C11"/>
      <sheetName val="Don_gia11"/>
      <sheetName val="DON_GIA_TRAM_(3)11"/>
      <sheetName val="XT_Buoc_310"/>
      <sheetName val="DON_GIA_CAN_THO13"/>
      <sheetName val="7606_DZ11"/>
      <sheetName val="Don_gia_chi_tiet11"/>
      <sheetName val="Customize_Your_Purchase_Order11"/>
      <sheetName val="CHITIET_VL-NC-TT_-1p11"/>
      <sheetName val="CHITIET_VL-NC-TT-3p10"/>
      <sheetName val="TONG_HOP_VL-NC_TT11"/>
      <sheetName val="KPVC-BD_11"/>
      <sheetName val="dongia_(2)10"/>
      <sheetName val="Adix_A10"/>
      <sheetName val="Ky_Lam_Bridge10"/>
      <sheetName val="Provisional_Sums_Item10"/>
      <sheetName val="Gas_Pressure_Welding10"/>
      <sheetName val="General_Item&amp;General_Requirem10"/>
      <sheetName val="General_Items10"/>
      <sheetName val="Regenral_Requirements10"/>
      <sheetName val="HĐ_ngoài10"/>
      <sheetName val="Ng_hàng_xà+bulong10"/>
      <sheetName val="chiet_tinh10"/>
      <sheetName val="S-curve_10"/>
      <sheetName val="DM_606110"/>
      <sheetName val="CT_vat_lieu10"/>
      <sheetName val="So_doi_chieu_LC10"/>
      <sheetName val="Bang_3_Chi_tiet_phan_Dz9"/>
      <sheetName val="Commercial_value10"/>
      <sheetName val="project_management10"/>
      <sheetName val="REINF_10"/>
      <sheetName val="Rates_200910"/>
      <sheetName val="Du_toan10"/>
      <sheetName val="MAIN_GATE_HOUSE10"/>
      <sheetName val="TONG_HOP_VL-NC10"/>
      <sheetName val="Bang_KL10"/>
      <sheetName val="MH_RATE10"/>
      <sheetName val="07Base_Cost9"/>
      <sheetName val="rate_material9"/>
      <sheetName val="DG_thep_ma_kem10"/>
      <sheetName val="Lcau_-_Lxuc10"/>
      <sheetName val="Equip_9"/>
      <sheetName val="A1_CN9"/>
      <sheetName val="Đầu_vào9"/>
      <sheetName val="Chi_tiet_XD_TBA9"/>
      <sheetName val="Trạm_biến_áp9"/>
      <sheetName val="Đơn_Giá_9"/>
      <sheetName val="CT-0_4KV9"/>
      <sheetName val="Chenh_lech_vat_tu9"/>
      <sheetName val="Diện_tích9"/>
      <sheetName val="1_Khái_toán9"/>
      <sheetName val="TONG_HOP_T5_19989"/>
      <sheetName val="KL_Chi_tiết_Xây_tô9"/>
      <sheetName val="DG_DZ10"/>
      <sheetName val="DG_TBA10"/>
      <sheetName val="Xay_lapduongR39"/>
      <sheetName val="HÐ_ngoài10"/>
      <sheetName val="DM_679"/>
      <sheetName val="Data_Input10"/>
      <sheetName val="Bill_1_Quy_dinh_chung9"/>
      <sheetName val="1_R18_BF9"/>
      <sheetName val="6_External_works-R189"/>
      <sheetName val="Gia_vat_tu9"/>
      <sheetName val="Elect_(3)9"/>
      <sheetName val="plan&amp;section_of_foundation9"/>
      <sheetName val="design_criteria9"/>
      <sheetName val="Bond_수수료_계산_포맷9"/>
      <sheetName val="ITB_COST9"/>
      <sheetName val="4_PTDG9"/>
      <sheetName val="final_list_200525"/>
      <sheetName val="LV_data9"/>
      <sheetName val="Chi_tiet_KL9"/>
      <sheetName val="Tổng_hợp_KL9"/>
      <sheetName val="04_-_XUONG_DET_B9"/>
      <sheetName val="Phan_khai_KLuong9"/>
      <sheetName val="_039"/>
      <sheetName val="chieu_day_san9"/>
      <sheetName val="Podium_Concrete_Works9"/>
      <sheetName val="KLCT-_TOWER9"/>
      <sheetName val="KLCT-_PODIUM9"/>
      <sheetName val="Gia_thanh_chuoi_su9"/>
      <sheetName val="Tiep_dia9"/>
      <sheetName val="Don_gia_vung_III-Can_Tho9"/>
      <sheetName val="Area_Cal9"/>
      <sheetName val="PAGE_19"/>
      <sheetName val="EIRR&gt;_29"/>
      <sheetName val="Đầu_tư9"/>
      <sheetName val="Project_Data9"/>
      <sheetName val="6787CWFASE2CASE2_00_xls9"/>
      <sheetName val="Bill_02_-_Xay_gach-Pou_9"/>
      <sheetName val="Bill_03-Chống_thấm-Pou9"/>
      <sheetName val="Bill_04-Kim_loại-Pou9"/>
      <sheetName val="Bill_05_-_Hoan_thien-Pou_9"/>
      <sheetName val="Bill_02_-_Xay_gach-Tower9"/>
      <sheetName val="Bill_03-Chống_thấm-Tower9"/>
      <sheetName val="Bill_04-Kim_loại-Tower9"/>
      <sheetName val="Bill_05_-_Hoan_thien-Tower9"/>
      <sheetName val="KL-_KHAC9"/>
      <sheetName val="BILL_3_-_KẾT_CẤU_HẦM9"/>
      <sheetName val="PTĐG_LTBT9"/>
      <sheetName val="CTG-PRECHEx1_49"/>
      <sheetName val="CTG-AB_(2)9"/>
      <sheetName val="CTG-AB_(3)9"/>
      <sheetName val="CTG-PLP-1_089"/>
      <sheetName val="Pre_Đội_nhóm9"/>
      <sheetName val="Vat_tu_XD9"/>
      <sheetName val="Tower_-_Concrete_Works9"/>
      <sheetName val="Bill-04_ket_cau_thap-_UNI9"/>
      <sheetName val="Loại_Vật_tư9"/>
      <sheetName val="TH_Vat_tu9"/>
      <sheetName val="dg_tphcm9"/>
      <sheetName val="T_KÊ_K_CẤU9"/>
      <sheetName val="Bill_01_-_CTN9"/>
      <sheetName val="Bill_2_2_Villa_2_beds9"/>
      <sheetName val="A1,_May9"/>
      <sheetName val="Vat_lieu9"/>
      <sheetName val="Bang_trong_luong_rieng_thep9"/>
      <sheetName val="6PILE__(돌출)9"/>
      <sheetName val="gia_cong_tac9"/>
      <sheetName val="Measure_13069"/>
      <sheetName val="_Bill_5-Earthing_2_-_Add_Works9"/>
      <sheetName val="Cước_VC_+_ĐM_CP_Tư_vấn9"/>
      <sheetName val="Hệ_số9"/>
      <sheetName val="Door_and_window5"/>
      <sheetName val="DETAIL_9"/>
      <sheetName val="GV1-D13_(Casement_door)9"/>
      <sheetName val="ESTI_9"/>
      <sheetName val="CẤP_THOÁT_NƯỚC9"/>
      <sheetName val="TH_MTC9"/>
      <sheetName val="TH_N_Cong9"/>
      <sheetName val="THDT_goi_thau_TB9"/>
      <sheetName val="Tien_do_TV9"/>
      <sheetName val="Harga_ME_9"/>
      <sheetName val="Analisa_Gabungan9"/>
      <sheetName val="bridge_#_19"/>
      <sheetName val="Isolasi_Luar_Dalam9"/>
      <sheetName val="Isolasi_Luar9"/>
      <sheetName val="KL_san_lap9"/>
      <sheetName val="Chi_tiet9"/>
      <sheetName val="sochitiettaikhoan_8"/>
      <sheetName val="Share_price_data8"/>
      <sheetName val="19_38"/>
      <sheetName val="20_38"/>
      <sheetName val="Chieu_4_38"/>
      <sheetName val="Cow_req8"/>
      <sheetName val="TỔNG_HỢP8"/>
      <sheetName val="14-LẦN_3-CHIỀU8"/>
      <sheetName val="14-LẦN_1-SÁNG8"/>
      <sheetName val="14-LẦN_2-TRƯA8"/>
      <sheetName val="1_3+1_4-TOTAL_-_Ko_IN8"/>
      <sheetName val="2_1-LẦN_3-CHIỀU8"/>
      <sheetName val="2_1-LẦN_1-SÁNG8"/>
      <sheetName val="2_1-LẦN_2-TRƯA8"/>
      <sheetName val="2_1-TOTAL-Ko_IN8"/>
      <sheetName val="1_3(TMR_4)8"/>
      <sheetName val="CHO_DE8"/>
      <sheetName val="1_1+1_2+2_2+2_3(TMR_3)8"/>
      <sheetName val="CK1+CK2_(VS_SAN_CHOI_23)8"/>
      <sheetName val="CK1+CK2_(2)8"/>
      <sheetName val="12-16_THÁNG8"/>
      <sheetName val="CAN_SỮA8"/>
      <sheetName val="54+55+56(SAU_CAI_SỮA-6)8"/>
      <sheetName val="BÊ_71-90_NGÀY8"/>
      <sheetName val="BÊ_12-16_tháng8"/>
      <sheetName val="BÊ_6-128"/>
      <sheetName val="BÊ_1-38"/>
      <sheetName val="F01-BC_KHAU_PHAN_SANG_20_38"/>
      <sheetName val="F01-BC_KHAU_PHAN_CHIEU_19_38"/>
      <sheetName val="dinh_mưc_cty8"/>
      <sheetName val="Giá_thành8"/>
      <sheetName val="Thong_ke8"/>
      <sheetName val="Energy_for_milk_prod8"/>
      <sheetName val="DE_NGHI_XUAT_8"/>
      <sheetName val="phieu_xuat_mau8"/>
      <sheetName val="PHIEU_XUAT_CHIEU8"/>
      <sheetName val="11_rai_them_cỏ8"/>
      <sheetName val="PHU_LUC_02-_HDSD_CAC_BIEU_MAU8"/>
      <sheetName val="PhU_LUC_01-_MA_CAC_NHOM_BO8"/>
      <sheetName val="F03-BC_THUC_TRON_SANG_20_38"/>
      <sheetName val="F03-BC_THUC_TRON_CHIEU_19_38"/>
      <sheetName val="F02-BC_THEO_DOI_THUC_AN_DU8"/>
      <sheetName val="Tham_khao-_Bao_cao_xuat_thuc_a8"/>
      <sheetName val="Chenh_lech_ca_may9"/>
      <sheetName val="TLg_CN&amp;Laixe9"/>
      <sheetName val="TLg_CN&amp;Laixe_(2)9"/>
      <sheetName val="TLg_Laitau9"/>
      <sheetName val="TLg_Laitau_(2)9"/>
      <sheetName val="KHOI_LUONG9"/>
      <sheetName val="Equipment_list_(PAC)9"/>
      <sheetName val="TINH_KHOI_LUONG9"/>
      <sheetName val="DATA_BASE9"/>
      <sheetName val="BẢNG_KHỐI_LƯỢNG_TỔNG_HỢP8"/>
      <sheetName val="Buy_vs__Lease_Car9"/>
      <sheetName val="CP_Khac_cuoc_VC8"/>
      <sheetName val="Budget_Code8"/>
      <sheetName val="CTKL_KTX_HT8"/>
      <sheetName val="2_Chiet_tinh8"/>
      <sheetName val="subcon_sched9"/>
      <sheetName val="NHÀ_NHẬP_LIỆU8"/>
      <sheetName val="MÓNG_SILO8"/>
      <sheetName val="PRE_(E)9"/>
      <sheetName val="HVAC_BLOCK_B49"/>
      <sheetName val="Tong_du_toan8"/>
      <sheetName val="Bill_2_-_ketcau8"/>
      <sheetName val="13-Cốt_thép_(10mm&lt;D≤18mm)_FO168"/>
      <sheetName val="du_lieu_du_toan8"/>
      <sheetName val="BANCO_(2)8"/>
      <sheetName val="MT_DPin_(2)8"/>
      <sheetName val="Chi_tiet_lan_can8"/>
      <sheetName val="BOQ_THAN8"/>
      <sheetName val="DL_ĐẦU_VÀO8"/>
      <sheetName val="D_&amp;_W_sizes8"/>
      <sheetName val="Analisa_&amp;_Upah8"/>
      <sheetName val="Purchase_Order8"/>
      <sheetName val="Du_lieu9"/>
      <sheetName val="Phan_tich8"/>
      <sheetName val="Luong_NII8"/>
      <sheetName val="DINH_MUC_THI_NGHIEM8"/>
      <sheetName val="Luong_NI8"/>
      <sheetName val="CT_Thang_Mo8"/>
      <sheetName val="CT__PL8"/>
      <sheetName val="dongia__2_8"/>
      <sheetName val="Thép_CKN8"/>
      <sheetName val="GOC-KO_IN8"/>
      <sheetName val="MAU_8A8"/>
      <sheetName val="MAU_8B8"/>
      <sheetName val="MAU_98"/>
      <sheetName val="MAU_108"/>
      <sheetName val="cash_budget8"/>
      <sheetName val="Dlieu_dau_vao8"/>
      <sheetName val="CHI_PHI6"/>
      <sheetName val="02__PTDG8"/>
      <sheetName val="Chiết_tính8"/>
      <sheetName val="DK1_Don_gia8"/>
      <sheetName val="Income_Statement8"/>
      <sheetName val="Shareholders'_Equity8"/>
      <sheetName val="VC_xd6"/>
      <sheetName val="Gia_VLTB6"/>
      <sheetName val="B_Luong6"/>
      <sheetName val="C_May6"/>
      <sheetName val="Don_gia_(khong_in)8"/>
      <sheetName val="1_MONG_1-28"/>
      <sheetName val="TB_NẶNG6"/>
      <sheetName val="Du_tru_CP-Bieu_016"/>
      <sheetName val="dm_3666"/>
      <sheetName val="DM_60606"/>
      <sheetName val="Dự_thầu6"/>
      <sheetName val="Nhap_VT_oto6"/>
      <sheetName val="Hao_phí6"/>
      <sheetName val="Ma_don_vi6"/>
      <sheetName val="bang_cc6"/>
      <sheetName val="Structure_data6"/>
      <sheetName val="TH_TN6"/>
      <sheetName val="Bill_No_3_-_Prov__Sum_(Ph2&amp;3)6"/>
      <sheetName val="đọc_số6"/>
      <sheetName val="CP_Du_phong6"/>
      <sheetName val="THCP_Lap_dat6"/>
      <sheetName val="THCP_xay_dung6"/>
      <sheetName val="Tong_hop_kinh_phi6"/>
      <sheetName val="CP_HMC6"/>
      <sheetName val="HỆ_THỐNG_PHÒNG_CHÁY_CHỮA_CHÁY6"/>
      <sheetName val="HỆ_THỐNG_CẤP_THOÁT_NƯỚC6"/>
      <sheetName val="HỆ_THỐNG_ĐHKK6"/>
      <sheetName val="MÁY_PHÁT_ĐIỆN6"/>
      <sheetName val="HỆ_THỐNG_ĐIỆN6"/>
      <sheetName val="Thiết_bị_chính6"/>
      <sheetName val="Ｎｏ_136"/>
      <sheetName val="DGchitiet_6"/>
      <sheetName val="wk_prgs6"/>
      <sheetName val="AG_Pipe_Qty_Analysis6"/>
      <sheetName val="2_1Warehouse_16"/>
      <sheetName val="CĂN_HỘ_T16-17_6"/>
      <sheetName val="TRỤC_ĐỨNG_THOÁT_BẨN_T15-176"/>
      <sheetName val="TRỤC_ĐỨNG_TM_T15-176"/>
      <sheetName val="TK_chi_tiet6"/>
      <sheetName val="Bill_2-Road_HR26"/>
      <sheetName val="Bill_3_-_Softscape_HR26"/>
      <sheetName val="THEP_TAM6"/>
      <sheetName val="THEP_HÌNH6"/>
      <sheetName val="THEP_HINH6"/>
      <sheetName val="XA_GO6"/>
      <sheetName val="BANG_TRA6"/>
      <sheetName val="Main_Bldg-Rev026"/>
      <sheetName val="D&amp;W_def_6"/>
      <sheetName val="Nhan_cong6"/>
      <sheetName val="Thiet_bi6"/>
      <sheetName val="Vat_tu6"/>
      <sheetName val="DM_ChiPhi6"/>
      <sheetName val="May_TC6"/>
      <sheetName val="TH_Kinh_phi6"/>
      <sheetName val="Ptvl_6"/>
      <sheetName val="Móng,_nền_6"/>
      <sheetName val="1_Requisition(E)6"/>
      <sheetName val="So_lieu_chung5"/>
      <sheetName val="Q_A01_2-Sh5"/>
      <sheetName val="DG_14265"/>
      <sheetName val="Dự_toán6"/>
      <sheetName val="Đơn_Giá_TH6"/>
      <sheetName val="Nhân_công6"/>
      <sheetName val="Phân_tích6"/>
      <sheetName val="C_P_Thiết_bị6"/>
      <sheetName val="T_H_Kinh_phí6"/>
      <sheetName val="Vật_tư6"/>
      <sheetName val="Trang_bìa6"/>
      <sheetName val="phan_tic_chi_tiet6"/>
      <sheetName val="TONG_HOP6"/>
      <sheetName val="Tổng_GT6"/>
      <sheetName val="Chi_tiết_KL6"/>
      <sheetName val="khấu_trừ_phạt6"/>
      <sheetName val="GT__KHAU_TRU6"/>
      <sheetName val="HAO_HUT_VAT_TU_(2)6"/>
      <sheetName val="cao_độ6"/>
      <sheetName val="Data_Wall6"/>
      <sheetName val="3__CNT5"/>
      <sheetName val="unit_price_list(M)5"/>
      <sheetName val="Theo_doi_Doanh_thu_20175"/>
      <sheetName val="Gia_vat_lieu5"/>
      <sheetName val="gui_BKCT5"/>
      <sheetName val="Precios_unitarios_AXH5"/>
      <sheetName val="Chi_tiet_cong_no6"/>
      <sheetName val="PHÁT_SINH_TẦNG_1_6"/>
      <sheetName val="PHÁT_SINH_TẦNG_26"/>
      <sheetName val="Hầm_chuyển_psinh6"/>
      <sheetName val="Ống_thẳng6"/>
      <sheetName val="Côn_thu6"/>
      <sheetName val="Vuông_tròn6"/>
      <sheetName val="Chân_rẽ6"/>
      <sheetName val="Chạc_ba6"/>
      <sheetName val="Danh_mục4"/>
      <sheetName val="PV_Graph_Data4"/>
      <sheetName val="1_2_Staff_Schedule5"/>
      <sheetName val="BẢNG_ÁP_GIÁ_(in)5"/>
      <sheetName val="NT_(KL)_IN5"/>
      <sheetName val="DOM_D25"/>
      <sheetName val="nhà_ăn5"/>
      <sheetName val="Công_nhật5"/>
      <sheetName val="btkt_cột5"/>
      <sheetName val="Bảng_đo_bóc_KL_OLK-095"/>
      <sheetName val="6_3_CHI_TIET_OLK-095"/>
      <sheetName val="BTK-Dai_Hoc_Kien_Giang4"/>
      <sheetName val="0__Input5"/>
      <sheetName val="TH_các_CC5"/>
      <sheetName val="Don_gia_chi_tiet_DIEN_25"/>
      <sheetName val="Chi_tiet_-tong_9_thang5"/>
      <sheetName val="TH_VL,_NC,_DDHT_Thanhphuoc5"/>
      <sheetName val="1__Office5"/>
      <sheetName val="KL_THEP__GIAM_DO_DUNG_COUPLER5"/>
      <sheetName val="01_KL_THÉP_NHẬP_VỀ5"/>
      <sheetName val="2__NT_VLDV5"/>
      <sheetName val="GHI_CHU5"/>
      <sheetName val="1_BB_LMHT5"/>
      <sheetName val="Bê_tông_bảo_vệ5"/>
      <sheetName val="01__Data5"/>
      <sheetName val="Neo,_nối_cốt_thép_dầm,_cột5"/>
      <sheetName val="Uốn_móc_cốt_thép5"/>
      <sheetName val="Tiêu_chuẩn_cốt_thép5"/>
      <sheetName val="Doi_so5"/>
      <sheetName val="1_Civil_(Org)5"/>
      <sheetName val="Bill_Prelim-CDT5"/>
      <sheetName val="Bill_BPTC-CDT5"/>
      <sheetName val="Chi_tiết_BPTC5"/>
      <sheetName val="Bill_BPTC-CDT_(PA_MCT_CDT)5"/>
      <sheetName val="Chi_tiết_BPTC_(PA_MCT_CDT)5"/>
      <sheetName val="Thop_Ksat5"/>
      <sheetName val="Thu_hoi_5"/>
      <sheetName val="HM_chung5"/>
      <sheetName val="CP_xd-thiet_bi5"/>
      <sheetName val="TH-TN_LD_TB5"/>
      <sheetName val="CP_xaydung5"/>
      <sheetName val="Thao_ha_phu_kien5"/>
      <sheetName val="VL-NC-MTC_ket_cau5"/>
      <sheetName val="KHOI_LUONG_TONG5"/>
      <sheetName val="TK_22KV5"/>
      <sheetName val="DM_366-17775"/>
      <sheetName val="Thi_nhiem5"/>
      <sheetName val="Gia_goc_VT-TB5"/>
      <sheetName val="Gia_vc_den_chan_CT5"/>
      <sheetName val="culy_225"/>
      <sheetName val="Luong_20505"/>
      <sheetName val="ca_may_QN5"/>
      <sheetName val="TNHC1246_5"/>
      <sheetName val="Ca_may_TT06_20105"/>
      <sheetName val="Don_gia_VLXD_dia_phuong5"/>
      <sheetName val="Bang_luong_SCL5"/>
      <sheetName val="Dinh_muc_TN14265"/>
      <sheetName val="DM_336cai_tao5"/>
      <sheetName val="MTO_REV_2(ARMOR)5"/>
      <sheetName val="Dutoan_KL4"/>
      <sheetName val="doanh_thu4"/>
      <sheetName val="KHOI_LUONG15-45"/>
      <sheetName val="DANH_MỤC_HỒ_SƠ5"/>
      <sheetName val="GT_PHÁT_SINH_NGOÀI_HĐ5"/>
      <sheetName val="KL_PHÁT_SINH_5"/>
      <sheetName val="PS_NGOÀI_HĐ5"/>
      <sheetName val="GT_PHÁT_SINH_VƯỢT_HĐ5"/>
      <sheetName val="PS_TĂNG_GIẢM_TRONG_HĐ5"/>
      <sheetName val="DGCT_PHÁT_SINH5"/>
      <sheetName val="DGCT_TRẦN_NLV5"/>
      <sheetName val="DGKL_chi_tiết_NLV5"/>
      <sheetName val="DGKL_chi_tiết_NHN,NK5"/>
      <sheetName val="TG_KL5"/>
      <sheetName val="DGCT_SƠN_BẢ_TƯỜNG_NLV5"/>
      <sheetName val="DGKL_TRẦN_NHN5"/>
      <sheetName val="KL_thep_lam_sat5"/>
      <sheetName val="DM-VNT_ko_sd5"/>
      <sheetName val="B3A_-_TOWER_A5"/>
      <sheetName val="Annex_B5"/>
      <sheetName val="Cotthep_NPT5"/>
      <sheetName val="vl_nc_mtc5"/>
      <sheetName val="Tien_Thuong5"/>
      <sheetName val="NC_XL_6T_cuoi_01_CTy5"/>
      <sheetName val="Data_-6T_dau5"/>
      <sheetName val="Cong_6T5"/>
      <sheetName val="TLG_Type5"/>
      <sheetName val="Tong_hop_vat_tu5"/>
      <sheetName val="1_San_5"/>
      <sheetName val="Dot_45"/>
      <sheetName val="HRG_BHN5"/>
      <sheetName val="CĂN_ĐH5"/>
      <sheetName val="Chi_phi_van_chuyen5"/>
      <sheetName val="Dgia_vat_tu5"/>
      <sheetName val="Don_gia_III5"/>
      <sheetName val="D÷_liÖu5"/>
      <sheetName val="DT_hợp_đồng4"/>
      <sheetName val="Bảng_KL_đợt_14"/>
      <sheetName val="2_CDPS5"/>
      <sheetName val="Summary_Sheet4"/>
      <sheetName val="Finishing-Tower_A4"/>
      <sheetName val="Finishing-Tower_B4"/>
      <sheetName val="Finishing-Tower_C4"/>
      <sheetName val="Finishing-Tower_D4"/>
      <sheetName val="MEP-Tower_A4"/>
      <sheetName val="MEP-Tower_B4"/>
      <sheetName val="MEP-Tower_C4"/>
      <sheetName val="MEP-Tower_D4"/>
      <sheetName val="Cost_Report_Sum4"/>
      <sheetName val="Detail_Cost_Sum4"/>
      <sheetName val="RVO-VO_Sum4"/>
      <sheetName val="Potential_VOs_Sum4"/>
      <sheetName val="Cash_Flow_Sum4"/>
      <sheetName val="Heso_DZ5"/>
      <sheetName val="Bieu_gia_HD4"/>
      <sheetName val="Div26_-_Elect5"/>
      <sheetName val="7_Khau_tru_5"/>
      <sheetName val="4_CĂN5"/>
      <sheetName val="DG_BINH_THUAN5"/>
      <sheetName val="GIÁ_DỰ_THẦU_30_CĂN4"/>
      <sheetName val="DG_Chi_tiet4"/>
      <sheetName val="Kê_0,44"/>
      <sheetName val="TH_0,44"/>
      <sheetName val="Kê_224"/>
      <sheetName val="TH_224"/>
      <sheetName val="TBA_CAI_TAO4"/>
      <sheetName val="TBA_XDM4"/>
      <sheetName val="TONG_HOP_DU_TOAN4"/>
      <sheetName val="Thop_XAY_DUNG4"/>
      <sheetName val="CP_HANG_MUC_CHUNG4"/>
      <sheetName val="CHI_PHI_XD4"/>
      <sheetName val="CHI_PHI_THI_NGHIEM4"/>
      <sheetName val="VLDIEN_224"/>
      <sheetName val="Dao_dat4"/>
      <sheetName val="TH_Denbu4"/>
      <sheetName val="Do_ve_DC4"/>
      <sheetName val="TH_Bommin4"/>
      <sheetName val="CHI_PHI_THI_NGHIEM-LD_thiet_bi4"/>
      <sheetName val="Luong_TT014"/>
      <sheetName val="Camay_QB4"/>
      <sheetName val="gia_ca_may_BXD4"/>
      <sheetName val="BANG_LUONG_KY_SU4"/>
      <sheetName val="Bang_luong_NHOM_I4"/>
      <sheetName val="Bangluong_NHOM_II_4"/>
      <sheetName val="09-GIA_nhien_lieu-ko_in4"/>
      <sheetName val="Tinh_V_cot_chiem_cho4"/>
      <sheetName val="ĐM_13544"/>
      <sheetName val="KHOAN_MAU4"/>
      <sheetName val="ĐO_ĐỊA_VẬT_LÝ4"/>
      <sheetName val="khoan_tiep_dia4"/>
      <sheetName val="DZ_22KV4"/>
      <sheetName val="_1710_HOINGHINLD4"/>
      <sheetName val="99_(2)4"/>
      <sheetName val="134_4"/>
      <sheetName val="DG_49704"/>
      <sheetName val="Don_gia_NC5"/>
      <sheetName val="B-2__(DPP)5"/>
      <sheetName val="CAP_NUOC4"/>
      <sheetName val="cấp_nước_trục_nhà_vs4"/>
      <sheetName val="THOAT_NUOC4"/>
      <sheetName val="THOAT_MUA4"/>
      <sheetName val="Cáp_phòng4"/>
      <sheetName val="TMC_ĐIỆN_Phi4"/>
      <sheetName val="TMC_Tổng4"/>
      <sheetName val="TH_Đèn_Phòng_L14"/>
      <sheetName val="TH_Đèn_Hầm_L14"/>
      <sheetName val="TỦ_MODULE_T14"/>
      <sheetName val="Financ__Overview4"/>
      <sheetName val="13_BANG_CT4"/>
      <sheetName val="14_MMUS_GIUA_NHIP4"/>
      <sheetName val="4_HSPBngang4"/>
      <sheetName val="6_Tinh_tai4"/>
      <sheetName val="2_NSl4"/>
      <sheetName val="17_US_CHU_tho_a_b4"/>
      <sheetName val="15_MMUS_GOI4"/>
      <sheetName val="TINH_GIA_-_SAN_XUAT_Vertico4"/>
      <sheetName val="gia_vt,nc,may4"/>
      <sheetName val="Huong_dan4"/>
      <sheetName val="Tổng_hợp_KPHM4"/>
      <sheetName val="5_2_1_Đo_bóc_KL_OLK-064"/>
      <sheetName val="MB_DT_024"/>
      <sheetName val="Dinh_muc4"/>
      <sheetName val="KS_tuyen4"/>
      <sheetName val="Bang_chiet_tinh_TBA4"/>
      <sheetName val="4_2_1_Đo_bóc_KL_OLK-064"/>
      <sheetName val="4_1_1_CHI_TIET_OLK-064"/>
      <sheetName val="Cash_Flow4"/>
      <sheetName val="So_sanh4"/>
      <sheetName val="HERD_MOVEMENTFARM16"/>
      <sheetName val="HERD_MOVEMENTFARM26"/>
      <sheetName val="CALVES_2-46"/>
      <sheetName val="Cavles_2-46"/>
      <sheetName val="CALVES_4-76"/>
      <sheetName val="HEIFER_7-12m6"/>
      <sheetName val="HEIFER_12+6"/>
      <sheetName val="FRESH_COW_2017-186"/>
      <sheetName val="HP_COW_20186"/>
      <sheetName val="LP_COW_2017-186"/>
      <sheetName val="DRY_COW6"/>
      <sheetName val="FIELD_CROPS6"/>
      <sheetName val="Tong_DT3"/>
      <sheetName val="phan_tich_don_gia3"/>
      <sheetName val="DT_san_XD-So_lieu_cu3"/>
      <sheetName val="EQUIP_LIST4"/>
      <sheetName val="Electrical_Works4"/>
      <sheetName val="H_T__INCOMING_SYSTEM4"/>
      <sheetName val="BU_LONG4"/>
      <sheetName val="THONG_SO4"/>
      <sheetName val="Đơn_giá_chi_tiết_TN_394"/>
      <sheetName val="DT__NHA_XUONG4"/>
      <sheetName val="Gia_VT-TB4"/>
      <sheetName val="noi_suy_xa4"/>
      <sheetName val="noi_suy_xa_thu_hoi4"/>
      <sheetName val="Tính_giá_NC4"/>
      <sheetName val="Tiên_lượng4"/>
      <sheetName val="SL_cước4"/>
      <sheetName val="Thuyết_minh4"/>
      <sheetName val="Đơn_giá_máy4"/>
      <sheetName val="¥_4"/>
      <sheetName val="FF-2_(1)3"/>
      <sheetName val="Labour_Summary16"/>
      <sheetName val="YTD_12'20033"/>
      <sheetName val="YTD_06'20033"/>
      <sheetName val="YTD_03'20033"/>
      <sheetName val="YTD_09'20033"/>
      <sheetName val="deferred_taxes3"/>
      <sheetName val="Eqpmnt_Plng3"/>
      <sheetName val="TRIAL_BALANCE3"/>
      <sheetName val="DPR_31st_march3"/>
      <sheetName val="current_month3"/>
      <sheetName val="Blng__Vs_Coll_3"/>
      <sheetName val="Unit_price3"/>
      <sheetName val="Bill_No_1_64"/>
      <sheetName val="Bill_No_1_104"/>
      <sheetName val="Bill_No_3_34"/>
      <sheetName val="Bill_No_1_44"/>
      <sheetName val="Bill_No_1_74"/>
      <sheetName val="Summary_Bill_No__34"/>
      <sheetName val="Bán_đợt_1_trang3"/>
      <sheetName val="Chiet_tinh_dz353"/>
      <sheetName val="3__KC_-_PODIUM3"/>
      <sheetName val="CTDZ6kv_(gd1)_3"/>
      <sheetName val="CTDZ_0_4+cto_(GD1)3"/>
      <sheetName val="CTTBA_(gd1)3"/>
      <sheetName val="03_Detailed3"/>
      <sheetName val="01_Bid_Price_summary3"/>
      <sheetName val="Home_Office_Manhours3"/>
      <sheetName val="Field_SPV_Barchart3"/>
      <sheetName val="Tien_Luong3"/>
      <sheetName val="Unit_price(Updateting)3"/>
      <sheetName val="Cost_List3"/>
      <sheetName val="Detail_Cost3"/>
      <sheetName val="IC_Price_New3"/>
      <sheetName val="Summary_Table3"/>
      <sheetName val="Sales_Person3"/>
      <sheetName val="Bidding_Entity3"/>
      <sheetName val="CHITIET_VL-NCHT1_(2)3"/>
      <sheetName val="Bù_giá_CM3"/>
      <sheetName val="Breakdown_(B)3"/>
      <sheetName val="U_P_Breakdown3"/>
      <sheetName val="IMF_Code3"/>
      <sheetName val="Subsidiary_Calculation3"/>
      <sheetName val="Phu_Bai_Bridge3"/>
      <sheetName val="5_2_1_Đo_bóc_KL_OLK-103"/>
      <sheetName val="BẢNG_DIỄN_GIẢI_KL_(7)3"/>
      <sheetName val="don_gia_14263"/>
      <sheetName val="Luong_BN3"/>
      <sheetName val="Luong_TB3"/>
      <sheetName val="Ca_may_TB3"/>
      <sheetName val="Ca_máy_BN3"/>
      <sheetName val="Vật_liệu3"/>
      <sheetName val="LX_-TT053"/>
      <sheetName val="NC_Moi_TT053"/>
      <sheetName val="Bia_lot3"/>
      <sheetName val="PU_ITALY_26"/>
      <sheetName val="TH_DZ3514"/>
      <sheetName val="Tro_giup25"/>
      <sheetName val="RAB_AR&amp;STR12"/>
      <sheetName val="chi_tiet_TBA12"/>
      <sheetName val="chi_tiet_C12"/>
      <sheetName val="Customize_Your_Purchase_Order12"/>
      <sheetName val="CHITIET_VL-NC-TT_-1p12"/>
      <sheetName val="CHITIET_VL-NC-TT-3p11"/>
      <sheetName val="TONG_HOP_VL-NC_TT12"/>
      <sheetName val="KPVC-BD_12"/>
      <sheetName val="Don_gia12"/>
      <sheetName val="DON_GIA_TRAM_(3)12"/>
      <sheetName val="DON_GIA_CAN_THO14"/>
      <sheetName val="Don_gia_chi_tiet12"/>
      <sheetName val="HĐ_ngoài11"/>
      <sheetName val="XT_Buoc_311"/>
      <sheetName val="dongia_(2)11"/>
      <sheetName val="7606_DZ12"/>
      <sheetName val="project_management11"/>
      <sheetName val="Adix_A11"/>
      <sheetName val="S-curve_11"/>
      <sheetName val="REINF_11"/>
      <sheetName val="Rates_200911"/>
      <sheetName val="So_doi_chieu_LC11"/>
      <sheetName val="MAIN_GATE_HOUSE11"/>
      <sheetName val="Commercial_value11"/>
      <sheetName val="Du_toan11"/>
      <sheetName val="Ky_Lam_Bridge11"/>
      <sheetName val="Provisional_Sums_Item11"/>
      <sheetName val="Gas_Pressure_Welding11"/>
      <sheetName val="General_Item&amp;General_Requirem11"/>
      <sheetName val="General_Items11"/>
      <sheetName val="Regenral_Requirements11"/>
      <sheetName val="chiet_tinh11"/>
      <sheetName val="Ng_hàng_xà+bulong11"/>
      <sheetName val="MH_RATE11"/>
      <sheetName val="TONG_HOP_VL-NC11"/>
      <sheetName val="Bang_KL11"/>
      <sheetName val="Đầu_vào10"/>
      <sheetName val="Lcau_-_Lxuc11"/>
      <sheetName val="Chi_tiet_XD_TBA10"/>
      <sheetName val="DM_606111"/>
      <sheetName val="DG_thep_ma_kem11"/>
      <sheetName val="CT_vat_lieu11"/>
      <sheetName val="Equip_10"/>
      <sheetName val="A1_CN10"/>
      <sheetName val="TONG_HOP_T5_199810"/>
      <sheetName val="Chenh_lech_vat_tu10"/>
      <sheetName val="Trạm_biến_áp10"/>
      <sheetName val="Đơn_Giá_10"/>
      <sheetName val="Diện_tích10"/>
      <sheetName val="1_Khái_toán10"/>
      <sheetName val="CT-0_4KV10"/>
      <sheetName val="DG_DZ11"/>
      <sheetName val="DG_TBA11"/>
      <sheetName val="rate_material10"/>
      <sheetName val="KL_Chi_tiết_Xây_tô10"/>
      <sheetName val="07Base_Cost10"/>
      <sheetName val="GV1-D13_(Casement_door)10"/>
      <sheetName val="Bill_1_Quy_dinh_chung10"/>
      <sheetName val="1_R18_BF10"/>
      <sheetName val="6_External_works-R1810"/>
      <sheetName val="Phan_khai_KLuong10"/>
      <sheetName val="Chi_tiet_KL10"/>
      <sheetName val="Tổng_hợp_KL10"/>
      <sheetName val="04_-_XUONG_DET_B10"/>
      <sheetName val="_0310"/>
      <sheetName val="chieu_day_san10"/>
      <sheetName val="Podium_Concrete_Works10"/>
      <sheetName val="KLCT-_TOWER10"/>
      <sheetName val="KLCT-_PODIUM10"/>
      <sheetName val="Area_Cal10"/>
      <sheetName val="Gia_thanh_chuoi_su10"/>
      <sheetName val="Tiep_dia10"/>
      <sheetName val="Don_gia_vung_III-Can_Tho10"/>
      <sheetName val="Loại_Vật_tư10"/>
      <sheetName val="Elect_(3)10"/>
      <sheetName val="plan&amp;section_of_foundation10"/>
      <sheetName val="design_criteria10"/>
      <sheetName val="Bond_수수료_계산_포맷10"/>
      <sheetName val="ITB_COST10"/>
      <sheetName val="PAGE_110"/>
      <sheetName val="Xay_lapduongR310"/>
      <sheetName val="DM_6710"/>
      <sheetName val="Project_Data10"/>
      <sheetName val="6787CWFASE2CASE2_00_xls10"/>
      <sheetName val="Đầu_tư10"/>
      <sheetName val="EIRR&gt;_210"/>
      <sheetName val="Bill_02_-_Xay_gach-Pou_10"/>
      <sheetName val="Bill_03-Chống_thấm-Pou10"/>
      <sheetName val="Bill_04-Kim_loại-Pou10"/>
      <sheetName val="Bill_05_-_Hoan_thien-Pou_10"/>
      <sheetName val="Bill_02_-_Xay_gach-Tower10"/>
      <sheetName val="Bill_03-Chống_thấm-Tower10"/>
      <sheetName val="Bill_04-Kim_loại-Tower10"/>
      <sheetName val="Bill_05_-_Hoan_thien-Tower10"/>
      <sheetName val="KL-_KHAC10"/>
      <sheetName val="BILL_3_-_KẾT_CẤU_HẦM10"/>
      <sheetName val="PTĐG_LTBT10"/>
      <sheetName val="CTG-PRECHEx1_410"/>
      <sheetName val="CTG-AB_(2)10"/>
      <sheetName val="CTG-AB_(3)10"/>
      <sheetName val="CTG-PLP-1_0810"/>
      <sheetName val="Pre_Đội_nhóm10"/>
      <sheetName val="Vat_tu_XD10"/>
      <sheetName val="Tower_-_Concrete_Works10"/>
      <sheetName val="Bill-04_ket_cau_thap-_UNI10"/>
      <sheetName val="dg_tphcm10"/>
      <sheetName val="T_KÊ_K_CẤU10"/>
      <sheetName val="gia_cong_tac10"/>
      <sheetName val="4_PTDG10"/>
      <sheetName val="A1,_May10"/>
      <sheetName val="Vat_lieu10"/>
      <sheetName val="Data_Input11"/>
      <sheetName val="Measure_130610"/>
      <sheetName val="HÐ_ngoài11"/>
      <sheetName val="6PILE__(돌출)10"/>
      <sheetName val="Bill_01_-_CTN10"/>
      <sheetName val="Bill_2_2_Villa_2_beds10"/>
      <sheetName val="Analisa_Gabungan10"/>
      <sheetName val="Isolasi_Luar_Dalam10"/>
      <sheetName val="Isolasi_Luar10"/>
      <sheetName val="Harga_ME_10"/>
      <sheetName val="TH_N_Cong10"/>
      <sheetName val="ESTI_10"/>
      <sheetName val="KL_san_lap10"/>
      <sheetName val="TH_Vat_tu10"/>
      <sheetName val="_Bill_5-Earthing_2_-_Add_Work10"/>
      <sheetName val="Chenh_lech_ca_may10"/>
      <sheetName val="TLg_CN&amp;Laixe10"/>
      <sheetName val="TLg_CN&amp;Laixe_(2)10"/>
      <sheetName val="TLg_Laitau10"/>
      <sheetName val="TLg_Laitau_(2)10"/>
      <sheetName val="Bang_trong_luong_rieng_thep10"/>
      <sheetName val="Cước_VC_+_ĐM_CP_Tư_vấn10"/>
      <sheetName val="Hệ_số10"/>
      <sheetName val="DETAIL_10"/>
      <sheetName val="final_list_200526"/>
      <sheetName val="LV_data10"/>
      <sheetName val="Gia_vat_tu10"/>
      <sheetName val="CẤP_THOÁT_NƯỚC10"/>
      <sheetName val="THDT_goi_thau_TB10"/>
      <sheetName val="Tien_do_TV10"/>
      <sheetName val="bridge_#_110"/>
      <sheetName val="Bang_3_Chi_tiet_phan_Dz10"/>
      <sheetName val="KHOI_LUONG10"/>
      <sheetName val="TH_MTC10"/>
      <sheetName val="CTKL_KTX_HT9"/>
      <sheetName val="Buy_vs__Lease_Car10"/>
      <sheetName val="DATA_BASE10"/>
      <sheetName val="Equipment_list_(PAC)10"/>
      <sheetName val="TINH_KHOI_LUONG10"/>
      <sheetName val="Chi_tiet10"/>
      <sheetName val="subcon_sched10"/>
      <sheetName val="NHÀ_NHẬP_LIỆU9"/>
      <sheetName val="MÓNG_SILO9"/>
      <sheetName val="PRE_(E)10"/>
      <sheetName val="HVAC_BLOCK_B410"/>
      <sheetName val="2_Chiet_tinh9"/>
      <sheetName val="BẢNG_KHỐI_LƯỢNG_TỔNG_HỢP9"/>
      <sheetName val="CP_Khac_cuoc_VC9"/>
      <sheetName val="Budget_Code9"/>
      <sheetName val="Tong_du_toan9"/>
      <sheetName val="Bill_2_-_ketcau9"/>
      <sheetName val="Chi_tiet_lan_can9"/>
      <sheetName val="13-Cốt_thép_(10mm&lt;D≤18mm)_FO169"/>
      <sheetName val="du_lieu_du_toan9"/>
      <sheetName val="BOQ_THAN9"/>
      <sheetName val="DL_ĐẦU_VÀO9"/>
      <sheetName val="Purchase_Order9"/>
      <sheetName val="D_&amp;_W_sizes9"/>
      <sheetName val="Analisa_&amp;_Upah9"/>
      <sheetName val="Du_lieu10"/>
      <sheetName val="Phan_tich9"/>
      <sheetName val="Luong_NII9"/>
      <sheetName val="DINH_MUC_THI_NGHIEM9"/>
      <sheetName val="Luong_NI9"/>
      <sheetName val="CT_Thang_Mo9"/>
      <sheetName val="CT__PL9"/>
      <sheetName val="cash_budget9"/>
      <sheetName val="dongia__2_9"/>
      <sheetName val="GOC-KO_IN9"/>
      <sheetName val="MAU_8A9"/>
      <sheetName val="MAU_8B9"/>
      <sheetName val="MAU_99"/>
      <sheetName val="MAU_109"/>
      <sheetName val="Thép_CKN9"/>
      <sheetName val="sochitiettaikhoan_9"/>
      <sheetName val="Share_price_data9"/>
      <sheetName val="19_39"/>
      <sheetName val="20_39"/>
      <sheetName val="Chieu_4_39"/>
      <sheetName val="Cow_req9"/>
      <sheetName val="TỔNG_HỢP9"/>
      <sheetName val="14-LẦN_3-CHIỀU9"/>
      <sheetName val="14-LẦN_1-SÁNG9"/>
      <sheetName val="14-LẦN_2-TRƯA9"/>
      <sheetName val="1_3+1_4-TOTAL_-_Ko_IN9"/>
      <sheetName val="2_1-LẦN_3-CHIỀU9"/>
      <sheetName val="2_1-LẦN_1-SÁNG9"/>
      <sheetName val="2_1-LẦN_2-TRƯA9"/>
      <sheetName val="2_1-TOTAL-Ko_IN9"/>
      <sheetName val="1_3(TMR_4)9"/>
      <sheetName val="CHO_DE9"/>
      <sheetName val="1_1+1_2+2_2+2_3(TMR_3)9"/>
      <sheetName val="CK1+CK2_(VS_SAN_CHOI_23)9"/>
      <sheetName val="CK1+CK2_(2)9"/>
      <sheetName val="12-16_THÁNG9"/>
      <sheetName val="CAN_SỮA9"/>
      <sheetName val="54+55+56(SAU_CAI_SỮA-6)9"/>
      <sheetName val="BÊ_71-90_NGÀY9"/>
      <sheetName val="BÊ_12-16_tháng9"/>
      <sheetName val="BÊ_6-129"/>
      <sheetName val="BÊ_1-39"/>
      <sheetName val="F01-BC_KHAU_PHAN_SANG_20_39"/>
      <sheetName val="F01-BC_KHAU_PHAN_CHIEU_19_39"/>
      <sheetName val="dinh_mưc_cty9"/>
      <sheetName val="Giá_thành9"/>
      <sheetName val="Thong_ke9"/>
      <sheetName val="Energy_for_milk_prod9"/>
      <sheetName val="DE_NGHI_XUAT_9"/>
      <sheetName val="phieu_xuat_mau9"/>
      <sheetName val="PHIEU_XUAT_CHIEU9"/>
      <sheetName val="11_rai_them_cỏ9"/>
      <sheetName val="PHU_LUC_02-_HDSD_CAC_BIEU_MAU9"/>
      <sheetName val="PhU_LUC_01-_MA_CAC_NHOM_BO9"/>
      <sheetName val="F03-BC_THUC_TRON_SANG_20_39"/>
      <sheetName val="F03-BC_THUC_TRON_CHIEU_19_39"/>
      <sheetName val="F02-BC_THEO_DOI_THUC_AN_DU9"/>
      <sheetName val="Tham_khao-_Bao_cao_xuat_thuc_a9"/>
      <sheetName val="VC_xd7"/>
      <sheetName val="Gia_VLTB7"/>
      <sheetName val="B_Luong7"/>
      <sheetName val="C_May7"/>
      <sheetName val="Dlieu_dau_vao9"/>
      <sheetName val="Income_Statement9"/>
      <sheetName val="Shareholders'_Equity9"/>
      <sheetName val="BANCO_(2)9"/>
      <sheetName val="MT_DPin_(2)9"/>
      <sheetName val="02__PTDG9"/>
      <sheetName val="Chiết_tính9"/>
      <sheetName val="TB_NẶNG7"/>
      <sheetName val="Du_tru_CP-Bieu_017"/>
      <sheetName val="Don_gia_(khong_in)9"/>
      <sheetName val="DK1_Don_gia9"/>
      <sheetName val="1_MONG_1-29"/>
      <sheetName val="THEP_TAM7"/>
      <sheetName val="THEP_HÌNH7"/>
      <sheetName val="THEP_HINH7"/>
      <sheetName val="XA_GO7"/>
      <sheetName val="BANG_TRA7"/>
      <sheetName val="wk_prgs7"/>
      <sheetName val="Ma_don_vi7"/>
      <sheetName val="bang_cc7"/>
      <sheetName val="dm_3667"/>
      <sheetName val="DM_60607"/>
      <sheetName val="Dự_thầu7"/>
      <sheetName val="Nhap_VT_oto7"/>
      <sheetName val="Hao_phí7"/>
      <sheetName val="Structure_data7"/>
      <sheetName val="đọc_số7"/>
      <sheetName val="Bill_No_3_-_Prov__Sum_(Ph2&amp;3)7"/>
      <sheetName val="TH_TN7"/>
      <sheetName val="CP_Du_phong7"/>
      <sheetName val="THCP_Lap_dat7"/>
      <sheetName val="THCP_xay_dung7"/>
      <sheetName val="Tong_hop_kinh_phi7"/>
      <sheetName val="Dự_toán7"/>
      <sheetName val="Đơn_Giá_TH7"/>
      <sheetName val="Nhân_công7"/>
      <sheetName val="Phân_tích7"/>
      <sheetName val="C_P_Thiết_bị7"/>
      <sheetName val="T_H_Kinh_phí7"/>
      <sheetName val="Vật_tư7"/>
      <sheetName val="Trang_bìa7"/>
      <sheetName val="Don_gia_chi_tiet_DIEN_26"/>
      <sheetName val="Data_Wall7"/>
      <sheetName val="2_1Warehouse_17"/>
      <sheetName val="AG_Pipe_Qty_Analysis7"/>
      <sheetName val="Main_Bldg-Rev027"/>
      <sheetName val="D&amp;W_def_7"/>
      <sheetName val="Nhan_cong7"/>
      <sheetName val="Thiet_bi7"/>
      <sheetName val="Vat_tu7"/>
      <sheetName val="DM_ChiPhi7"/>
      <sheetName val="May_TC7"/>
      <sheetName val="TH_Kinh_phi7"/>
      <sheetName val="Ptvl_7"/>
      <sheetName val="Ｎｏ_137"/>
      <sheetName val="DGchitiet_7"/>
      <sheetName val="CP_HMC7"/>
      <sheetName val="HỆ_THỐNG_PHÒNG_CHÁY_CHỮA_CHÁY7"/>
      <sheetName val="HỆ_THỐNG_CẤP_THOÁT_NƯỚC7"/>
      <sheetName val="HỆ_THỐNG_ĐHKK7"/>
      <sheetName val="MÁY_PHÁT_ĐIỆN7"/>
      <sheetName val="HỆ_THỐNG_ĐIỆN7"/>
      <sheetName val="Thiết_bị_chính7"/>
      <sheetName val="CHI_PHI7"/>
      <sheetName val="TK_chi_tiet7"/>
      <sheetName val="Bill_2-Road_HR27"/>
      <sheetName val="Bill_3_-_Softscape_HR27"/>
      <sheetName val="CĂN_HỘ_T16-17_7"/>
      <sheetName val="TRỤC_ĐỨNG_THOÁT_BẨN_T15-177"/>
      <sheetName val="TRỤC_ĐỨNG_TM_T15-177"/>
      <sheetName val="Móng,_nền_7"/>
      <sheetName val="1_Requisition(E)7"/>
      <sheetName val="TONG_HOP7"/>
      <sheetName val="Tổng_GT7"/>
      <sheetName val="Chi_tiết_KL7"/>
      <sheetName val="khấu_trừ_phạt7"/>
      <sheetName val="GT__KHAU_TRU7"/>
      <sheetName val="HAO_HUT_VAT_TU_(2)7"/>
      <sheetName val="cao_độ7"/>
      <sheetName val="phan_tic_chi_tiet7"/>
      <sheetName val="DG_14266"/>
      <sheetName val="Theo_doi_Doanh_thu_20176"/>
      <sheetName val="KL_THEP__GIAM_DO_DUNG_COUPLER6"/>
      <sheetName val="01_KL_THÉP_NHẬP_VỀ6"/>
      <sheetName val="2__NT_VLDV6"/>
      <sheetName val="GHI_CHU6"/>
      <sheetName val="1_BB_LMHT6"/>
      <sheetName val="gui_BKCT6"/>
      <sheetName val="Gia_vat_lieu6"/>
      <sheetName val="Precios_unitarios_AXH6"/>
      <sheetName val="Chi_tiet_cong_no7"/>
      <sheetName val="PHÁT_SINH_TẦNG_1_7"/>
      <sheetName val="PHÁT_SINH_TẦNG_27"/>
      <sheetName val="Hầm_chuyển_psinh7"/>
      <sheetName val="Ống_thẳng7"/>
      <sheetName val="Côn_thu7"/>
      <sheetName val="Vuông_tròn7"/>
      <sheetName val="Chân_rẽ7"/>
      <sheetName val="Chạc_ba7"/>
      <sheetName val="MB_DT_025"/>
      <sheetName val="3__CNT6"/>
      <sheetName val="unit_price_list(M)6"/>
      <sheetName val="So_lieu_chung6"/>
      <sheetName val="TH_VL,_NC,_DDHT_Thanhphuoc6"/>
      <sheetName val="Chi_tiet_-tong_9_thang6"/>
      <sheetName val="BẢNG_ÁP_GIÁ_(in)6"/>
      <sheetName val="NT_(KL)_IN6"/>
      <sheetName val="DOM_D26"/>
      <sheetName val="nhà_ăn6"/>
      <sheetName val="Công_nhật6"/>
      <sheetName val="btkt_cột6"/>
      <sheetName val="Bê_tông_bảo_vệ6"/>
      <sheetName val="01__Data6"/>
      <sheetName val="Neo,_nối_cốt_thép_dầm,_cột6"/>
      <sheetName val="Uốn_móc_cốt_thép6"/>
      <sheetName val="Tiêu_chuẩn_cốt_thép6"/>
      <sheetName val="Doi_so6"/>
      <sheetName val="1_2_Staff_Schedule6"/>
      <sheetName val="0__Input6"/>
      <sheetName val="DANH_MỤC_HỒ_SƠ6"/>
      <sheetName val="GT_PHÁT_SINH_NGOÀI_HĐ6"/>
      <sheetName val="KL_PHÁT_SINH_6"/>
      <sheetName val="PS_NGOÀI_HĐ6"/>
      <sheetName val="GT_PHÁT_SINH_VƯỢT_HĐ6"/>
      <sheetName val="PS_TĂNG_GIẢM_TRONG_HĐ6"/>
      <sheetName val="DGCT_PHÁT_SINH6"/>
      <sheetName val="DGCT_TRẦN_NLV6"/>
      <sheetName val="DGKL_chi_tiết_NLV6"/>
      <sheetName val="DGKL_chi_tiết_NHN,NK6"/>
      <sheetName val="TG_KL6"/>
      <sheetName val="DGCT_SƠN_BẢ_TƯỜNG_NLV6"/>
      <sheetName val="DGKL_TRẦN_NHN6"/>
      <sheetName val="MTO_REV_2(ARMOR)6"/>
      <sheetName val="Cotthep_NPT6"/>
      <sheetName val="vl_nc_mtc6"/>
      <sheetName val="Heso_DZ6"/>
      <sheetName val="DM_336cai_tao6"/>
      <sheetName val="DG_BINH_THUAN6"/>
      <sheetName val="Tien_Thuong6"/>
      <sheetName val="NC_XL_6T_cuoi_01_CTy6"/>
      <sheetName val="Data_-6T_dau6"/>
      <sheetName val="Cong_6T6"/>
      <sheetName val="KL_thep_lam_sat6"/>
      <sheetName val="B3A_-_TOWER_A6"/>
      <sheetName val="Annex_B6"/>
      <sheetName val="Bill_Prelim-CDT6"/>
      <sheetName val="Bill_BPTC-CDT6"/>
      <sheetName val="Chi_tiết_BPTC6"/>
      <sheetName val="Bill_BPTC-CDT_(PA_MCT_CDT)6"/>
      <sheetName val="Chi_tiết_BPTC_(PA_MCT_CDT)6"/>
      <sheetName val="1_Civil_(Org)6"/>
      <sheetName val="DM-VNT_ko_sd6"/>
      <sheetName val="Bảng_đo_bóc_KL_OLK-096"/>
      <sheetName val="6_3_CHI_TIET_OLK-096"/>
      <sheetName val="1__Office6"/>
      <sheetName val="KHOI_LUONG15-46"/>
      <sheetName val="Tong_hop_vat_tu6"/>
      <sheetName val="1_San_6"/>
      <sheetName val="TLG_Type6"/>
      <sheetName val="Dgia_vat_tu6"/>
      <sheetName val="Don_gia_III6"/>
      <sheetName val="D÷_liÖu6"/>
      <sheetName val="Dot_46"/>
      <sheetName val="Thop_Ksat6"/>
      <sheetName val="Thu_hoi_6"/>
      <sheetName val="HM_chung6"/>
      <sheetName val="CP_xd-thiet_bi6"/>
      <sheetName val="TH-TN_LD_TB6"/>
      <sheetName val="CP_xaydung6"/>
      <sheetName val="Thao_ha_phu_kien6"/>
      <sheetName val="VL-NC-MTC_ket_cau6"/>
      <sheetName val="KHOI_LUONG_TONG6"/>
      <sheetName val="TK_22KV6"/>
      <sheetName val="DM_366-17776"/>
      <sheetName val="Thi_nhiem6"/>
      <sheetName val="Gia_goc_VT-TB6"/>
      <sheetName val="Gia_vc_den_chan_CT6"/>
      <sheetName val="culy_226"/>
      <sheetName val="Luong_20506"/>
      <sheetName val="ca_may_QN6"/>
      <sheetName val="TNHC1246_6"/>
      <sheetName val="Ca_may_TT06_20106"/>
      <sheetName val="Don_gia_VLXD_dia_phuong6"/>
      <sheetName val="Bang_luong_SCL6"/>
      <sheetName val="Dinh_muc_TN14266"/>
      <sheetName val="HRG_BHN6"/>
      <sheetName val="CĂN_ĐH6"/>
      <sheetName val="Chi_phi_van_chuyen6"/>
      <sheetName val="TH_các_CC6"/>
      <sheetName val="Div26_-_Elect6"/>
      <sheetName val="7_Khau_tru_6"/>
      <sheetName val="Q_A01_2-Sh6"/>
      <sheetName val="4_CĂN6"/>
      <sheetName val="2_CDPS6"/>
      <sheetName val="Don_gia_NC6"/>
      <sheetName val="DT_hợp_đồng5"/>
      <sheetName val="Bảng_KL_đợt_15"/>
      <sheetName val="Danh_mục5"/>
      <sheetName val="Bieu_gia_HD5"/>
      <sheetName val="Summary_Sheet5"/>
      <sheetName val="Finishing-Tower_A5"/>
      <sheetName val="Finishing-Tower_B5"/>
      <sheetName val="Finishing-Tower_C5"/>
      <sheetName val="Finishing-Tower_D5"/>
      <sheetName val="MEP-Tower_A5"/>
      <sheetName val="MEP-Tower_B5"/>
      <sheetName val="MEP-Tower_C5"/>
      <sheetName val="MEP-Tower_D5"/>
      <sheetName val="Cost_Report_Sum5"/>
      <sheetName val="Detail_Cost_Sum5"/>
      <sheetName val="RVO-VO_Sum5"/>
      <sheetName val="Potential_VOs_Sum5"/>
      <sheetName val="Cash_Flow_Sum5"/>
      <sheetName val="BTK-Dai_Hoc_Kien_Giang5"/>
      <sheetName val="PV_Graph_Data5"/>
      <sheetName val="doanh_thu5"/>
      <sheetName val="Dutoan_KL5"/>
      <sheetName val="CAP_NUOC5"/>
      <sheetName val="cấp_nước_trục_nhà_vs5"/>
      <sheetName val="THOAT_NUOC5"/>
      <sheetName val="THOAT_MUA5"/>
      <sheetName val="Cáp_phòng5"/>
      <sheetName val="TMC_ĐIỆN_Phi5"/>
      <sheetName val="TMC_Tổng5"/>
      <sheetName val="TH_Đèn_Phòng_L15"/>
      <sheetName val="TH_Đèn_Hầm_L15"/>
      <sheetName val="TỦ_MODULE_T15"/>
      <sheetName val="B-2__(DPP)6"/>
      <sheetName val="Huong_dan5"/>
      <sheetName val="gia_vt,nc,may5"/>
      <sheetName val="Financ__Overview5"/>
      <sheetName val="TINH_GIA_-_SAN_XUAT_Vertico5"/>
      <sheetName val="13_BANG_CT5"/>
      <sheetName val="14_MMUS_GIUA_NHIP5"/>
      <sheetName val="4_HSPBngang5"/>
      <sheetName val="6_Tinh_tai5"/>
      <sheetName val="2_NSl5"/>
      <sheetName val="17_US_CHU_tho_a_b5"/>
      <sheetName val="15_MMUS_GOI5"/>
      <sheetName val="DZ_22KV5"/>
      <sheetName val="Kê_0,45"/>
      <sheetName val="TH_0,45"/>
      <sheetName val="Kê_225"/>
      <sheetName val="TH_225"/>
      <sheetName val="TBA_CAI_TAO5"/>
      <sheetName val="TBA_XDM5"/>
      <sheetName val="TONG_HOP_DU_TOAN5"/>
      <sheetName val="Thop_XAY_DUNG5"/>
      <sheetName val="CP_HANG_MUC_CHUNG5"/>
      <sheetName val="CHI_PHI_XD5"/>
      <sheetName val="CHI_PHI_THI_NGHIEM5"/>
      <sheetName val="VLDIEN_225"/>
      <sheetName val="Dao_dat5"/>
      <sheetName val="TH_Denbu5"/>
      <sheetName val="Do_ve_DC5"/>
      <sheetName val="TH_Bommin5"/>
      <sheetName val="CHI_PHI_THI_NGHIEM-LD_thiet_bi5"/>
      <sheetName val="Luong_TT015"/>
      <sheetName val="Camay_QB5"/>
      <sheetName val="gia_ca_may_BXD5"/>
      <sheetName val="BANG_LUONG_KY_SU5"/>
      <sheetName val="Bang_luong_NHOM_I5"/>
      <sheetName val="Bangluong_NHOM_II_5"/>
      <sheetName val="09-GIA_nhien_lieu-ko_in5"/>
      <sheetName val="Tinh_V_cot_chiem_cho5"/>
      <sheetName val="ĐM_13545"/>
      <sheetName val="KHOAN_MAU5"/>
      <sheetName val="ĐO_ĐỊA_VẬT_LÝ5"/>
      <sheetName val="khoan_tiep_dia5"/>
      <sheetName val="Tổng_hợp_KPHM5"/>
      <sheetName val="Dinh_muc5"/>
      <sheetName val="GIÁ_DỰ_THẦU_30_CĂN5"/>
      <sheetName val="5_2_1_Đo_bóc_KL_OLK-065"/>
      <sheetName val="KS_tuyen5"/>
      <sheetName val="Bang_chiet_tinh_TBA5"/>
      <sheetName val="4_2_1_Đo_bóc_KL_OLK-065"/>
      <sheetName val="4_1_1_CHI_TIET_OLK-065"/>
      <sheetName val="DG_Chi_tiet5"/>
      <sheetName val="_1710_HOINGHINLD5"/>
      <sheetName val="99_(2)5"/>
      <sheetName val="134_5"/>
      <sheetName val="DG_49705"/>
      <sheetName val="Cash_Flow5"/>
      <sheetName val="BU_LONG5"/>
      <sheetName val="DT__NHA_XUONG5"/>
      <sheetName val="EQUIP_LIST5"/>
      <sheetName val="THONG_SO5"/>
      <sheetName val="Đơn_giá_chi_tiết_TN_395"/>
      <sheetName val="HERD_MOVEMENTFARM17"/>
      <sheetName val="HERD_MOVEMENTFARM27"/>
      <sheetName val="CALVES_2-47"/>
      <sheetName val="Cavles_2-47"/>
      <sheetName val="CALVES_4-77"/>
      <sheetName val="HEIFER_7-12m7"/>
      <sheetName val="HEIFER_12+7"/>
      <sheetName val="FRESH_COW_2017-187"/>
      <sheetName val="HP_COW_20187"/>
      <sheetName val="LP_COW_2017-187"/>
      <sheetName val="DRY_COW7"/>
      <sheetName val="FIELD_CROPS7"/>
      <sheetName val="So_sanh5"/>
      <sheetName val="Electrical_Works5"/>
      <sheetName val="H_T__INCOMING_SYSTEM5"/>
      <sheetName val="Tính_giá_NC5"/>
      <sheetName val="Tiên_lượng5"/>
      <sheetName val="SL_cước5"/>
      <sheetName val="¥_5"/>
      <sheetName val="Gia_VT-TB5"/>
      <sheetName val="noi_suy_xa5"/>
      <sheetName val="noi_suy_xa_thu_hoi5"/>
      <sheetName val="Thuyết_minh5"/>
      <sheetName val="Đơn_giá_máy5"/>
      <sheetName val="Tong_DT4"/>
      <sheetName val="phan_tich_don_gia4"/>
      <sheetName val="Bill_No_1_65"/>
      <sheetName val="Bill_No_1_105"/>
      <sheetName val="Bill_No_3_35"/>
      <sheetName val="Bill_No_1_45"/>
      <sheetName val="Bill_No_1_75"/>
      <sheetName val="Summary_Bill_No__35"/>
      <sheetName val="DT_san_XD-So_lieu_cu4"/>
      <sheetName val="FF-2_(1)4"/>
      <sheetName val="Labour_Summary17"/>
      <sheetName val="YTD_12'20034"/>
      <sheetName val="YTD_06'20034"/>
      <sheetName val="YTD_03'20034"/>
      <sheetName val="YTD_09'20034"/>
      <sheetName val="deferred_taxes4"/>
      <sheetName val="Eqpmnt_Plng4"/>
      <sheetName val="TRIAL_BALANCE4"/>
      <sheetName val="DPR_31st_march4"/>
      <sheetName val="current_month4"/>
      <sheetName val="Blng__Vs_Coll_4"/>
      <sheetName val="Unit_price4"/>
      <sheetName val="Bán_đợt_1_trang4"/>
      <sheetName val="Chiet_tinh_dz354"/>
      <sheetName val="3__KC_-_PODIUM4"/>
      <sheetName val="CTDZ6kv_(gd1)_4"/>
      <sheetName val="CTDZ_0_4+cto_(GD1)4"/>
      <sheetName val="CTTBA_(gd1)4"/>
      <sheetName val="03_Detailed4"/>
      <sheetName val="01_Bid_Price_summary4"/>
      <sheetName val="Home_Office_Manhours4"/>
      <sheetName val="Field_SPV_Barchart4"/>
      <sheetName val="Tien_Luong4"/>
      <sheetName val="Unit_price(Updateting)4"/>
      <sheetName val="Cost_List4"/>
      <sheetName val="Detail_Cost4"/>
      <sheetName val="IC_Price_New4"/>
      <sheetName val="Summary_Table4"/>
      <sheetName val="Sales_Person4"/>
      <sheetName val="Bidding_Entity4"/>
      <sheetName val="CHITIET_VL-NCHT1_(2)4"/>
      <sheetName val="Bù_giá_CM4"/>
      <sheetName val="Breakdown_(B)4"/>
      <sheetName val="U_P_Breakdown4"/>
      <sheetName val="IMF_Code4"/>
      <sheetName val="Subsidiary_Calculation4"/>
      <sheetName val="Phu_Bai_Bridge4"/>
      <sheetName val="5_2_1_Đo_bóc_KL_OLK-104"/>
      <sheetName val="BẢNG_DIỄN_GIẢI_KL_(7)4"/>
      <sheetName val="don_gia_14264"/>
      <sheetName val="Luong_BN4"/>
      <sheetName val="Luong_TB4"/>
      <sheetName val="Ca_may_TB4"/>
      <sheetName val="Ca_máy_BN4"/>
      <sheetName val="Vật_liệu4"/>
      <sheetName val="LX_-TT054"/>
      <sheetName val="NC_Moi_TT054"/>
      <sheetName val="Bia_lot4"/>
      <sheetName val="PU_ITALY_27"/>
      <sheetName val="TH_DZ3515"/>
      <sheetName val="Tro_giup26"/>
      <sheetName val="RAB_AR&amp;STR13"/>
      <sheetName val="chi_tiet_TBA13"/>
      <sheetName val="chi_tiet_C13"/>
      <sheetName val="Customize_Your_Purchase_Order13"/>
      <sheetName val="CHITIET_VL-NC-TT_-1p13"/>
      <sheetName val="CHITIET_VL-NC-TT-3p12"/>
      <sheetName val="TONG_HOP_VL-NC_TT13"/>
      <sheetName val="KPVC-BD_13"/>
      <sheetName val="Don_gia13"/>
      <sheetName val="DON_GIA_TRAM_(3)13"/>
      <sheetName val="DON_GIA_CAN_THO15"/>
      <sheetName val="Don_gia_chi_tiet13"/>
      <sheetName val="HĐ_ngoài12"/>
      <sheetName val="XT_Buoc_312"/>
      <sheetName val="dongia_(2)12"/>
      <sheetName val="7606_DZ13"/>
      <sheetName val="project_management12"/>
      <sheetName val="Adix_A12"/>
      <sheetName val="S-curve_12"/>
      <sheetName val="REINF_12"/>
      <sheetName val="Rates_200912"/>
      <sheetName val="So_doi_chieu_LC12"/>
      <sheetName val="MAIN_GATE_HOUSE12"/>
      <sheetName val="Commercial_value12"/>
      <sheetName val="Du_toan12"/>
      <sheetName val="Ky_Lam_Bridge12"/>
      <sheetName val="Provisional_Sums_Item12"/>
      <sheetName val="Gas_Pressure_Welding12"/>
      <sheetName val="General_Item&amp;General_Requirem12"/>
      <sheetName val="General_Items12"/>
      <sheetName val="Regenral_Requirements12"/>
      <sheetName val="chiet_tinh12"/>
      <sheetName val="Ng_hàng_xà+bulong12"/>
      <sheetName val="MH_RATE12"/>
      <sheetName val="TONG_HOP_VL-NC12"/>
      <sheetName val="Bang_KL12"/>
      <sheetName val="Đầu_vào11"/>
      <sheetName val="Lcau_-_Lxuc12"/>
      <sheetName val="Chi_tiet_XD_TBA11"/>
      <sheetName val="DM_606112"/>
      <sheetName val="DG_thep_ma_kem12"/>
      <sheetName val="CT_vat_lieu12"/>
      <sheetName val="Equip_11"/>
      <sheetName val="A1_CN11"/>
      <sheetName val="TONG_HOP_T5_199811"/>
      <sheetName val="Chenh_lech_vat_tu11"/>
      <sheetName val="Trạm_biến_áp11"/>
      <sheetName val="Đơn_Giá_11"/>
      <sheetName val="Diện_tích11"/>
      <sheetName val="1_Khái_toán11"/>
      <sheetName val="CT-0_4KV11"/>
      <sheetName val="DG_DZ12"/>
      <sheetName val="DG_TBA12"/>
      <sheetName val="rate_material11"/>
      <sheetName val="KL_Chi_tiết_Xây_tô11"/>
      <sheetName val="07Base_Cost11"/>
      <sheetName val="GV1-D13_(Casement_door)11"/>
      <sheetName val="Bill_1_Quy_dinh_chung11"/>
      <sheetName val="1_R18_BF11"/>
      <sheetName val="6_External_works-R1811"/>
      <sheetName val="Phan_khai_KLuong11"/>
      <sheetName val="Chi_tiet_KL11"/>
      <sheetName val="Tổng_hợp_KL11"/>
      <sheetName val="04_-_XUONG_DET_B11"/>
      <sheetName val="_0311"/>
      <sheetName val="chieu_day_san11"/>
      <sheetName val="Podium_Concrete_Works11"/>
      <sheetName val="KLCT-_TOWER11"/>
      <sheetName val="KLCT-_PODIUM11"/>
      <sheetName val="Area_Cal11"/>
      <sheetName val="Gia_thanh_chuoi_su11"/>
      <sheetName val="Tiep_dia11"/>
      <sheetName val="Don_gia_vung_III-Can_Tho11"/>
      <sheetName val="Loại_Vật_tư11"/>
      <sheetName val="Elect_(3)11"/>
      <sheetName val="plan&amp;section_of_foundation11"/>
      <sheetName val="design_criteria11"/>
      <sheetName val="Bond_수수료_계산_포맷11"/>
      <sheetName val="ITB_COST11"/>
      <sheetName val="PAGE_111"/>
      <sheetName val="Xay_lapduongR311"/>
      <sheetName val="DM_6711"/>
      <sheetName val="Project_Data11"/>
      <sheetName val="6787CWFASE2CASE2_00_xls11"/>
      <sheetName val="Đầu_tư11"/>
      <sheetName val="EIRR&gt;_211"/>
      <sheetName val="Bill_02_-_Xay_gach-Pou_11"/>
      <sheetName val="Bill_03-Chống_thấm-Pou11"/>
      <sheetName val="Bill_04-Kim_loại-Pou11"/>
      <sheetName val="Bill_05_-_Hoan_thien-Pou_11"/>
      <sheetName val="Bill_02_-_Xay_gach-Tower11"/>
      <sheetName val="Bill_03-Chống_thấm-Tower11"/>
      <sheetName val="Bill_04-Kim_loại-Tower11"/>
      <sheetName val="Bill_05_-_Hoan_thien-Tower11"/>
      <sheetName val="KL-_KHAC11"/>
      <sheetName val="BILL_3_-_KẾT_CẤU_HẦM11"/>
      <sheetName val="PTĐG_LTBT11"/>
      <sheetName val="CTG-PRECHEx1_411"/>
      <sheetName val="CTG-AB_(2)11"/>
      <sheetName val="CTG-AB_(3)11"/>
      <sheetName val="CTG-PLP-1_0811"/>
      <sheetName val="Pre_Đội_nhóm11"/>
      <sheetName val="Vat_tu_XD11"/>
      <sheetName val="Tower_-_Concrete_Works11"/>
      <sheetName val="Bill-04_ket_cau_thap-_UNI11"/>
      <sheetName val="dg_tphcm11"/>
      <sheetName val="T_KÊ_K_CẤU11"/>
      <sheetName val="gia_cong_tac11"/>
      <sheetName val="4_PTDG11"/>
      <sheetName val="A1,_May11"/>
      <sheetName val="Vat_lieu11"/>
      <sheetName val="Data_Input12"/>
      <sheetName val="Measure_130611"/>
      <sheetName val="HÐ_ngoài12"/>
      <sheetName val="6PILE__(돌출)11"/>
      <sheetName val="Door_and_window6"/>
      <sheetName val="Bill_01_-_CTN11"/>
      <sheetName val="Bill_2_2_Villa_2_beds11"/>
      <sheetName val="Analisa_Gabungan11"/>
      <sheetName val="Isolasi_Luar_Dalam11"/>
      <sheetName val="Isolasi_Luar11"/>
      <sheetName val="Harga_ME_11"/>
      <sheetName val="TH_N_Cong11"/>
      <sheetName val="ESTI_11"/>
      <sheetName val="KL_san_lap11"/>
      <sheetName val="TH_Vat_tu11"/>
      <sheetName val="_Bill_5-Earthing_2_-_Add_Work11"/>
      <sheetName val="Chenh_lech_ca_may11"/>
      <sheetName val="TLg_CN&amp;Laixe11"/>
      <sheetName val="TLg_CN&amp;Laixe_(2)11"/>
      <sheetName val="TLg_Laitau11"/>
      <sheetName val="TLg_Laitau_(2)11"/>
      <sheetName val="Bang_trong_luong_rieng_thep11"/>
      <sheetName val="Cước_VC_+_ĐM_CP_Tư_vấn11"/>
      <sheetName val="Hệ_số11"/>
      <sheetName val="DETAIL_11"/>
      <sheetName val="final_list_200527"/>
      <sheetName val="LV_data11"/>
      <sheetName val="Gia_vat_tu11"/>
      <sheetName val="CẤP_THOÁT_NƯỚC11"/>
      <sheetName val="THDT_goi_thau_TB11"/>
      <sheetName val="Tien_do_TV11"/>
      <sheetName val="bridge_#_111"/>
      <sheetName val="Bang_3_Chi_tiet_phan_Dz11"/>
      <sheetName val="KHOI_LUONG11"/>
      <sheetName val="TH_MTC11"/>
      <sheetName val="CTKL_KTX_HT10"/>
      <sheetName val="Buy_vs__Lease_Car11"/>
      <sheetName val="DATA_BASE11"/>
      <sheetName val="Equipment_list_(PAC)11"/>
      <sheetName val="TINH_KHOI_LUONG11"/>
      <sheetName val="Chi_tiet11"/>
      <sheetName val="subcon_sched11"/>
      <sheetName val="NHÀ_NHẬP_LIỆU10"/>
      <sheetName val="MÓNG_SILO10"/>
      <sheetName val="PRE_(E)11"/>
      <sheetName val="HVAC_BLOCK_B411"/>
      <sheetName val="2_Chiet_tinh10"/>
      <sheetName val="BẢNG_KHỐI_LƯỢNG_TỔNG_HỢP10"/>
      <sheetName val="CP_Khac_cuoc_VC10"/>
      <sheetName val="Budget_Code10"/>
      <sheetName val="Tong_du_toan10"/>
      <sheetName val="Bill_2_-_ketcau10"/>
      <sheetName val="Chi_tiet_lan_can10"/>
      <sheetName val="sochitiettaikhoan_10"/>
      <sheetName val="Share_price_data10"/>
      <sheetName val="19_310"/>
      <sheetName val="20_310"/>
      <sheetName val="Chieu_4_310"/>
      <sheetName val="Cow_req10"/>
      <sheetName val="TỔNG_HỢP10"/>
      <sheetName val="14-LẦN_3-CHIỀU10"/>
      <sheetName val="14-LẦN_1-SÁNG10"/>
      <sheetName val="14-LẦN_2-TRƯA10"/>
      <sheetName val="1_3+1_4-TOTAL_-_Ko_IN10"/>
      <sheetName val="2_1-LẦN_3-CHIỀU10"/>
      <sheetName val="2_1-LẦN_1-SÁNG10"/>
      <sheetName val="2_1-LẦN_2-TRƯA10"/>
      <sheetName val="2_1-TOTAL-Ko_IN10"/>
      <sheetName val="1_3(TMR_4)10"/>
      <sheetName val="CHO_DE10"/>
      <sheetName val="1_1+1_2+2_2+2_3(TMR_3)10"/>
      <sheetName val="CK1+CK2_(VS_SAN_CHOI_23)10"/>
      <sheetName val="CK1+CK2_(2)10"/>
      <sheetName val="12-16_THÁNG10"/>
      <sheetName val="CAN_SỮA10"/>
      <sheetName val="54+55+56(SAU_CAI_SỮA-6)10"/>
      <sheetName val="BÊ_71-90_NGÀY10"/>
      <sheetName val="BÊ_12-16_tháng10"/>
      <sheetName val="BÊ_6-1210"/>
      <sheetName val="BÊ_1-310"/>
      <sheetName val="F01-BC_KHAU_PHAN_SANG_20_310"/>
      <sheetName val="F01-BC_KHAU_PHAN_CHIEU_19_310"/>
      <sheetName val="dinh_mưc_cty10"/>
      <sheetName val="Giá_thành10"/>
      <sheetName val="Thong_ke10"/>
      <sheetName val="Energy_for_milk_prod10"/>
      <sheetName val="DE_NGHI_XUAT_10"/>
      <sheetName val="phieu_xuat_mau10"/>
      <sheetName val="PHIEU_XUAT_CHIEU10"/>
      <sheetName val="11_rai_them_cỏ10"/>
      <sheetName val="PHU_LUC_02-_HDSD_CAC_BIEU_MAU10"/>
      <sheetName val="PhU_LUC_01-_MA_CAC_NHOM_BO10"/>
      <sheetName val="F03-BC_THUC_TRON_SANG_20_310"/>
      <sheetName val="F03-BC_THUC_TRON_CHIEU_19_310"/>
      <sheetName val="F02-BC_THEO_DOI_THUC_AN_DU10"/>
      <sheetName val="Tham_khao-_Bao_cao_xuat_thuc_10"/>
      <sheetName val="13-Cốt_thép_(10mm&lt;D≤18mm)_FO110"/>
      <sheetName val="du_lieu_du_toan10"/>
      <sheetName val="BANCO_(2)10"/>
      <sheetName val="MT_DPin_(2)10"/>
      <sheetName val="BOQ_THAN10"/>
      <sheetName val="DL_ĐẦU_VÀO10"/>
      <sheetName val="D_&amp;_W_sizes10"/>
      <sheetName val="Analisa_&amp;_Upah10"/>
      <sheetName val="Purchase_Order10"/>
      <sheetName val="Du_lieu11"/>
      <sheetName val="Phan_tich10"/>
      <sheetName val="Luong_NII10"/>
      <sheetName val="DINH_MUC_THI_NGHIEM10"/>
      <sheetName val="Luong_NI10"/>
      <sheetName val="CT_Thang_Mo10"/>
      <sheetName val="CT__PL10"/>
      <sheetName val="dongia__2_10"/>
      <sheetName val="Thép_CKN10"/>
      <sheetName val="GOC-KO_IN10"/>
      <sheetName val="MAU_8A10"/>
      <sheetName val="MAU_8B10"/>
      <sheetName val="MAU_910"/>
      <sheetName val="MAU_1010"/>
      <sheetName val="cash_budget10"/>
      <sheetName val="Dlieu_dau_vao10"/>
      <sheetName val="CHI_PHI8"/>
      <sheetName val="02__PTDG10"/>
      <sheetName val="Chiết_tính10"/>
      <sheetName val="DK1_Don_gia10"/>
      <sheetName val="Income_Statement10"/>
      <sheetName val="Shareholders'_Equity10"/>
      <sheetName val="VC_xd8"/>
      <sheetName val="Gia_VLTB8"/>
      <sheetName val="B_Luong8"/>
      <sheetName val="C_May8"/>
      <sheetName val="Don_gia_(khong_in)10"/>
      <sheetName val="1_MONG_1-210"/>
      <sheetName val="TB_NẶNG8"/>
      <sheetName val="Du_tru_CP-Bieu_018"/>
      <sheetName val="dm_3668"/>
      <sheetName val="DM_60608"/>
      <sheetName val="Dự_thầu8"/>
      <sheetName val="Nhap_VT_oto8"/>
      <sheetName val="Hao_phí8"/>
      <sheetName val="Ma_don_vi8"/>
      <sheetName val="bang_cc8"/>
      <sheetName val="Structure_data8"/>
      <sheetName val="TH_TN8"/>
      <sheetName val="Bill_No_3_-_Prov__Sum_(Ph2&amp;3)8"/>
      <sheetName val="đọc_số8"/>
      <sheetName val="CP_Du_phong8"/>
      <sheetName val="THCP_Lap_dat8"/>
      <sheetName val="THCP_xay_dung8"/>
      <sheetName val="Tong_hop_kinh_phi8"/>
      <sheetName val="CP_HMC8"/>
      <sheetName val="HỆ_THỐNG_PHÒNG_CHÁY_CHỮA_CHÁY8"/>
      <sheetName val="HỆ_THỐNG_CẤP_THOÁT_NƯỚC8"/>
      <sheetName val="HỆ_THỐNG_ĐHKK8"/>
      <sheetName val="MÁY_PHÁT_ĐIỆN8"/>
      <sheetName val="HỆ_THỐNG_ĐIỆN8"/>
      <sheetName val="Thiết_bị_chính8"/>
      <sheetName val="Ｎｏ_138"/>
      <sheetName val="DGchitiet_8"/>
      <sheetName val="wk_prgs8"/>
      <sheetName val="AG_Pipe_Qty_Analysis8"/>
      <sheetName val="2_1Warehouse_18"/>
      <sheetName val="CĂN_HỘ_T16-17_8"/>
      <sheetName val="TRỤC_ĐỨNG_THOÁT_BẨN_T15-178"/>
      <sheetName val="TRỤC_ĐỨNG_TM_T15-178"/>
      <sheetName val="TK_chi_tiet8"/>
      <sheetName val="Bill_2-Road_HR28"/>
      <sheetName val="Bill_3_-_Softscape_HR28"/>
      <sheetName val="THEP_TAM8"/>
      <sheetName val="THEP_HÌNH8"/>
      <sheetName val="THEP_HINH8"/>
      <sheetName val="XA_GO8"/>
      <sheetName val="BANG_TRA8"/>
      <sheetName val="Main_Bldg-Rev028"/>
      <sheetName val="D&amp;W_def_8"/>
      <sheetName val="Nhan_cong8"/>
      <sheetName val="Thiet_bi8"/>
      <sheetName val="Vat_tu8"/>
      <sheetName val="DM_ChiPhi8"/>
      <sheetName val="May_TC8"/>
      <sheetName val="TH_Kinh_phi8"/>
      <sheetName val="Ptvl_8"/>
      <sheetName val="Móng,_nền_8"/>
      <sheetName val="1_Requisition(E)8"/>
      <sheetName val="So_lieu_chung7"/>
      <sheetName val="Q_A01_2-Sh7"/>
      <sheetName val="DG_14267"/>
      <sheetName val="Dự_toán8"/>
      <sheetName val="Đơn_Giá_TH8"/>
      <sheetName val="Nhân_công8"/>
      <sheetName val="Phân_tích8"/>
      <sheetName val="C_P_Thiết_bị8"/>
      <sheetName val="T_H_Kinh_phí8"/>
      <sheetName val="Vật_tư8"/>
      <sheetName val="Trang_bìa8"/>
      <sheetName val="phan_tic_chi_tiet8"/>
      <sheetName val="TONG_HOP8"/>
      <sheetName val="Tổng_GT8"/>
      <sheetName val="Chi_tiết_KL8"/>
      <sheetName val="khấu_trừ_phạt8"/>
      <sheetName val="GT__KHAU_TRU8"/>
      <sheetName val="HAO_HUT_VAT_TU_(2)8"/>
      <sheetName val="cao_độ8"/>
      <sheetName val="Data_Wall8"/>
      <sheetName val="3__CNT7"/>
      <sheetName val="unit_price_list(M)7"/>
      <sheetName val="Theo_doi_Doanh_thu_20177"/>
      <sheetName val="Gia_vat_lieu7"/>
      <sheetName val="gui_BKCT7"/>
      <sheetName val="Precios_unitarios_AXH7"/>
      <sheetName val="Chi_tiet_cong_no8"/>
      <sheetName val="PHÁT_SINH_TẦNG_1_8"/>
      <sheetName val="PHÁT_SINH_TẦNG_28"/>
      <sheetName val="Hầm_chuyển_psinh8"/>
      <sheetName val="Ống_thẳng8"/>
      <sheetName val="Côn_thu8"/>
      <sheetName val="Vuông_tròn8"/>
      <sheetName val="Chân_rẽ8"/>
      <sheetName val="Chạc_ba8"/>
      <sheetName val="Danh_mục6"/>
      <sheetName val="PV_Graph_Data6"/>
      <sheetName val="1_2_Staff_Schedule7"/>
      <sheetName val="BẢNG_ÁP_GIÁ_(in)7"/>
      <sheetName val="NT_(KL)_IN7"/>
      <sheetName val="DOM_D27"/>
      <sheetName val="nhà_ăn7"/>
      <sheetName val="Công_nhật7"/>
      <sheetName val="btkt_cột7"/>
      <sheetName val="Bảng_đo_bóc_KL_OLK-097"/>
      <sheetName val="6_3_CHI_TIET_OLK-097"/>
      <sheetName val="BTK-Dai_Hoc_Kien_Giang6"/>
      <sheetName val="0__Input7"/>
      <sheetName val="TH_các_CC7"/>
      <sheetName val="Don_gia_chi_tiet_DIEN_27"/>
      <sheetName val="Chi_tiet_-tong_9_thang7"/>
      <sheetName val="TH_VL,_NC,_DDHT_Thanhphuoc7"/>
      <sheetName val="1__Office7"/>
      <sheetName val="KL_THEP__GIAM_DO_DUNG_COUPLER7"/>
      <sheetName val="01_KL_THÉP_NHẬP_VỀ7"/>
      <sheetName val="2__NT_VLDV7"/>
      <sheetName val="GHI_CHU7"/>
      <sheetName val="1_BB_LMHT7"/>
      <sheetName val="Bê_tông_bảo_vệ7"/>
      <sheetName val="01__Data7"/>
      <sheetName val="Neo,_nối_cốt_thép_dầm,_cột7"/>
      <sheetName val="Uốn_móc_cốt_thép7"/>
      <sheetName val="Tiêu_chuẩn_cốt_thép7"/>
      <sheetName val="Doi_so7"/>
      <sheetName val="1_Civil_(Org)7"/>
      <sheetName val="Bill_Prelim-CDT7"/>
      <sheetName val="Bill_BPTC-CDT7"/>
      <sheetName val="Chi_tiết_BPTC7"/>
      <sheetName val="Bill_BPTC-CDT_(PA_MCT_CDT)7"/>
      <sheetName val="Chi_tiết_BPTC_(PA_MCT_CDT)7"/>
      <sheetName val="Thop_Ksat7"/>
      <sheetName val="Thu_hoi_7"/>
      <sheetName val="HM_chung7"/>
      <sheetName val="CP_xd-thiet_bi7"/>
      <sheetName val="TH-TN_LD_TB7"/>
      <sheetName val="CP_xaydung7"/>
      <sheetName val="Thao_ha_phu_kien7"/>
      <sheetName val="VL-NC-MTC_ket_cau7"/>
      <sheetName val="KHOI_LUONG_TONG7"/>
      <sheetName val="TK_22KV7"/>
      <sheetName val="DM_366-17777"/>
      <sheetName val="Thi_nhiem7"/>
      <sheetName val="Gia_goc_VT-TB7"/>
      <sheetName val="Gia_vc_den_chan_CT7"/>
      <sheetName val="culy_227"/>
      <sheetName val="Luong_20507"/>
      <sheetName val="ca_may_QN7"/>
      <sheetName val="TNHC1246_7"/>
      <sheetName val="Ca_may_TT06_20107"/>
      <sheetName val="Don_gia_VLXD_dia_phuong7"/>
      <sheetName val="Bang_luong_SCL7"/>
      <sheetName val="Dinh_muc_TN14267"/>
      <sheetName val="DM_336cai_tao7"/>
      <sheetName val="MTO_REV_2(ARMOR)7"/>
      <sheetName val="Dutoan_KL6"/>
      <sheetName val="doanh_thu6"/>
      <sheetName val="KHOI_LUONG15-47"/>
      <sheetName val="DANH_MỤC_HỒ_SƠ7"/>
      <sheetName val="GT_PHÁT_SINH_NGOÀI_HĐ7"/>
      <sheetName val="KL_PHÁT_SINH_7"/>
      <sheetName val="PS_NGOÀI_HĐ7"/>
      <sheetName val="GT_PHÁT_SINH_VƯỢT_HĐ7"/>
      <sheetName val="PS_TĂNG_GIẢM_TRONG_HĐ7"/>
      <sheetName val="DGCT_PHÁT_SINH7"/>
      <sheetName val="DGCT_TRẦN_NLV7"/>
      <sheetName val="DGKL_chi_tiết_NLV7"/>
      <sheetName val="DGKL_chi_tiết_NHN,NK7"/>
      <sheetName val="TG_KL7"/>
      <sheetName val="DGCT_SƠN_BẢ_TƯỜNG_NLV7"/>
      <sheetName val="DGKL_TRẦN_NHN7"/>
      <sheetName val="KL_thep_lam_sat7"/>
      <sheetName val="DM-VNT_ko_sd7"/>
      <sheetName val="B3A_-_TOWER_A7"/>
      <sheetName val="Annex_B7"/>
      <sheetName val="Cotthep_NPT7"/>
      <sheetName val="vl_nc_mtc7"/>
      <sheetName val="Tien_Thuong7"/>
      <sheetName val="NC_XL_6T_cuoi_01_CTy7"/>
      <sheetName val="Data_-6T_dau7"/>
      <sheetName val="Cong_6T7"/>
      <sheetName val="TLG_Type7"/>
      <sheetName val="Tong_hop_vat_tu7"/>
      <sheetName val="1_San_7"/>
      <sheetName val="Dot_47"/>
      <sheetName val="HRG_BHN7"/>
      <sheetName val="CĂN_ĐH7"/>
      <sheetName val="Chi_phi_van_chuyen7"/>
      <sheetName val="Dgia_vat_tu7"/>
      <sheetName val="Don_gia_III7"/>
      <sheetName val="D÷_liÖu7"/>
      <sheetName val="DT_hợp_đồng6"/>
      <sheetName val="Bảng_KL_đợt_16"/>
      <sheetName val="2_CDPS7"/>
      <sheetName val="Summary_Sheet6"/>
      <sheetName val="Finishing-Tower_A6"/>
      <sheetName val="Finishing-Tower_B6"/>
      <sheetName val="Finishing-Tower_C6"/>
      <sheetName val="Finishing-Tower_D6"/>
      <sheetName val="MEP-Tower_A6"/>
      <sheetName val="MEP-Tower_B6"/>
      <sheetName val="MEP-Tower_C6"/>
      <sheetName val="MEP-Tower_D6"/>
      <sheetName val="Cost_Report_Sum6"/>
      <sheetName val="Detail_Cost_Sum6"/>
      <sheetName val="RVO-VO_Sum6"/>
      <sheetName val="Potential_VOs_Sum6"/>
      <sheetName val="Cash_Flow_Sum6"/>
      <sheetName val="Heso_DZ7"/>
      <sheetName val="Bieu_gia_HD6"/>
      <sheetName val="Div26_-_Elect7"/>
      <sheetName val="7_Khau_tru_7"/>
      <sheetName val="4_CĂN7"/>
      <sheetName val="DG_BINH_THUAN7"/>
      <sheetName val="GIÁ_DỰ_THẦU_30_CĂN6"/>
      <sheetName val="DG_Chi_tiet6"/>
      <sheetName val="Kê_0,46"/>
      <sheetName val="TH_0,46"/>
      <sheetName val="Kê_226"/>
      <sheetName val="TH_226"/>
      <sheetName val="TBA_CAI_TAO6"/>
      <sheetName val="TBA_XDM6"/>
      <sheetName val="TONG_HOP_DU_TOAN6"/>
      <sheetName val="Thop_XAY_DUNG6"/>
      <sheetName val="CP_HANG_MUC_CHUNG6"/>
      <sheetName val="CHI_PHI_XD6"/>
      <sheetName val="CHI_PHI_THI_NGHIEM6"/>
      <sheetName val="VLDIEN_226"/>
      <sheetName val="Dao_dat6"/>
      <sheetName val="TH_Denbu6"/>
      <sheetName val="Do_ve_DC6"/>
      <sheetName val="TH_Bommin6"/>
      <sheetName val="CHI_PHI_THI_NGHIEM-LD_thiet_bi6"/>
      <sheetName val="Luong_TT016"/>
      <sheetName val="Camay_QB6"/>
      <sheetName val="gia_ca_may_BXD6"/>
      <sheetName val="BANG_LUONG_KY_SU6"/>
      <sheetName val="Bang_luong_NHOM_I6"/>
      <sheetName val="Bangluong_NHOM_II_6"/>
      <sheetName val="09-GIA_nhien_lieu-ko_in6"/>
      <sheetName val="Tinh_V_cot_chiem_cho6"/>
      <sheetName val="ĐM_13546"/>
      <sheetName val="KHOAN_MAU6"/>
      <sheetName val="ĐO_ĐỊA_VẬT_LÝ6"/>
      <sheetName val="khoan_tiep_dia6"/>
      <sheetName val="DZ_22KV6"/>
      <sheetName val="_1710_HOINGHINLD6"/>
      <sheetName val="99_(2)6"/>
      <sheetName val="134_6"/>
      <sheetName val="DG_49706"/>
      <sheetName val="Don_gia_NC7"/>
      <sheetName val="B-2__(DPP)7"/>
      <sheetName val="CAP_NUOC6"/>
      <sheetName val="cấp_nước_trục_nhà_vs6"/>
      <sheetName val="THOAT_NUOC6"/>
      <sheetName val="THOAT_MUA6"/>
      <sheetName val="Cáp_phòng6"/>
      <sheetName val="TMC_ĐIỆN_Phi6"/>
      <sheetName val="TMC_Tổng6"/>
      <sheetName val="TH_Đèn_Phòng_L16"/>
      <sheetName val="TH_Đèn_Hầm_L16"/>
      <sheetName val="TỦ_MODULE_T16"/>
      <sheetName val="Financ__Overview6"/>
      <sheetName val="13_BANG_CT6"/>
      <sheetName val="14_MMUS_GIUA_NHIP6"/>
      <sheetName val="4_HSPBngang6"/>
      <sheetName val="6_Tinh_tai6"/>
      <sheetName val="2_NSl6"/>
      <sheetName val="17_US_CHU_tho_a_b6"/>
      <sheetName val="15_MMUS_GOI6"/>
      <sheetName val="TINH_GIA_-_SAN_XUAT_Vertico6"/>
      <sheetName val="gia_vt,nc,may6"/>
      <sheetName val="Huong_dan6"/>
      <sheetName val="Tổng_hợp_KPHM6"/>
      <sheetName val="5_2_1_Đo_bóc_KL_OLK-066"/>
      <sheetName val="MB_DT_026"/>
      <sheetName val="Dinh_muc6"/>
      <sheetName val="KS_tuyen6"/>
      <sheetName val="Bang_chiet_tinh_TBA6"/>
      <sheetName val="4_2_1_Đo_bóc_KL_OLK-066"/>
      <sheetName val="4_1_1_CHI_TIET_OLK-066"/>
      <sheetName val="Cash_Flow6"/>
      <sheetName val="So_sanh6"/>
      <sheetName val="HERD_MOVEMENTFARM18"/>
      <sheetName val="HERD_MOVEMENTFARM28"/>
      <sheetName val="CALVES_2-48"/>
      <sheetName val="Cavles_2-48"/>
      <sheetName val="CALVES_4-78"/>
      <sheetName val="HEIFER_7-12m8"/>
      <sheetName val="HEIFER_12+8"/>
      <sheetName val="FRESH_COW_2017-188"/>
      <sheetName val="HP_COW_20188"/>
      <sheetName val="LP_COW_2017-188"/>
      <sheetName val="DRY_COW8"/>
      <sheetName val="FIELD_CROPS8"/>
      <sheetName val="Tong_DT5"/>
      <sheetName val="phan_tich_don_gia5"/>
      <sheetName val="DT_san_XD-So_lieu_cu5"/>
      <sheetName val="EQUIP_LIST6"/>
      <sheetName val="Electrical_Works6"/>
      <sheetName val="H_T__INCOMING_SYSTEM6"/>
      <sheetName val="BU_LONG6"/>
      <sheetName val="THONG_SO6"/>
      <sheetName val="Đơn_giá_chi_tiết_TN_396"/>
      <sheetName val="DT__NHA_XUONG6"/>
      <sheetName val="Gia_VT-TB6"/>
      <sheetName val="noi_suy_xa6"/>
      <sheetName val="noi_suy_xa_thu_hoi6"/>
      <sheetName val="Tính_giá_NC6"/>
      <sheetName val="Tiên_lượng6"/>
      <sheetName val="SL_cước6"/>
      <sheetName val="Thuyết_minh6"/>
      <sheetName val="Đơn_giá_máy6"/>
      <sheetName val="¥_6"/>
      <sheetName val="FF-2_(1)5"/>
      <sheetName val="Labour_Summary18"/>
      <sheetName val="YTD_12'20035"/>
      <sheetName val="YTD_06'20035"/>
      <sheetName val="YTD_03'20035"/>
      <sheetName val="YTD_09'20035"/>
      <sheetName val="deferred_taxes5"/>
      <sheetName val="Eqpmnt_Plng5"/>
      <sheetName val="TRIAL_BALANCE5"/>
      <sheetName val="DPR_31st_march5"/>
      <sheetName val="current_month5"/>
      <sheetName val="Blng__Vs_Coll_5"/>
      <sheetName val="Unit_price5"/>
      <sheetName val="Bill_No_1_66"/>
      <sheetName val="Bill_No_1_106"/>
      <sheetName val="Bill_No_3_36"/>
      <sheetName val="Bill_No_1_46"/>
      <sheetName val="Bill_No_1_76"/>
      <sheetName val="Summary_Bill_No__36"/>
      <sheetName val="Bán_đợt_1_trang5"/>
      <sheetName val="Chiet_tinh_dz355"/>
      <sheetName val="3__KC_-_PODIUM5"/>
      <sheetName val="CTDZ6kv_(gd1)_5"/>
      <sheetName val="CTDZ_0_4+cto_(GD1)5"/>
      <sheetName val="CTTBA_(gd1)5"/>
      <sheetName val="03_Detailed5"/>
      <sheetName val="01_Bid_Price_summary5"/>
      <sheetName val="Home_Office_Manhours5"/>
      <sheetName val="Field_SPV_Barchart5"/>
      <sheetName val="Tien_Luong5"/>
      <sheetName val="Unit_price(Updateting)5"/>
      <sheetName val="Cost_List5"/>
      <sheetName val="Detail_Cost5"/>
      <sheetName val="IC_Price_New5"/>
      <sheetName val="Summary_Table5"/>
      <sheetName val="Sales_Person5"/>
      <sheetName val="Bidding_Entity5"/>
      <sheetName val="CHITIET_VL-NCHT1_(2)5"/>
      <sheetName val="Bù_giá_CM5"/>
      <sheetName val="Breakdown_(B)5"/>
      <sheetName val="U_P_Breakdown5"/>
      <sheetName val="IMF_Code5"/>
      <sheetName val="Subsidiary_Calculation5"/>
      <sheetName val="Phu_Bai_Bridge5"/>
      <sheetName val="5_2_1_Đo_bóc_KL_OLK-105"/>
      <sheetName val="BẢNG_DIỄN_GIẢI_KL_(7)5"/>
      <sheetName val="don_gia_14265"/>
      <sheetName val="Luong_BN5"/>
      <sheetName val="Luong_TB5"/>
      <sheetName val="Ca_may_TB5"/>
      <sheetName val="Ca_máy_BN5"/>
      <sheetName val="Vật_liệu5"/>
      <sheetName val="LX_-TT055"/>
      <sheetName val="NC_Moi_TT055"/>
      <sheetName val="Bia_lot5"/>
      <sheetName val="PU_ITALY_28"/>
      <sheetName val="TH_DZ3516"/>
      <sheetName val="Tro_giup27"/>
      <sheetName val="RAB_AR&amp;STR14"/>
      <sheetName val="chi_tiet_TBA14"/>
      <sheetName val="chi_tiet_C14"/>
      <sheetName val="Customize_Your_Purchase_Order14"/>
      <sheetName val="CHITIET_VL-NC-TT_-1p14"/>
      <sheetName val="CHITIET_VL-NC-TT-3p13"/>
      <sheetName val="TONG_HOP_VL-NC_TT14"/>
      <sheetName val="KPVC-BD_14"/>
      <sheetName val="Don_gia14"/>
      <sheetName val="DON_GIA_TRAM_(3)14"/>
      <sheetName val="DON_GIA_CAN_THO16"/>
      <sheetName val="Don_gia_chi_tiet14"/>
      <sheetName val="HĐ_ngoài13"/>
      <sheetName val="XT_Buoc_313"/>
      <sheetName val="dongia_(2)13"/>
      <sheetName val="7606_DZ14"/>
      <sheetName val="project_management13"/>
      <sheetName val="Adix_A13"/>
      <sheetName val="S-curve_13"/>
      <sheetName val="REINF_13"/>
      <sheetName val="Rates_200913"/>
      <sheetName val="So_doi_chieu_LC13"/>
      <sheetName val="MAIN_GATE_HOUSE13"/>
      <sheetName val="Commercial_value13"/>
      <sheetName val="Du_toan13"/>
      <sheetName val="Ky_Lam_Bridge13"/>
      <sheetName val="Provisional_Sums_Item13"/>
      <sheetName val="Gas_Pressure_Welding13"/>
      <sheetName val="General_Item&amp;General_Requirem13"/>
      <sheetName val="General_Items13"/>
      <sheetName val="Regenral_Requirements13"/>
      <sheetName val="chiet_tinh13"/>
      <sheetName val="Ng_hàng_xà+bulong13"/>
      <sheetName val="MH_RATE13"/>
      <sheetName val="TONG_HOP_VL-NC13"/>
      <sheetName val="Bang_KL13"/>
      <sheetName val="Đầu_vào12"/>
      <sheetName val="Lcau_-_Lxuc13"/>
      <sheetName val="Chi_tiet_XD_TBA12"/>
      <sheetName val="DM_606113"/>
      <sheetName val="DG_thep_ma_kem13"/>
      <sheetName val="CT_vat_lieu13"/>
      <sheetName val="Equip_12"/>
      <sheetName val="A1_CN12"/>
      <sheetName val="TONG_HOP_T5_199812"/>
      <sheetName val="Chenh_lech_vat_tu12"/>
      <sheetName val="Trạm_biến_áp12"/>
      <sheetName val="Đơn_Giá_12"/>
      <sheetName val="Diện_tích12"/>
      <sheetName val="1_Khái_toán12"/>
      <sheetName val="CT-0_4KV12"/>
      <sheetName val="DG_DZ13"/>
      <sheetName val="DG_TBA13"/>
      <sheetName val="rate_material12"/>
      <sheetName val="KL_Chi_tiết_Xây_tô12"/>
      <sheetName val="07Base_Cost12"/>
      <sheetName val="GV1-D13_(Casement_door)12"/>
      <sheetName val="Bill_1_Quy_dinh_chung12"/>
      <sheetName val="1_R18_BF12"/>
      <sheetName val="6_External_works-R1812"/>
      <sheetName val="Phan_khai_KLuong12"/>
      <sheetName val="Chi_tiet_KL12"/>
      <sheetName val="Tổng_hợp_KL12"/>
      <sheetName val="04_-_XUONG_DET_B12"/>
      <sheetName val="_0312"/>
      <sheetName val="chieu_day_san12"/>
      <sheetName val="Podium_Concrete_Works12"/>
      <sheetName val="KLCT-_TOWER12"/>
      <sheetName val="KLCT-_PODIUM12"/>
      <sheetName val="Area_Cal12"/>
      <sheetName val="Gia_thanh_chuoi_su12"/>
      <sheetName val="Tiep_dia12"/>
      <sheetName val="Don_gia_vung_III-Can_Tho12"/>
      <sheetName val="Loại_Vật_tư12"/>
      <sheetName val="Elect_(3)12"/>
      <sheetName val="plan&amp;section_of_foundation12"/>
      <sheetName val="design_criteria12"/>
      <sheetName val="Bond_수수료_계산_포맷12"/>
      <sheetName val="ITB_COST12"/>
      <sheetName val="PAGE_112"/>
      <sheetName val="Xay_lapduongR312"/>
      <sheetName val="DM_6712"/>
      <sheetName val="Project_Data12"/>
      <sheetName val="6787CWFASE2CASE2_00_xls12"/>
      <sheetName val="Đầu_tư12"/>
      <sheetName val="EIRR&gt;_212"/>
      <sheetName val="Bill_02_-_Xay_gach-Pou_12"/>
      <sheetName val="Bill_03-Chống_thấm-Pou12"/>
      <sheetName val="Bill_04-Kim_loại-Pou12"/>
      <sheetName val="Bill_05_-_Hoan_thien-Pou_12"/>
      <sheetName val="Bill_02_-_Xay_gach-Tower12"/>
      <sheetName val="Bill_03-Chống_thấm-Tower12"/>
      <sheetName val="Bill_04-Kim_loại-Tower12"/>
      <sheetName val="Bill_05_-_Hoan_thien-Tower12"/>
      <sheetName val="KL-_KHAC12"/>
      <sheetName val="BILL_3_-_KẾT_CẤU_HẦM12"/>
      <sheetName val="PTĐG_LTBT12"/>
      <sheetName val="CTG-PRECHEx1_412"/>
      <sheetName val="CTG-AB_(2)12"/>
      <sheetName val="CTG-AB_(3)12"/>
      <sheetName val="CTG-PLP-1_0812"/>
      <sheetName val="Pre_Đội_nhóm12"/>
      <sheetName val="Vat_tu_XD12"/>
      <sheetName val="Tower_-_Concrete_Works12"/>
      <sheetName val="Bill-04_ket_cau_thap-_UNI12"/>
      <sheetName val="dg_tphcm12"/>
      <sheetName val="T_KÊ_K_CẤU12"/>
      <sheetName val="gia_cong_tac12"/>
      <sheetName val="4_PTDG12"/>
      <sheetName val="A1,_May12"/>
      <sheetName val="Vat_lieu12"/>
      <sheetName val="Data_Input13"/>
      <sheetName val="Measure_130612"/>
      <sheetName val="HÐ_ngoài13"/>
      <sheetName val="6PILE__(돌출)12"/>
      <sheetName val="Bill_01_-_CTN12"/>
      <sheetName val="Bill_2_2_Villa_2_beds12"/>
      <sheetName val="Analisa_Gabungan12"/>
      <sheetName val="Isolasi_Luar_Dalam12"/>
      <sheetName val="Isolasi_Luar12"/>
      <sheetName val="Harga_ME_12"/>
      <sheetName val="TH_N_Cong12"/>
      <sheetName val="ESTI_12"/>
      <sheetName val="KL_san_lap12"/>
      <sheetName val="TH_Vat_tu12"/>
      <sheetName val="_Bill_5-Earthing_2_-_Add_Work12"/>
      <sheetName val="Chenh_lech_ca_may12"/>
      <sheetName val="TLg_CN&amp;Laixe12"/>
      <sheetName val="TLg_CN&amp;Laixe_(2)12"/>
      <sheetName val="TLg_Laitau12"/>
      <sheetName val="TLg_Laitau_(2)12"/>
      <sheetName val="Bang_trong_luong_rieng_thep12"/>
      <sheetName val="Cước_VC_+_ĐM_CP_Tư_vấn12"/>
      <sheetName val="Hệ_số12"/>
      <sheetName val="DETAIL_12"/>
      <sheetName val="final_list_200528"/>
      <sheetName val="LV_data12"/>
      <sheetName val="Gia_vat_tu12"/>
      <sheetName val="CẤP_THOÁT_NƯỚC12"/>
      <sheetName val="THDT_goi_thau_TB12"/>
      <sheetName val="Tien_do_TV12"/>
      <sheetName val="bridge_#_112"/>
      <sheetName val="Bang_3_Chi_tiet_phan_Dz12"/>
      <sheetName val="KHOI_LUONG12"/>
      <sheetName val="TH_MTC12"/>
      <sheetName val="CTKL_KTX_HT11"/>
      <sheetName val="Buy_vs__Lease_Car12"/>
      <sheetName val="DATA_BASE12"/>
      <sheetName val="Equipment_list_(PAC)12"/>
      <sheetName val="TINH_KHOI_LUONG12"/>
      <sheetName val="Chi_tiet12"/>
      <sheetName val="subcon_sched12"/>
      <sheetName val="NHÀ_NHẬP_LIỆU11"/>
      <sheetName val="MÓNG_SILO11"/>
      <sheetName val="PRE_(E)12"/>
      <sheetName val="HVAC_BLOCK_B412"/>
      <sheetName val="2_Chiet_tinh11"/>
      <sheetName val="BẢNG_KHỐI_LƯỢNG_TỔNG_HỢP11"/>
      <sheetName val="CP_Khac_cuoc_VC11"/>
      <sheetName val="Budget_Code11"/>
      <sheetName val="Tong_du_toan11"/>
      <sheetName val="Bill_2_-_ketcau11"/>
      <sheetName val="Chi_tiet_lan_can11"/>
      <sheetName val="13-Cốt_thép_(10mm&lt;D≤18mm)_FO111"/>
      <sheetName val="du_lieu_du_toan11"/>
      <sheetName val="BOQ_THAN11"/>
      <sheetName val="DL_ĐẦU_VÀO11"/>
      <sheetName val="Purchase_Order11"/>
      <sheetName val="D_&amp;_W_sizes11"/>
      <sheetName val="Analisa_&amp;_Upah11"/>
      <sheetName val="Du_lieu12"/>
      <sheetName val="Phan_tich11"/>
      <sheetName val="Luong_NII11"/>
      <sheetName val="DINH_MUC_THI_NGHIEM11"/>
      <sheetName val="Luong_NI11"/>
      <sheetName val="CT_Thang_Mo11"/>
      <sheetName val="CT__PL11"/>
      <sheetName val="cash_budget11"/>
      <sheetName val="dongia__2_11"/>
      <sheetName val="GOC-KO_IN11"/>
      <sheetName val="MAU_8A11"/>
      <sheetName val="MAU_8B11"/>
      <sheetName val="MAU_911"/>
      <sheetName val="MAU_1011"/>
      <sheetName val="Thép_CKN11"/>
      <sheetName val="sochitiettaikhoan_11"/>
      <sheetName val="Share_price_data11"/>
      <sheetName val="19_311"/>
      <sheetName val="20_311"/>
      <sheetName val="Chieu_4_311"/>
      <sheetName val="Cow_req11"/>
      <sheetName val="TỔNG_HỢP11"/>
      <sheetName val="14-LẦN_3-CHIỀU11"/>
      <sheetName val="14-LẦN_1-SÁNG11"/>
      <sheetName val="14-LẦN_2-TRƯA11"/>
      <sheetName val="1_3+1_4-TOTAL_-_Ko_IN11"/>
      <sheetName val="2_1-LẦN_3-CHIỀU11"/>
      <sheetName val="2_1-LẦN_1-SÁNG11"/>
      <sheetName val="2_1-LẦN_2-TRƯA11"/>
      <sheetName val="2_1-TOTAL-Ko_IN11"/>
      <sheetName val="1_3(TMR_4)11"/>
      <sheetName val="CHO_DE11"/>
      <sheetName val="1_1+1_2+2_2+2_3(TMR_3)11"/>
      <sheetName val="CK1+CK2_(VS_SAN_CHOI_23)11"/>
      <sheetName val="CK1+CK2_(2)11"/>
      <sheetName val="12-16_THÁNG11"/>
      <sheetName val="CAN_SỮA11"/>
      <sheetName val="54+55+56(SAU_CAI_SỮA-6)11"/>
      <sheetName val="BÊ_71-90_NGÀY11"/>
      <sheetName val="BÊ_12-16_tháng11"/>
      <sheetName val="BÊ_6-1211"/>
      <sheetName val="BÊ_1-311"/>
      <sheetName val="F01-BC_KHAU_PHAN_SANG_20_311"/>
      <sheetName val="F01-BC_KHAU_PHAN_CHIEU_19_311"/>
      <sheetName val="dinh_mưc_cty11"/>
      <sheetName val="Giá_thành11"/>
      <sheetName val="Thong_ke11"/>
      <sheetName val="Energy_for_milk_prod11"/>
      <sheetName val="DE_NGHI_XUAT_11"/>
      <sheetName val="phieu_xuat_mau11"/>
      <sheetName val="PHIEU_XUAT_CHIEU11"/>
      <sheetName val="11_rai_them_cỏ11"/>
      <sheetName val="PHU_LUC_02-_HDSD_CAC_BIEU_MAU11"/>
      <sheetName val="PhU_LUC_01-_MA_CAC_NHOM_BO11"/>
      <sheetName val="F03-BC_THUC_TRON_SANG_20_311"/>
      <sheetName val="F03-BC_THUC_TRON_CHIEU_19_311"/>
      <sheetName val="F02-BC_THEO_DOI_THUC_AN_DU11"/>
      <sheetName val="Tham_khao-_Bao_cao_xuat_thuc_11"/>
      <sheetName val="VC_xd9"/>
      <sheetName val="Gia_VLTB9"/>
      <sheetName val="B_Luong9"/>
      <sheetName val="C_May9"/>
      <sheetName val="Dlieu_dau_vao11"/>
      <sheetName val="Income_Statement11"/>
      <sheetName val="Shareholders'_Equity11"/>
      <sheetName val="BANCO_(2)11"/>
      <sheetName val="MT_DPin_(2)11"/>
      <sheetName val="02__PTDG11"/>
      <sheetName val="Chiết_tính11"/>
      <sheetName val="TB_NẶNG9"/>
      <sheetName val="Du_tru_CP-Bieu_019"/>
      <sheetName val="Don_gia_(khong_in)11"/>
      <sheetName val="DK1_Don_gia11"/>
      <sheetName val="1_MONG_1-211"/>
      <sheetName val="THEP_TAM9"/>
      <sheetName val="THEP_HÌNH9"/>
      <sheetName val="THEP_HINH9"/>
      <sheetName val="XA_GO9"/>
      <sheetName val="BANG_TRA9"/>
      <sheetName val="wk_prgs9"/>
      <sheetName val="Ma_don_vi9"/>
      <sheetName val="bang_cc9"/>
      <sheetName val="dm_3669"/>
      <sheetName val="DM_60609"/>
      <sheetName val="Dự_thầu9"/>
      <sheetName val="Nhap_VT_oto9"/>
      <sheetName val="Hao_phí9"/>
      <sheetName val="Structure_data9"/>
      <sheetName val="đọc_số9"/>
      <sheetName val="Bill_No_3_-_Prov__Sum_(Ph2&amp;3)9"/>
      <sheetName val="TH_TN9"/>
      <sheetName val="CP_Du_phong9"/>
      <sheetName val="THCP_Lap_dat9"/>
      <sheetName val="THCP_xay_dung9"/>
      <sheetName val="Tong_hop_kinh_phi9"/>
      <sheetName val="Dự_toán9"/>
      <sheetName val="Đơn_Giá_TH9"/>
      <sheetName val="Nhân_công9"/>
      <sheetName val="Phân_tích9"/>
      <sheetName val="C_P_Thiết_bị9"/>
      <sheetName val="T_H_Kinh_phí9"/>
      <sheetName val="Vật_tư9"/>
      <sheetName val="Trang_bìa9"/>
      <sheetName val="Don_gia_chi_tiet_DIEN_28"/>
      <sheetName val="Data_Wall9"/>
      <sheetName val="2_1Warehouse_19"/>
      <sheetName val="AG_Pipe_Qty_Analysis9"/>
      <sheetName val="Main_Bldg-Rev029"/>
      <sheetName val="D&amp;W_def_9"/>
      <sheetName val="Nhan_cong9"/>
      <sheetName val="Thiet_bi9"/>
      <sheetName val="Vat_tu9"/>
      <sheetName val="DM_ChiPhi9"/>
      <sheetName val="May_TC9"/>
      <sheetName val="TH_Kinh_phi9"/>
      <sheetName val="Ptvl_9"/>
      <sheetName val="Ｎｏ_139"/>
      <sheetName val="DGchitiet_9"/>
      <sheetName val="CP_HMC9"/>
      <sheetName val="HỆ_THỐNG_PHÒNG_CHÁY_CHỮA_CHÁY9"/>
      <sheetName val="HỆ_THỐNG_CẤP_THOÁT_NƯỚC9"/>
      <sheetName val="HỆ_THỐNG_ĐHKK9"/>
      <sheetName val="MÁY_PHÁT_ĐIỆN9"/>
      <sheetName val="HỆ_THỐNG_ĐIỆN9"/>
      <sheetName val="Thiết_bị_chính9"/>
      <sheetName val="CHI_PHI9"/>
      <sheetName val="TK_chi_tiet9"/>
      <sheetName val="Bill_2-Road_HR29"/>
      <sheetName val="Bill_3_-_Softscape_HR29"/>
      <sheetName val="CĂN_HỘ_T16-17_9"/>
      <sheetName val="TRỤC_ĐỨNG_THOÁT_BẨN_T15-179"/>
      <sheetName val="TRỤC_ĐỨNG_TM_T15-179"/>
      <sheetName val="Móng,_nền_9"/>
      <sheetName val="1_Requisition(E)9"/>
      <sheetName val="TONG_HOP9"/>
      <sheetName val="Tổng_GT9"/>
      <sheetName val="Chi_tiết_KL9"/>
      <sheetName val="khấu_trừ_phạt9"/>
      <sheetName val="GT__KHAU_TRU9"/>
      <sheetName val="HAO_HUT_VAT_TU_(2)9"/>
      <sheetName val="cao_độ9"/>
      <sheetName val="phan_tic_chi_tiet9"/>
      <sheetName val="DG_14268"/>
      <sheetName val="Theo_doi_Doanh_thu_20178"/>
      <sheetName val="KL_THEP__GIAM_DO_DUNG_COUPLER8"/>
      <sheetName val="01_KL_THÉP_NHẬP_VỀ8"/>
      <sheetName val="2__NT_VLDV8"/>
      <sheetName val="GHI_CHU8"/>
      <sheetName val="1_BB_LMHT8"/>
      <sheetName val="gui_BKCT8"/>
      <sheetName val="Gia_vat_lieu8"/>
      <sheetName val="Precios_unitarios_AXH8"/>
      <sheetName val="Chi_tiet_cong_no9"/>
      <sheetName val="PHÁT_SINH_TẦNG_1_9"/>
      <sheetName val="PHÁT_SINH_TẦNG_29"/>
      <sheetName val="Hầm_chuyển_psinh9"/>
      <sheetName val="Ống_thẳng9"/>
      <sheetName val="Côn_thu9"/>
      <sheetName val="Vuông_tròn9"/>
      <sheetName val="Chân_rẽ9"/>
      <sheetName val="Chạc_ba9"/>
      <sheetName val="MB_DT_027"/>
      <sheetName val="3__CNT8"/>
      <sheetName val="unit_price_list(M)8"/>
      <sheetName val="So_lieu_chung8"/>
      <sheetName val="TH_VL,_NC,_DDHT_Thanhphuoc8"/>
      <sheetName val="Chi_tiet_-tong_9_thang8"/>
      <sheetName val="BẢNG_ÁP_GIÁ_(in)8"/>
      <sheetName val="NT_(KL)_IN8"/>
      <sheetName val="DOM_D28"/>
      <sheetName val="nhà_ăn8"/>
      <sheetName val="Công_nhật8"/>
      <sheetName val="btkt_cột8"/>
      <sheetName val="Bê_tông_bảo_vệ8"/>
      <sheetName val="01__Data8"/>
      <sheetName val="Neo,_nối_cốt_thép_dầm,_cột8"/>
      <sheetName val="Uốn_móc_cốt_thép8"/>
      <sheetName val="Tiêu_chuẩn_cốt_thép8"/>
      <sheetName val="Doi_so8"/>
      <sheetName val="1_2_Staff_Schedule8"/>
      <sheetName val="0__Input8"/>
      <sheetName val="DANH_MỤC_HỒ_SƠ8"/>
      <sheetName val="GT_PHÁT_SINH_NGOÀI_HĐ8"/>
      <sheetName val="KL_PHÁT_SINH_8"/>
      <sheetName val="PS_NGOÀI_HĐ8"/>
      <sheetName val="GT_PHÁT_SINH_VƯỢT_HĐ8"/>
      <sheetName val="PS_TĂNG_GIẢM_TRONG_HĐ8"/>
      <sheetName val="DGCT_PHÁT_SINH8"/>
      <sheetName val="DGCT_TRẦN_NLV8"/>
      <sheetName val="DGKL_chi_tiết_NLV8"/>
      <sheetName val="DGKL_chi_tiết_NHN,NK8"/>
      <sheetName val="TG_KL8"/>
      <sheetName val="DGCT_SƠN_BẢ_TƯỜNG_NLV8"/>
      <sheetName val="DGKL_TRẦN_NHN8"/>
      <sheetName val="MTO_REV_2(ARMOR)8"/>
      <sheetName val="Cotthep_NPT8"/>
      <sheetName val="vl_nc_mtc8"/>
      <sheetName val="Heso_DZ8"/>
      <sheetName val="DM_336cai_tao8"/>
      <sheetName val="DG_BINH_THUAN8"/>
      <sheetName val="Tien_Thuong8"/>
      <sheetName val="NC_XL_6T_cuoi_01_CTy8"/>
      <sheetName val="Data_-6T_dau8"/>
      <sheetName val="Cong_6T8"/>
      <sheetName val="KL_thep_lam_sat8"/>
      <sheetName val="B3A_-_TOWER_A8"/>
      <sheetName val="Annex_B8"/>
      <sheetName val="Bill_Prelim-CDT8"/>
      <sheetName val="Bill_BPTC-CDT8"/>
      <sheetName val="Chi_tiết_BPTC8"/>
      <sheetName val="Bill_BPTC-CDT_(PA_MCT_CDT)8"/>
      <sheetName val="Chi_tiết_BPTC_(PA_MCT_CDT)8"/>
      <sheetName val="1_Civil_(Org)8"/>
      <sheetName val="DM-VNT_ko_sd8"/>
      <sheetName val="Bảng_đo_bóc_KL_OLK-098"/>
      <sheetName val="6_3_CHI_TIET_OLK-098"/>
      <sheetName val="1__Office8"/>
      <sheetName val="KHOI_LUONG15-48"/>
      <sheetName val="Tong_hop_vat_tu8"/>
      <sheetName val="1_San_8"/>
      <sheetName val="TLG_Type8"/>
      <sheetName val="Dgia_vat_tu8"/>
      <sheetName val="Don_gia_III8"/>
      <sheetName val="D÷_liÖu8"/>
      <sheetName val="Dot_48"/>
      <sheetName val="Thop_Ksat8"/>
      <sheetName val="Thu_hoi_8"/>
      <sheetName val="HM_chung8"/>
      <sheetName val="CP_xd-thiet_bi8"/>
      <sheetName val="TH-TN_LD_TB8"/>
      <sheetName val="CP_xaydung8"/>
      <sheetName val="Thao_ha_phu_kien8"/>
      <sheetName val="VL-NC-MTC_ket_cau8"/>
      <sheetName val="KHOI_LUONG_TONG8"/>
      <sheetName val="TK_22KV8"/>
      <sheetName val="DM_366-17778"/>
      <sheetName val="Thi_nhiem8"/>
      <sheetName val="Gia_goc_VT-TB8"/>
      <sheetName val="Gia_vc_den_chan_CT8"/>
      <sheetName val="culy_228"/>
      <sheetName val="Luong_20508"/>
      <sheetName val="ca_may_QN8"/>
      <sheetName val="TNHC1246_8"/>
      <sheetName val="Ca_may_TT06_20108"/>
      <sheetName val="Don_gia_VLXD_dia_phuong8"/>
      <sheetName val="Bang_luong_SCL8"/>
      <sheetName val="Dinh_muc_TN14268"/>
      <sheetName val="HRG_BHN8"/>
      <sheetName val="CĂN_ĐH8"/>
      <sheetName val="Chi_phi_van_chuyen8"/>
      <sheetName val="TH_các_CC8"/>
      <sheetName val="Div26_-_Elect8"/>
      <sheetName val="7_Khau_tru_8"/>
      <sheetName val="Q_A01_2-Sh8"/>
      <sheetName val="4_CĂN8"/>
      <sheetName val="2_CDPS8"/>
      <sheetName val="Don_gia_NC8"/>
      <sheetName val="DT_hợp_đồng7"/>
      <sheetName val="Bảng_KL_đợt_17"/>
      <sheetName val="Danh_mục7"/>
      <sheetName val="Bieu_gia_HD7"/>
      <sheetName val="Summary_Sheet7"/>
      <sheetName val="Finishing-Tower_A7"/>
      <sheetName val="Finishing-Tower_B7"/>
      <sheetName val="Finishing-Tower_C7"/>
      <sheetName val="Finishing-Tower_D7"/>
      <sheetName val="MEP-Tower_A7"/>
      <sheetName val="MEP-Tower_B7"/>
      <sheetName val="MEP-Tower_C7"/>
      <sheetName val="MEP-Tower_D7"/>
      <sheetName val="Cost_Report_Sum7"/>
      <sheetName val="Detail_Cost_Sum7"/>
      <sheetName val="RVO-VO_Sum7"/>
      <sheetName val="Potential_VOs_Sum7"/>
      <sheetName val="Cash_Flow_Sum7"/>
      <sheetName val="BTK-Dai_Hoc_Kien_Giang7"/>
      <sheetName val="PV_Graph_Data7"/>
      <sheetName val="doanh_thu7"/>
      <sheetName val="Dutoan_KL7"/>
      <sheetName val="CAP_NUOC7"/>
      <sheetName val="cấp_nước_trục_nhà_vs7"/>
      <sheetName val="THOAT_NUOC7"/>
      <sheetName val="THOAT_MUA7"/>
      <sheetName val="Cáp_phòng7"/>
      <sheetName val="TMC_ĐIỆN_Phi7"/>
      <sheetName val="TMC_Tổng7"/>
      <sheetName val="TH_Đèn_Phòng_L17"/>
      <sheetName val="TH_Đèn_Hầm_L17"/>
      <sheetName val="TỦ_MODULE_T17"/>
      <sheetName val="B-2__(DPP)8"/>
      <sheetName val="Huong_dan7"/>
      <sheetName val="gia_vt,nc,may7"/>
      <sheetName val="Financ__Overview7"/>
      <sheetName val="TINH_GIA_-_SAN_XUAT_Vertico7"/>
      <sheetName val="13_BANG_CT7"/>
      <sheetName val="14_MMUS_GIUA_NHIP7"/>
      <sheetName val="4_HSPBngang7"/>
      <sheetName val="6_Tinh_tai7"/>
      <sheetName val="2_NSl7"/>
      <sheetName val="17_US_CHU_tho_a_b7"/>
      <sheetName val="15_MMUS_GOI7"/>
      <sheetName val="DZ_22KV7"/>
      <sheetName val="Kê_0,47"/>
      <sheetName val="TH_0,47"/>
      <sheetName val="Kê_227"/>
      <sheetName val="TH_227"/>
      <sheetName val="TBA_CAI_TAO7"/>
      <sheetName val="TBA_XDM7"/>
      <sheetName val="TONG_HOP_DU_TOAN7"/>
      <sheetName val="Thop_XAY_DUNG7"/>
      <sheetName val="CP_HANG_MUC_CHUNG7"/>
      <sheetName val="CHI_PHI_XD7"/>
      <sheetName val="CHI_PHI_THI_NGHIEM7"/>
      <sheetName val="VLDIEN_227"/>
      <sheetName val="Dao_dat7"/>
      <sheetName val="TH_Denbu7"/>
      <sheetName val="Do_ve_DC7"/>
      <sheetName val="TH_Bommin7"/>
      <sheetName val="CHI_PHI_THI_NGHIEM-LD_thiet_bi7"/>
      <sheetName val="Luong_TT017"/>
      <sheetName val="Camay_QB7"/>
      <sheetName val="gia_ca_may_BXD7"/>
      <sheetName val="BANG_LUONG_KY_SU7"/>
      <sheetName val="Bang_luong_NHOM_I7"/>
      <sheetName val="Bangluong_NHOM_II_7"/>
      <sheetName val="09-GIA_nhien_lieu-ko_in7"/>
      <sheetName val="Tinh_V_cot_chiem_cho7"/>
      <sheetName val="ĐM_13547"/>
      <sheetName val="KHOAN_MAU7"/>
      <sheetName val="ĐO_ĐỊA_VẬT_LÝ7"/>
      <sheetName val="khoan_tiep_dia7"/>
      <sheetName val="Tổng_hợp_KPHM7"/>
      <sheetName val="Dinh_muc7"/>
      <sheetName val="GIÁ_DỰ_THẦU_30_CĂN7"/>
      <sheetName val="5_2_1_Đo_bóc_KL_OLK-067"/>
      <sheetName val="KS_tuyen7"/>
      <sheetName val="Bang_chiet_tinh_TBA7"/>
      <sheetName val="4_2_1_Đo_bóc_KL_OLK-067"/>
      <sheetName val="4_1_1_CHI_TIET_OLK-067"/>
      <sheetName val="DG_Chi_tiet7"/>
      <sheetName val="_1710_HOINGHINLD7"/>
      <sheetName val="99_(2)7"/>
      <sheetName val="134_7"/>
      <sheetName val="DG_49707"/>
      <sheetName val="Cash_Flow7"/>
      <sheetName val="BU_LONG7"/>
      <sheetName val="DT__NHA_XUONG7"/>
      <sheetName val="EQUIP_LIST7"/>
      <sheetName val="THONG_SO7"/>
      <sheetName val="Đơn_giá_chi_tiết_TN_397"/>
      <sheetName val="HERD_MOVEMENTFARM19"/>
      <sheetName val="HERD_MOVEMENTFARM29"/>
      <sheetName val="CALVES_2-49"/>
      <sheetName val="Cavles_2-49"/>
      <sheetName val="CALVES_4-79"/>
      <sheetName val="HEIFER_7-12m9"/>
      <sheetName val="HEIFER_12+9"/>
      <sheetName val="FRESH_COW_2017-189"/>
      <sheetName val="HP_COW_20189"/>
      <sheetName val="LP_COW_2017-189"/>
      <sheetName val="DRY_COW9"/>
      <sheetName val="FIELD_CROPS9"/>
      <sheetName val="So_sanh7"/>
      <sheetName val="Electrical_Works7"/>
      <sheetName val="H_T__INCOMING_SYSTEM7"/>
      <sheetName val="Tính_giá_NC7"/>
      <sheetName val="Tiên_lượng7"/>
      <sheetName val="SL_cước7"/>
      <sheetName val="¥_7"/>
      <sheetName val="Gia_VT-TB7"/>
      <sheetName val="noi_suy_xa7"/>
      <sheetName val="noi_suy_xa_thu_hoi7"/>
      <sheetName val="Thuyết_minh7"/>
      <sheetName val="Đơn_giá_máy7"/>
      <sheetName val="Tong_DT6"/>
      <sheetName val="phan_tich_don_gia6"/>
      <sheetName val="Bill_No_1_67"/>
      <sheetName val="Bill_No_1_107"/>
      <sheetName val="Bill_No_3_37"/>
      <sheetName val="Bill_No_1_47"/>
      <sheetName val="Bill_No_1_77"/>
      <sheetName val="Summary_Bill_No__37"/>
      <sheetName val="DT_san_XD-So_lieu_cu6"/>
      <sheetName val="FF-2_(1)6"/>
      <sheetName val="Labour_Summary19"/>
      <sheetName val="YTD_12'20036"/>
      <sheetName val="YTD_06'20036"/>
      <sheetName val="YTD_03'20036"/>
      <sheetName val="YTD_09'20036"/>
      <sheetName val="deferred_taxes6"/>
      <sheetName val="Eqpmnt_Plng6"/>
      <sheetName val="TRIAL_BALANCE6"/>
      <sheetName val="DPR_31st_march6"/>
      <sheetName val="current_month6"/>
      <sheetName val="Blng__Vs_Coll_6"/>
      <sheetName val="Unit_price6"/>
      <sheetName val="Bán_đợt_1_trang6"/>
      <sheetName val="Chiet_tinh_dz356"/>
      <sheetName val="3__KC_-_PODIUM6"/>
      <sheetName val="CTDZ6kv_(gd1)_6"/>
      <sheetName val="CTDZ_0_4+cto_(GD1)6"/>
      <sheetName val="CTTBA_(gd1)6"/>
      <sheetName val="03_Detailed6"/>
      <sheetName val="01_Bid_Price_summary6"/>
      <sheetName val="Home_Office_Manhours6"/>
      <sheetName val="Field_SPV_Barchart6"/>
      <sheetName val="Tien_Luong6"/>
      <sheetName val="Unit_price(Updateting)6"/>
      <sheetName val="Cost_List6"/>
      <sheetName val="Detail_Cost6"/>
      <sheetName val="IC_Price_New6"/>
      <sheetName val="Summary_Table6"/>
      <sheetName val="Sales_Person6"/>
      <sheetName val="Bidding_Entity6"/>
      <sheetName val="CHITIET_VL-NCHT1_(2)6"/>
      <sheetName val="Bù_giá_CM6"/>
      <sheetName val="Breakdown_(B)6"/>
      <sheetName val="U_P_Breakdown6"/>
      <sheetName val="IMF_Code6"/>
      <sheetName val="Subsidiary_Calculation6"/>
      <sheetName val="Phu_Bai_Bridge6"/>
      <sheetName val="5_2_1_Đo_bóc_KL_OLK-106"/>
      <sheetName val="BẢNG_DIỄN_GIẢI_KL_(7)6"/>
      <sheetName val="don_gia_14266"/>
      <sheetName val="Luong_BN6"/>
      <sheetName val="Luong_TB6"/>
      <sheetName val="Ca_may_TB6"/>
      <sheetName val="Ca_máy_BN6"/>
      <sheetName val="Vật_liệu6"/>
      <sheetName val="LX_-TT056"/>
      <sheetName val="NC_Moi_TT056"/>
      <sheetName val="Bia_lot6"/>
      <sheetName val="Chu_dau_tu2"/>
      <sheetName val="Cau_tao_gia_xay_to2"/>
      <sheetName val="THÔNG_TIN2"/>
      <sheetName val="THPDMoi__(2)2"/>
      <sheetName val="t-h_HA_THE2"/>
      <sheetName val="TH_XL2"/>
      <sheetName val="CHITIET_VL-NC2"/>
      <sheetName val="Khoi luong kenh dan"/>
      <sheetName val="Thep_Be TN(tai_C10)"/>
      <sheetName val="GGBC"/>
      <sheetName val="QG"/>
      <sheetName val="Don vi"/>
      <sheetName val="PTDM"/>
      <sheetName val="TH khối lượng phải làm"/>
      <sheetName val="Giá VL, NC, M"/>
      <sheetName val="Lương 2135 nhóm I"/>
      <sheetName val="Luong 2050 hà NAm"/>
      <sheetName val="Lương2045 nhóm I"/>
      <sheetName val="May 3 huyện"/>
      <sheetName val="May yên mô"/>
      <sheetName val="Phân tich ĐG"/>
      <sheetName val="PLV mới"/>
      <sheetName val="May TT11(TB)"/>
      <sheetName val="May TT11 (HP)"/>
      <sheetName val="May TT11(NB)"/>
      <sheetName val="May TT11(NĐ)"/>
      <sheetName val="Lương theo TT17(Thái Bình)"/>
      <sheetName val="Lương theo TT17 (HP)"/>
      <sheetName val="Lương theo TT17 (Ninh Bình)"/>
      <sheetName val="Lương theo TT17 (Nam Định)"/>
      <sheetName val="pt10Èn"/>
      <sheetName val="he so dong thoi"/>
      <sheetName val="NPCPP-70-DS-017"/>
      <sheetName val="Input - Facilities"/>
      <sheetName val="Norms"/>
      <sheetName val="BP CAPEX MoD-100% Area 4 USD"/>
      <sheetName val="02. PHAN TICH"/>
      <sheetName val="03. NGAN SACH"/>
      <sheetName val="PU_ITALY_29"/>
      <sheetName val="Tro_giup28"/>
      <sheetName val="TH_DZ3517"/>
      <sheetName val="DON_GIA_CAN_THO17"/>
      <sheetName val="RAB_AR&amp;STR15"/>
      <sheetName val="chi_tiet_TBA15"/>
      <sheetName val="chi_tiet_C15"/>
      <sheetName val="Don_gia_chi_tiet15"/>
      <sheetName val="Don_gia15"/>
      <sheetName val="DON_GIA_TRAM_(3)15"/>
      <sheetName val="S-curve_14"/>
      <sheetName val="Customize_Your_Purchase_Order15"/>
      <sheetName val="CHITIET_VL-NC-TT_-1p15"/>
      <sheetName val="CHITIET_VL-NC-TT-3p14"/>
      <sheetName val="TONG_HOP_VL-NC_TT15"/>
      <sheetName val="KPVC-BD_15"/>
      <sheetName val="HĐ_ngoài14"/>
      <sheetName val="XT_Buoc_314"/>
      <sheetName val="dongia_(2)14"/>
      <sheetName val="Commercial_value14"/>
      <sheetName val="7606_DZ15"/>
      <sheetName val="Ky_Lam_Bridge14"/>
      <sheetName val="Provisional_Sums_Item14"/>
      <sheetName val="Gas_Pressure_Welding14"/>
      <sheetName val="General_Item&amp;General_Requirem14"/>
      <sheetName val="General_Items14"/>
      <sheetName val="Regenral_Requirements14"/>
      <sheetName val="TONG_HOP_VL-NC14"/>
      <sheetName val="So_doi_chieu_LC14"/>
      <sheetName val="project_management14"/>
      <sheetName val="Adix_A14"/>
      <sheetName val="MAIN_GATE_HOUSE14"/>
      <sheetName val="REINF_14"/>
      <sheetName val="Rates_200914"/>
      <sheetName val="Đầu_vào13"/>
      <sheetName val="MH_RATE14"/>
      <sheetName val="A1_CN13"/>
      <sheetName val="Data_Input14"/>
      <sheetName val="Du_toan14"/>
      <sheetName val="chiet_tinh14"/>
      <sheetName val="Ng_hàng_xà+bulong14"/>
      <sheetName val="Bang_KL14"/>
      <sheetName val="DM_606114"/>
      <sheetName val="Equip_13"/>
      <sheetName val="DG_thep_ma_kem14"/>
      <sheetName val="Lcau_-_Lxuc14"/>
      <sheetName val="Chi_tiet_XD_TBA13"/>
      <sheetName val="EIRR&gt;_213"/>
      <sheetName val="TONG_HOP_T5_199813"/>
      <sheetName val="CT_vat_lieu14"/>
      <sheetName val="Trạm_biến_áp13"/>
      <sheetName val="Đơn_Giá_13"/>
      <sheetName val="Chenh_lech_vat_tu13"/>
      <sheetName val="Diện_tích13"/>
      <sheetName val="1_Khái_toán13"/>
      <sheetName val="13-Cốt_thép_(10mm&lt;D≤18mm)_FO112"/>
      <sheetName val="6787CWFASE2CASE2_00_xls13"/>
      <sheetName val="CT-0_4KV13"/>
      <sheetName val="rate_material13"/>
      <sheetName val="4_PTDG13"/>
      <sheetName val="DG_DZ14"/>
      <sheetName val="DG_TBA14"/>
      <sheetName val="Chi_tiet_KL13"/>
      <sheetName val="Tổng_hợp_KL13"/>
      <sheetName val="KL_Chi_tiết_Xây_tô13"/>
      <sheetName val="07Base_Cost13"/>
      <sheetName val="Bill_1_Quy_dinh_chung13"/>
      <sheetName val="1_R18_BF13"/>
      <sheetName val="6_External_works-R1813"/>
      <sheetName val="Phan_khai_KLuong13"/>
      <sheetName val="04_-_XUONG_DET_B13"/>
      <sheetName val="Area_Cal13"/>
      <sheetName val="_0313"/>
      <sheetName val="chieu_day_san13"/>
      <sheetName val="Podium_Concrete_Works13"/>
      <sheetName val="KLCT-_TOWER13"/>
      <sheetName val="KLCT-_PODIUM13"/>
      <sheetName val="Xay_lapduongR313"/>
      <sheetName val="Gia_thanh_chuoi_su13"/>
      <sheetName val="Tiep_dia13"/>
      <sheetName val="Don_gia_vung_III-Can_Tho13"/>
      <sheetName val="Loại_Vật_tư13"/>
      <sheetName val="Measure_130613"/>
      <sheetName val="gia_cong_tac13"/>
      <sheetName val="Isolasi_Luar_Dalam13"/>
      <sheetName val="Isolasi_Luar13"/>
      <sheetName val="Analisa_Gabungan13"/>
      <sheetName val="GV1-D13_(Casement_door)13"/>
      <sheetName val="Project_Data13"/>
      <sheetName val="Elect_(3)13"/>
      <sheetName val="plan&amp;section_of_foundation13"/>
      <sheetName val="design_criteria13"/>
      <sheetName val="Bond_수수료_계산_포맷13"/>
      <sheetName val="ITB_COST13"/>
      <sheetName val="PAGE_113"/>
      <sheetName val="6PILE__(돌출)13"/>
      <sheetName val="HÐ_ngoài14"/>
      <sheetName val="DM_6713"/>
      <sheetName val="Đầu_tư13"/>
      <sheetName val="Chenh_lech_ca_may13"/>
      <sheetName val="TLg_CN&amp;Laixe13"/>
      <sheetName val="TLg_CN&amp;Laixe_(2)13"/>
      <sheetName val="TLg_Laitau13"/>
      <sheetName val="TLg_Laitau_(2)13"/>
      <sheetName val="ESTI_13"/>
      <sheetName val="KL_san_lap13"/>
      <sheetName val="Bill_01_-_CTN13"/>
      <sheetName val="Bill_2_2_Villa_2_beds13"/>
      <sheetName val="DETAIL_13"/>
      <sheetName val="dg_tphcm13"/>
      <sheetName val="T_KÊ_K_CẤU13"/>
      <sheetName val="A1,_May13"/>
      <sheetName val="Vat_lieu13"/>
      <sheetName val="Door_and_window7"/>
      <sheetName val="Harga_ME_13"/>
      <sheetName val="_Bill_5-Earthing_2_-_Add_Work13"/>
      <sheetName val="Bill_02_-_Xay_gach-Pou_13"/>
      <sheetName val="Bill_03-Chống_thấm-Pou13"/>
      <sheetName val="Bill_04-Kim_loại-Pou13"/>
      <sheetName val="Bill_05_-_Hoan_thien-Pou_13"/>
      <sheetName val="Bill_02_-_Xay_gach-Tower13"/>
      <sheetName val="Bill_03-Chống_thấm-Tower13"/>
      <sheetName val="Bill_04-Kim_loại-Tower13"/>
      <sheetName val="Bill_05_-_Hoan_thien-Tower13"/>
      <sheetName val="KL-_KHAC13"/>
      <sheetName val="BILL_3_-_KẾT_CẤU_HẦM13"/>
      <sheetName val="PTĐG_LTBT13"/>
      <sheetName val="CTG-PRECHEx1_413"/>
      <sheetName val="CTG-AB_(2)13"/>
      <sheetName val="CTG-AB_(3)13"/>
      <sheetName val="CTG-PLP-1_0813"/>
      <sheetName val="Pre_Đội_nhóm13"/>
      <sheetName val="Vat_tu_XD13"/>
      <sheetName val="CẤP_THOÁT_NƯỚC13"/>
      <sheetName val="Cước_VC_+_ĐM_CP_Tư_vấn13"/>
      <sheetName val="Hệ_số13"/>
      <sheetName val="THDT_goi_thau_TB13"/>
      <sheetName val="Tien_do_TV13"/>
      <sheetName val="Tower_-_Concrete_Works13"/>
      <sheetName val="Bill-04_ket_cau_thap-_UNI13"/>
      <sheetName val="TH_Vat_tu13"/>
      <sheetName val="Bang_trong_luong_rieng_thep13"/>
      <sheetName val="final_list_200529"/>
      <sheetName val="LV_data13"/>
      <sheetName val="Gia_vat_tu13"/>
      <sheetName val="TH_MTC13"/>
      <sheetName val="TH_N_Cong13"/>
      <sheetName val="Equipment_list_(PAC)13"/>
      <sheetName val="TINH_KHOI_LUONG13"/>
      <sheetName val="DATA_BASE13"/>
      <sheetName val="bridge_#_113"/>
      <sheetName val="Bang_3_Chi_tiet_phan_Dz13"/>
      <sheetName val="KHOI_LUONG13"/>
      <sheetName val="HVAC_BLOCK_B413"/>
      <sheetName val="subcon_sched13"/>
      <sheetName val="Chi_tiet13"/>
      <sheetName val="Buy_vs__Lease_Car13"/>
      <sheetName val="BẢNG_KHỐI_LƯỢNG_TỔNG_HỢP12"/>
      <sheetName val="CTKL_KTX_HT12"/>
      <sheetName val="CP_Khac_cuoc_VC12"/>
      <sheetName val="Budget_Code12"/>
      <sheetName val="2_Chiet_tinh12"/>
      <sheetName val="du_lieu_du_toan12"/>
      <sheetName val="PRE_(E)13"/>
      <sheetName val="Luong_NII12"/>
      <sheetName val="DINH_MUC_THI_NGHIEM12"/>
      <sheetName val="Luong_NI12"/>
      <sheetName val="NHÀ_NHẬP_LIỆU12"/>
      <sheetName val="MÓNG_SILO12"/>
      <sheetName val="BOQ_THAN12"/>
      <sheetName val="Tong_du_toan12"/>
      <sheetName val="Bill_2_-_ketcau12"/>
      <sheetName val="D_&amp;_W_sizes12"/>
      <sheetName val="DL_ĐẦU_VÀO12"/>
      <sheetName val="Chi_tiet_lan_can12"/>
      <sheetName val="Analisa_&amp;_Upah12"/>
      <sheetName val="Purchase_Order12"/>
      <sheetName val="Du_lieu13"/>
      <sheetName val="Phan_tich12"/>
      <sheetName val="CT_Thang_Mo12"/>
      <sheetName val="CT__PL12"/>
      <sheetName val="dongia__2_12"/>
      <sheetName val="Thép_CKN12"/>
      <sheetName val="GOC-KO_IN12"/>
      <sheetName val="MAU_8A12"/>
      <sheetName val="MAU_8B12"/>
      <sheetName val="MAU_912"/>
      <sheetName val="MAU_1012"/>
      <sheetName val="cash_budget12"/>
      <sheetName val="sochitiettaikhoan_12"/>
      <sheetName val="Share_price_data12"/>
      <sheetName val="19_312"/>
      <sheetName val="20_312"/>
      <sheetName val="Chieu_4_312"/>
      <sheetName val="Cow_req12"/>
      <sheetName val="TỔNG_HỢP12"/>
      <sheetName val="14-LẦN_3-CHIỀU12"/>
      <sheetName val="14-LẦN_1-SÁNG12"/>
      <sheetName val="14-LẦN_2-TRƯA12"/>
      <sheetName val="1_3+1_4-TOTAL_-_Ko_IN12"/>
      <sheetName val="2_1-LẦN_3-CHIỀU12"/>
      <sheetName val="2_1-LẦN_1-SÁNG12"/>
      <sheetName val="2_1-LẦN_2-TRƯA12"/>
      <sheetName val="2_1-TOTAL-Ko_IN12"/>
      <sheetName val="1_3(TMR_4)12"/>
      <sheetName val="CHO_DE12"/>
      <sheetName val="1_1+1_2+2_2+2_3(TMR_3)12"/>
      <sheetName val="CK1+CK2_(VS_SAN_CHOI_23)12"/>
      <sheetName val="CK1+CK2_(2)12"/>
      <sheetName val="12-16_THÁNG12"/>
      <sheetName val="CAN_SỮA12"/>
      <sheetName val="54+55+56(SAU_CAI_SỮA-6)12"/>
      <sheetName val="BÊ_71-90_NGÀY12"/>
      <sheetName val="BÊ_12-16_tháng12"/>
      <sheetName val="BÊ_6-1212"/>
      <sheetName val="BÊ_1-312"/>
      <sheetName val="F01-BC_KHAU_PHAN_SANG_20_312"/>
      <sheetName val="F01-BC_KHAU_PHAN_CHIEU_19_312"/>
      <sheetName val="dinh_mưc_cty12"/>
      <sheetName val="Giá_thành12"/>
      <sheetName val="Thong_ke12"/>
      <sheetName val="Energy_for_milk_prod12"/>
      <sheetName val="DE_NGHI_XUAT_12"/>
      <sheetName val="phieu_xuat_mau12"/>
      <sheetName val="PHIEU_XUAT_CHIEU12"/>
      <sheetName val="11_rai_them_cỏ12"/>
      <sheetName val="PHU_LUC_02-_HDSD_CAC_BIEU_MAU12"/>
      <sheetName val="PhU_LUC_01-_MA_CAC_NHOM_BO12"/>
      <sheetName val="F03-BC_THUC_TRON_SANG_20_312"/>
      <sheetName val="F03-BC_THUC_TRON_CHIEU_19_312"/>
      <sheetName val="F02-BC_THEO_DOI_THUC_AN_DU12"/>
      <sheetName val="Tham_khao-_Bao_cao_xuat_thuc_12"/>
      <sheetName val="Nhap_VT_oto10"/>
      <sheetName val="dm_36610"/>
      <sheetName val="DM_606010"/>
      <sheetName val="Dự_thầu10"/>
      <sheetName val="DK1_Don_gia12"/>
      <sheetName val="Dlieu_dau_vao12"/>
      <sheetName val="BANCO_(2)12"/>
      <sheetName val="MT_DPin_(2)12"/>
      <sheetName val="02__PTDG12"/>
      <sheetName val="Chiết_tính12"/>
      <sheetName val="Income_Statement12"/>
      <sheetName val="Shareholders'_Equity12"/>
      <sheetName val="VC_xd10"/>
      <sheetName val="Gia_VLTB10"/>
      <sheetName val="B_Luong10"/>
      <sheetName val="C_May10"/>
      <sheetName val="Don_gia_chi_tiet_DIEN_29"/>
      <sheetName val="Dự_toán10"/>
      <sheetName val="Đơn_Giá_TH10"/>
      <sheetName val="Nhân_công10"/>
      <sheetName val="Phân_tích10"/>
      <sheetName val="C_P_Thiết_bị10"/>
      <sheetName val="T_H_Kinh_phí10"/>
      <sheetName val="Vật_tư10"/>
      <sheetName val="Trang_bìa10"/>
      <sheetName val="DG_14269"/>
      <sheetName val="Don_gia_(khong_in)12"/>
      <sheetName val="1_MONG_1-212"/>
      <sheetName val="AG_Pipe_Qty_Analysis10"/>
      <sheetName val="TB_NẶNG10"/>
      <sheetName val="Du_tru_CP-Bieu_0110"/>
      <sheetName val="wk_prgs10"/>
      <sheetName val="đọc_số10"/>
      <sheetName val="Bill_No_3_-_Prov__Sum_(Ph2&amp;3)10"/>
      <sheetName val="TH_TN10"/>
      <sheetName val="HỆ_THỐNG_PHÒNG_CHÁY_CHỮA_CHÁY10"/>
      <sheetName val="HỆ_THỐNG_CẤP_THOÁT_NƯỚC10"/>
      <sheetName val="HỆ_THỐNG_ĐHKK10"/>
      <sheetName val="MÁY_PHÁT_ĐIỆN10"/>
      <sheetName val="HỆ_THỐNG_ĐIỆN10"/>
      <sheetName val="Thiết_bị_chính10"/>
      <sheetName val="TK_chi_tiet10"/>
      <sheetName val="Bill_2-Road_HR210"/>
      <sheetName val="Bill_3_-_Softscape_HR210"/>
      <sheetName val="Ma_don_vi10"/>
      <sheetName val="bang_cc10"/>
      <sheetName val="Ｎｏ_1310"/>
      <sheetName val="DGchitiet_10"/>
      <sheetName val="2_1Warehouse_110"/>
      <sheetName val="Hao_phí10"/>
      <sheetName val="Structure_data10"/>
      <sheetName val="Main_Bldg-Rev0210"/>
      <sheetName val="D&amp;W_def_10"/>
      <sheetName val="Nhan_cong10"/>
      <sheetName val="Thiet_bi10"/>
      <sheetName val="Vat_tu10"/>
      <sheetName val="DM_ChiPhi10"/>
      <sheetName val="May_TC10"/>
      <sheetName val="TH_Kinh_phi10"/>
      <sheetName val="THCP_Lap_dat10"/>
      <sheetName val="THCP_xay_dung10"/>
      <sheetName val="Ptvl_10"/>
      <sheetName val="1_2_Staff_Schedule9"/>
      <sheetName val="Data_Wall10"/>
      <sheetName val="THEP_TAM10"/>
      <sheetName val="THEP_HÌNH10"/>
      <sheetName val="THEP_HINH10"/>
      <sheetName val="XA_GO10"/>
      <sheetName val="BANG_TRA10"/>
      <sheetName val="CP_HMC10"/>
      <sheetName val="CĂN_HỘ_T16-17_10"/>
      <sheetName val="TRỤC_ĐỨNG_THOÁT_BẨN_T15-1710"/>
      <sheetName val="TRỤC_ĐỨNG_TM_T15-1710"/>
      <sheetName val="CP_Du_phong10"/>
      <sheetName val="Tong_hop_kinh_phi10"/>
      <sheetName val="CHI_PHI10"/>
      <sheetName val="gui_BKCT9"/>
      <sheetName val="Tổng_GT10"/>
      <sheetName val="Chi_tiết_KL10"/>
      <sheetName val="khấu_trừ_phạt10"/>
      <sheetName val="GT__KHAU_TRU10"/>
      <sheetName val="HAO_HUT_VAT_TU_(2)10"/>
      <sheetName val="cao_độ10"/>
      <sheetName val="Chi_tiet_cong_no10"/>
      <sheetName val="PHÁT_SINH_TẦNG_1_10"/>
      <sheetName val="PHÁT_SINH_TẦNG_210"/>
      <sheetName val="Hầm_chuyển_psinh10"/>
      <sheetName val="Ống_thẳng10"/>
      <sheetName val="Côn_thu10"/>
      <sheetName val="Vuông_tròn10"/>
      <sheetName val="Chân_rẽ10"/>
      <sheetName val="Chạc_ba10"/>
      <sheetName val="Chi_tiet_-tong_9_thang9"/>
      <sheetName val="Móng,_nền_10"/>
      <sheetName val="1_Requisition(E)10"/>
      <sheetName val="Theo_doi_Doanh_thu_20179"/>
      <sheetName val="TONG_HOP10"/>
      <sheetName val="phan_tic_chi_tiet10"/>
      <sheetName val="0__Input9"/>
      <sheetName val="BẢNG_ÁP_GIÁ_(in)9"/>
      <sheetName val="NT_(KL)_IN9"/>
      <sheetName val="DOM_D29"/>
      <sheetName val="nhà_ăn9"/>
      <sheetName val="Công_nhật9"/>
      <sheetName val="btkt_cột9"/>
      <sheetName val="Bill_Prelim-CDT9"/>
      <sheetName val="Bill_BPTC-CDT9"/>
      <sheetName val="Chi_tiết_BPTC9"/>
      <sheetName val="Bill_BPTC-CDT_(PA_MCT_CDT)9"/>
      <sheetName val="Chi_tiết_BPTC_(PA_MCT_CDT)9"/>
      <sheetName val="KHOI_LUONG15-49"/>
      <sheetName val="TH_các_CC9"/>
      <sheetName val="Tổng_hợp_KPHM8"/>
      <sheetName val="DM_336cai_tao9"/>
      <sheetName val="3__CNT9"/>
      <sheetName val="unit_price_list(M)9"/>
      <sheetName val="Gia_vat_lieu9"/>
      <sheetName val="Precios_unitarios_AXH9"/>
      <sheetName val="KL_THEP__GIAM_DO_DUNG_COUPLER9"/>
      <sheetName val="01_KL_THÉP_NHẬP_VỀ9"/>
      <sheetName val="2__NT_VLDV9"/>
      <sheetName val="GHI_CHU9"/>
      <sheetName val="1_BB_LMHT9"/>
      <sheetName val="Bê_tông_bảo_vệ9"/>
      <sheetName val="01__Data9"/>
      <sheetName val="Neo,_nối_cốt_thép_dầm,_cột9"/>
      <sheetName val="Uốn_móc_cốt_thép9"/>
      <sheetName val="Tiêu_chuẩn_cốt_thép9"/>
      <sheetName val="So_lieu_chung9"/>
      <sheetName val="TH_VL,_NC,_DDHT_Thanhphuoc9"/>
      <sheetName val="1__Office9"/>
      <sheetName val="Doi_so9"/>
      <sheetName val="DANH_MỤC_HỒ_SƠ9"/>
      <sheetName val="GT_PHÁT_SINH_NGOÀI_HĐ9"/>
      <sheetName val="KL_PHÁT_SINH_9"/>
      <sheetName val="PS_NGOÀI_HĐ9"/>
      <sheetName val="GT_PHÁT_SINH_VƯỢT_HĐ9"/>
      <sheetName val="PS_TĂNG_GIẢM_TRONG_HĐ9"/>
      <sheetName val="DGCT_PHÁT_SINH9"/>
      <sheetName val="DGCT_TRẦN_NLV9"/>
      <sheetName val="DGKL_chi_tiết_NLV9"/>
      <sheetName val="DGKL_chi_tiết_NHN,NK9"/>
      <sheetName val="TG_KL9"/>
      <sheetName val="DGCT_SƠN_BẢ_TƯỜNG_NLV9"/>
      <sheetName val="DGKL_TRẦN_NHN9"/>
      <sheetName val="MTO_REV_2(ARMOR)9"/>
      <sheetName val="KL_thep_lam_sat9"/>
      <sheetName val="DM-VNT_ko_sd9"/>
      <sheetName val="B3A_-_TOWER_A9"/>
      <sheetName val="Annex_B9"/>
      <sheetName val="Cotthep_NPT9"/>
      <sheetName val="vl_nc_mtc9"/>
      <sheetName val="1_Civil_(Org)9"/>
      <sheetName val="Tien_Thuong9"/>
      <sheetName val="NC_XL_6T_cuoi_01_CTy9"/>
      <sheetName val="Data_-6T_dau9"/>
      <sheetName val="Cong_6T9"/>
      <sheetName val="Bảng_đo_bóc_KL_OLK-099"/>
      <sheetName val="6_3_CHI_TIET_OLK-099"/>
      <sheetName val="Dot_49"/>
      <sheetName val="Chi_phi_van_chuyen9"/>
      <sheetName val="Tong_hop_vat_tu9"/>
      <sheetName val="1_San_9"/>
      <sheetName val="DT_hợp_đồng8"/>
      <sheetName val="Bảng_KL_đợt_18"/>
      <sheetName val="Dgia_vat_tu9"/>
      <sheetName val="Don_gia_III9"/>
      <sheetName val="D÷_liÖu9"/>
      <sheetName val="TLG_Type9"/>
      <sheetName val="Thop_Ksat9"/>
      <sheetName val="Thu_hoi_9"/>
      <sheetName val="HM_chung9"/>
      <sheetName val="CP_xd-thiet_bi9"/>
      <sheetName val="TH-TN_LD_TB9"/>
      <sheetName val="CP_xaydung9"/>
      <sheetName val="Thao_ha_phu_kien9"/>
      <sheetName val="VL-NC-MTC_ket_cau9"/>
      <sheetName val="KHOI_LUONG_TONG9"/>
      <sheetName val="TK_22KV9"/>
      <sheetName val="DM_366-17779"/>
      <sheetName val="Thi_nhiem9"/>
      <sheetName val="Gia_goc_VT-TB9"/>
      <sheetName val="Gia_vc_den_chan_CT9"/>
      <sheetName val="culy_229"/>
      <sheetName val="Luong_20509"/>
      <sheetName val="ca_may_QN9"/>
      <sheetName val="TNHC1246_9"/>
      <sheetName val="Ca_may_TT06_20109"/>
      <sheetName val="Don_gia_VLXD_dia_phuong9"/>
      <sheetName val="Bang_luong_SCL9"/>
      <sheetName val="Dinh_muc_TN14269"/>
      <sheetName val="HRG_BHN9"/>
      <sheetName val="CĂN_ĐH9"/>
      <sheetName val="Div26_-_Elect9"/>
      <sheetName val="Q_A01_2-Sh9"/>
      <sheetName val="2_CDPS9"/>
      <sheetName val="4_CĂN9"/>
      <sheetName val="Bieu_gia_HD8"/>
      <sheetName val="Danh_mục8"/>
      <sheetName val="7_Khau_tru_9"/>
      <sheetName val="Summary_Sheet8"/>
      <sheetName val="Finishing-Tower_A8"/>
      <sheetName val="Finishing-Tower_B8"/>
      <sheetName val="Finishing-Tower_C8"/>
      <sheetName val="Finishing-Tower_D8"/>
      <sheetName val="MEP-Tower_A8"/>
      <sheetName val="MEP-Tower_B8"/>
      <sheetName val="MEP-Tower_C8"/>
      <sheetName val="MEP-Tower_D8"/>
      <sheetName val="Cost_Report_Sum8"/>
      <sheetName val="Detail_Cost_Sum8"/>
      <sheetName val="RVO-VO_Sum8"/>
      <sheetName val="Potential_VOs_Sum8"/>
      <sheetName val="Cash_Flow_Sum8"/>
      <sheetName val="Heso_DZ9"/>
      <sheetName val="DG_BINH_THUAN9"/>
      <sheetName val="BTK-Dai_Hoc_Kien_Giang8"/>
      <sheetName val="PV_Graph_Data8"/>
      <sheetName val="doanh_thu8"/>
      <sheetName val="Dutoan_KL8"/>
      <sheetName val="B-2__(DPP)9"/>
      <sheetName val="Don_gia_NC9"/>
      <sheetName val="gia_vt,nc,may8"/>
      <sheetName val="Huong_dan8"/>
      <sheetName val="Financ__Overview8"/>
      <sheetName val="TINH_GIA_-_SAN_XUAT_Vertico8"/>
      <sheetName val="Dinh_muc8"/>
      <sheetName val="CAP_NUOC8"/>
      <sheetName val="cấp_nước_trục_nhà_vs8"/>
      <sheetName val="THOAT_NUOC8"/>
      <sheetName val="THOAT_MUA8"/>
      <sheetName val="Cáp_phòng8"/>
      <sheetName val="TMC_ĐIỆN_Phi8"/>
      <sheetName val="TMC_Tổng8"/>
      <sheetName val="TH_Đèn_Phòng_L18"/>
      <sheetName val="TH_Đèn_Hầm_L18"/>
      <sheetName val="TỦ_MODULE_T18"/>
      <sheetName val="13_BANG_CT8"/>
      <sheetName val="14_MMUS_GIUA_NHIP8"/>
      <sheetName val="4_HSPBngang8"/>
      <sheetName val="6_Tinh_tai8"/>
      <sheetName val="2_NSl8"/>
      <sheetName val="17_US_CHU_tho_a_b8"/>
      <sheetName val="15_MMUS_GOI8"/>
      <sheetName val="DZ_22KV8"/>
      <sheetName val="5_2_1_Đo_bóc_KL_OLK-068"/>
      <sheetName val="Kê_0,48"/>
      <sheetName val="TH_0,48"/>
      <sheetName val="Kê_228"/>
      <sheetName val="TH_228"/>
      <sheetName val="TBA_CAI_TAO8"/>
      <sheetName val="TBA_XDM8"/>
      <sheetName val="TONG_HOP_DU_TOAN8"/>
      <sheetName val="Thop_XAY_DUNG8"/>
      <sheetName val="CP_HANG_MUC_CHUNG8"/>
      <sheetName val="CHI_PHI_XD8"/>
      <sheetName val="CHI_PHI_THI_NGHIEM8"/>
      <sheetName val="VLDIEN_228"/>
      <sheetName val="Dao_dat8"/>
      <sheetName val="TH_Denbu8"/>
      <sheetName val="Do_ve_DC8"/>
      <sheetName val="TH_Bommin8"/>
      <sheetName val="CHI_PHI_THI_NGHIEM-LD_thiet_bi8"/>
      <sheetName val="Luong_TT018"/>
      <sheetName val="Camay_QB8"/>
      <sheetName val="gia_ca_may_BXD8"/>
      <sheetName val="BANG_LUONG_KY_SU8"/>
      <sheetName val="Bang_luong_NHOM_I8"/>
      <sheetName val="Bangluong_NHOM_II_8"/>
      <sheetName val="09-GIA_nhien_lieu-ko_in8"/>
      <sheetName val="Tinh_V_cot_chiem_cho8"/>
      <sheetName val="ĐM_13548"/>
      <sheetName val="KHOAN_MAU8"/>
      <sheetName val="ĐO_ĐỊA_VẬT_LÝ8"/>
      <sheetName val="khoan_tiep_dia8"/>
      <sheetName val="GIÁ_DỰ_THẦU_30_CĂN8"/>
      <sheetName val="KS_tuyen8"/>
      <sheetName val="Bang_chiet_tinh_TBA8"/>
      <sheetName val="MB_DT_028"/>
      <sheetName val="4_2_1_Đo_bóc_KL_OLK-068"/>
      <sheetName val="4_1_1_CHI_TIET_OLK-068"/>
      <sheetName val="DG_Chi_tiet8"/>
      <sheetName val="_1710_HOINGHINLD8"/>
      <sheetName val="99_(2)8"/>
      <sheetName val="134_8"/>
      <sheetName val="DG_49708"/>
      <sheetName val="Electrical_Works8"/>
      <sheetName val="H_T__INCOMING_SYSTEM8"/>
      <sheetName val="EQUIP_LIST8"/>
      <sheetName val="So_sanh8"/>
      <sheetName val="THONG_SO8"/>
      <sheetName val="Đơn_giá_chi_tiết_TN_398"/>
      <sheetName val="HERD_MOVEMENTFARM110"/>
      <sheetName val="HERD_MOVEMENTFARM210"/>
      <sheetName val="CALVES_2-410"/>
      <sheetName val="Cavles_2-410"/>
      <sheetName val="CALVES_4-710"/>
      <sheetName val="HEIFER_7-12m10"/>
      <sheetName val="HEIFER_12+10"/>
      <sheetName val="FRESH_COW_2017-1810"/>
      <sheetName val="HP_COW_201810"/>
      <sheetName val="LP_COW_2017-1810"/>
      <sheetName val="DRY_COW10"/>
      <sheetName val="FIELD_CROPS10"/>
      <sheetName val="Gia_VT-TB8"/>
      <sheetName val="noi_suy_xa8"/>
      <sheetName val="noi_suy_xa_thu_hoi8"/>
      <sheetName val="BU_LONG8"/>
      <sheetName val="Thuyết_minh8"/>
      <sheetName val="Đơn_giá_máy8"/>
      <sheetName val="Tính_giá_NC8"/>
      <sheetName val="SL_cước8"/>
      <sheetName val="DT__NHA_XUONG8"/>
      <sheetName val="Tiên_lượng8"/>
      <sheetName val="Tong_DT7"/>
      <sheetName val="phan_tich_don_gia7"/>
      <sheetName val="¥_8"/>
      <sheetName val="Bù_giá_CM7"/>
      <sheetName val="Luong_BN7"/>
      <sheetName val="Luong_TB7"/>
      <sheetName val="Ca_may_TB7"/>
      <sheetName val="Ca_máy_BN7"/>
      <sheetName val="Vật_liệu7"/>
      <sheetName val="LX_-TT057"/>
      <sheetName val="NC_Moi_TT057"/>
      <sheetName val="Cash_Flow8"/>
      <sheetName val="Bill_No_1_68"/>
      <sheetName val="Bill_No_1_108"/>
      <sheetName val="Bill_No_3_38"/>
      <sheetName val="Bill_No_1_48"/>
      <sheetName val="Bill_No_1_78"/>
      <sheetName val="Summary_Bill_No__38"/>
      <sheetName val="Tien_Luong7"/>
      <sheetName val="Bán_đợt_1_trang7"/>
      <sheetName val="Unit_price7"/>
      <sheetName val="Khai_toan2"/>
      <sheetName val="Phu_luc_01_1_EPC_P11-142"/>
      <sheetName val="TDT_P11-P142"/>
      <sheetName val="Chi_phi_khac_2"/>
      <sheetName val="Hang_muc_Chung2"/>
      <sheetName val="Bia_Phu_Luc2"/>
      <sheetName val="DATA_1_CHUNG2"/>
      <sheetName val="Muc_luc2"/>
      <sheetName val="Tra_cuu_9572"/>
      <sheetName val="CHITIET_VL-NCHT1_(2)7"/>
      <sheetName val="Chu_dau_tu3"/>
      <sheetName val="3__KC_-_PODIUM7"/>
      <sheetName val="Breakdown_(B)7"/>
      <sheetName val="U_P_Breakdown7"/>
      <sheetName val="CTDZ6kv_(gd1)_7"/>
      <sheetName val="CTDZ_0_4+cto_(GD1)7"/>
      <sheetName val="CTTBA_(gd1)7"/>
      <sheetName val="03_Detailed7"/>
      <sheetName val="01_Bid_Price_summary7"/>
      <sheetName val="Home_Office_Manhours7"/>
      <sheetName val="Field_SPV_Barchart7"/>
      <sheetName val="Unit_price(Updateting)7"/>
      <sheetName val="Chiet_tinh_dz357"/>
      <sheetName val="Cost_List7"/>
      <sheetName val="Detail_Cost7"/>
      <sheetName val="IC_Price_New7"/>
      <sheetName val="Summary_Table7"/>
      <sheetName val="Sales_Person7"/>
      <sheetName val="Bidding_Entity7"/>
      <sheetName val="IMF_Code7"/>
      <sheetName val="Subsidiary_Calculation7"/>
      <sheetName val="Cau_tao_gia_xay_to3"/>
      <sheetName val="SGC_RATE2"/>
      <sheetName val="don_gia_14267"/>
      <sheetName val="DT_san_XD-So_lieu_cu7"/>
      <sheetName val="Bia_lot7"/>
      <sheetName val="5_2_1_Đo_bóc_KL_OLK-107"/>
      <sheetName val="Tru_TT2"/>
      <sheetName val="Thg_042"/>
      <sheetName val="Thg_052"/>
      <sheetName val="Thg_062"/>
      <sheetName val="Thg_072"/>
      <sheetName val="Thg_082"/>
      <sheetName val="Thg_092"/>
      <sheetName val="Thg_102"/>
      <sheetName val="Thg_112"/>
      <sheetName val="Thg_122"/>
      <sheetName val="FF-2_(1)7"/>
      <sheetName val="Labour_Summary20"/>
      <sheetName val="YTD_12'20037"/>
      <sheetName val="YTD_06'20037"/>
      <sheetName val="YTD_03'20037"/>
      <sheetName val="YTD_09'20037"/>
      <sheetName val="deferred_taxes7"/>
      <sheetName val="Eqpmnt_Plng7"/>
      <sheetName val="TRIAL_BALANCE7"/>
      <sheetName val="DPR_31st_march7"/>
      <sheetName val="current_month7"/>
      <sheetName val="Blng__Vs_Coll_7"/>
      <sheetName val="Dashboard_-_BQL_-_VHL2"/>
      <sheetName val="Phu_Bai_Bridge7"/>
      <sheetName val="BẢNG_DIỄN_GIẢI_KL_(7)7"/>
      <sheetName val="DM_DU_AN2"/>
      <sheetName val="DM_TP_2"/>
      <sheetName val="File_Chi_tiet2"/>
      <sheetName val="THÔNG_TIN3"/>
      <sheetName val="THPDMoi__(2)3"/>
      <sheetName val="t-h_HA_THE3"/>
      <sheetName val="TH_XL3"/>
      <sheetName val="CHITIET_VL-NC3"/>
      <sheetName val="Luong_(TP_Việt_Trì)"/>
      <sheetName val="w't_table2"/>
      <sheetName val="Danh_mục_khối2"/>
      <sheetName val="Danh_mục_đơn_vị_-phòng_chức_nă2"/>
      <sheetName val="Probbl_-_Production2"/>
      <sheetName val="KEILA_TP_2020-072"/>
      <sheetName val="Currency_Rate2"/>
      <sheetName val="CHI_PHÍ_NHÔM2"/>
      <sheetName val="BILL_34Āᐁë2"/>
      <sheetName val="2__BBNT_KLHT2"/>
      <sheetName val="CFA_(ME)2"/>
      <sheetName val="MEP_Building2"/>
      <sheetName val="CHITIET_VL-NC-TT1p2"/>
      <sheetName val="BOM-13_11-Other(PS1+PS2)2"/>
      <sheetName val="Dinh_Muc_Vat_Tu2"/>
      <sheetName val="mã_2"/>
      <sheetName val="DG_"/>
      <sheetName val="Nhập_liệu"/>
      <sheetName val="LUONG_SCL2"/>
      <sheetName val="DO_AM_DT"/>
      <sheetName val="01__Nha_xuong"/>
      <sheetName val="Boc_KL_DAT+CAT+BT"/>
      <sheetName val="Boc_KL_thép"/>
      <sheetName val="Bieu_do_nhan_luc"/>
      <sheetName val="TH_khoi_luong2"/>
      <sheetName val="Chi_tiet_khoi_luong2"/>
      <sheetName val="TK_thep2"/>
      <sheetName val="CT_THOÁT_WC_VP2"/>
      <sheetName val="CT_CẤP_WC_VP2"/>
      <sheetName val="CT_THOÁT_MƯA_VP_TRỤC_LỚN2"/>
      <sheetName val="CT_THOÁT_MƯA_VP_TRỤC_NHỎ2"/>
      <sheetName val="Chênh_lệch_máy_thi_công1"/>
      <sheetName val="Chênh_lệch_nhân_công1"/>
      <sheetName val="Chênh_lệch_vật_liệu1"/>
      <sheetName val="NHOM_KINH1"/>
      <sheetName val="Chao_gia_T12_RE1"/>
      <sheetName val="DSV6_Summ"/>
      <sheetName val="Don_gia_XD1"/>
      <sheetName val="Share_Price_20021"/>
      <sheetName val="Aging_Sept1"/>
      <sheetName val="0_Data"/>
      <sheetName val="0_Data_new"/>
      <sheetName val="Service_Cost_1"/>
      <sheetName val="Don_gia_Tay_Ninh1"/>
      <sheetName val="Don_gia_Dak_Lak1"/>
      <sheetName val="streeta_and_cacth_pit1"/>
      <sheetName val="Daf_11"/>
      <sheetName val="Gia_NC_theo_TT05"/>
      <sheetName val="Auto_Monthly_Inputs_"/>
      <sheetName val="Input_-_Facilities"/>
      <sheetName val="BP_CAPEX_MoD-100%_Area_4_USD"/>
      <sheetName val="Committed_Items"/>
      <sheetName val="Corner_Arch"/>
      <sheetName val="End_Arch"/>
      <sheetName val="Intermediate_Arch"/>
      <sheetName val="reinforcement_675"/>
      <sheetName val="ext_wall_fin_qty"/>
      <sheetName val="SL_Plum_"/>
      <sheetName val="Physical_Schedule_3D"/>
      <sheetName val="Tabel_Berat"/>
      <sheetName val="Data_Umum_Penawaran"/>
      <sheetName val="Real_Cost"/>
      <sheetName val="bill_qty"/>
      <sheetName val="REKAP_ARSITEKTUR_"/>
      <sheetName val="RAB_ADMINISTRASI_PUSAT_(1)"/>
      <sheetName val="Hrg_Readymix"/>
      <sheetName val="Land_Dev't__Ph-1"/>
      <sheetName val="Hac_Lots"/>
      <sheetName val="4-Lane_bridge"/>
      <sheetName val="Res_Lots"/>
      <sheetName val="Spine_Road"/>
      <sheetName val="PHẦN_KIẾN_TRÚC"/>
      <sheetName val="DGKL_TRỤC_NGOAI_NHA"/>
      <sheetName val="Sum_ELE__CAP_S1-4__"/>
      <sheetName val="5_2_1_Đo_bóc_KL_OLK-07"/>
      <sheetName val="Elemental_Breakdown+20%"/>
      <sheetName val="Bank_Rev"/>
      <sheetName val="Merit_&amp;_Market_Grid"/>
      <sheetName val="BP_DECLINE_IT"/>
      <sheetName val="Input_List"/>
      <sheetName val="Valid_data_revised"/>
      <sheetName val="DETAIL_MIX_%_REPORT"/>
      <sheetName val="Fill_this_out_first___"/>
      <sheetName val="BC_chi_tiết_TT"/>
      <sheetName val="Bill_2"/>
      <sheetName val="Bill_3"/>
      <sheetName val="Bill_4a_-_1A"/>
      <sheetName val="Bill_4a_(Fiber)_-_1A"/>
      <sheetName val="Bill_4b"/>
      <sheetName val="Bill_4c"/>
      <sheetName val="Bill_5"/>
      <sheetName val="Bill_4a_-_1B"/>
      <sheetName val="Bill_4a_(Fiber)_-_1B"/>
      <sheetName val="242_3_summaryOPC"/>
      <sheetName val="1_1General"/>
      <sheetName val="CONSOIDATE_4"/>
      <sheetName val="CONSOIDATE_2"/>
      <sheetName val="Cước_CG"/>
      <sheetName val="02__PHAN_TICH"/>
      <sheetName val="03__NGAN_SACH"/>
      <sheetName val="Dai_tu"/>
      <sheetName val="6__Scope_of_work_"/>
      <sheetName val="4_6_Phân_tích_nhân_sự_"/>
      <sheetName val="4_5_Mức_độ_tham_gia_dự_án"/>
      <sheetName val="So_sanh_gia"/>
      <sheetName val="Luong_2622EVN"/>
      <sheetName val="Cuoc_"/>
      <sheetName val="gia_chao"/>
      <sheetName val="Vat_lieu_BTN"/>
      <sheetName val="Define_finishing"/>
      <sheetName val="NC_CU"/>
      <sheetName val="0,SO_LIEU_DAU_VAO"/>
      <sheetName val="Da_xay_dung"/>
      <sheetName val="MTO_REV_0"/>
      <sheetName val="DMKH"/>
      <sheetName val="Dynamic Ranges"/>
      <sheetName val="THCP thiet bi"/>
      <sheetName val="Cal"/>
      <sheetName val="INNOVA"/>
      <sheetName val="Dot_1"/>
      <sheetName val="Dot_2"/>
      <sheetName val="Dot_3"/>
      <sheetName val="KL_Tke"/>
      <sheetName val="Dot_1&gt;4"/>
      <sheetName val="KL CHI TIẾT (2)"/>
      <sheetName val="ALL"/>
      <sheetName val="ADJ 2011"/>
      <sheetName val="NOVA MEDIC"/>
      <sheetName val="DGKL MEDIC"/>
      <sheetName val="B15"/>
      <sheetName val="B16"/>
      <sheetName val="B17"/>
      <sheetName val="B4-D3"/>
      <sheetName val="B8"/>
      <sheetName val="CSDL"/>
      <sheetName val="THONG SO KICH THUOC"/>
      <sheetName val="MD"/>
      <sheetName val="CT -THVLNC"/>
      <sheetName val="Hs_TMDT"/>
      <sheetName val="TMDT"/>
      <sheetName val="DWA"/>
      <sheetName val="Pile-RT2B"/>
      <sheetName val="ippd1B_old"/>
      <sheetName val="plywood"/>
      <sheetName val="Listes Caractéristiques"/>
      <sheetName val="Liste Référentiel"/>
      <sheetName val="STF-SDL"/>
      <sheetName val="GI"/>
      <sheetName val="salary"/>
      <sheetName val="Bond"/>
      <sheetName val="Exchange"/>
      <sheetName val="Column"/>
      <sheetName val="Bill 4_1a___"/>
      <sheetName val="XL4Poppy (2)"/>
      <sheetName val="XL4Poppy_(2)"/>
      <sheetName val="Bldg Brkdown"/>
      <sheetName val="Price"/>
      <sheetName val="Thang 01"/>
      <sheetName val="Thống kê"/>
      <sheetName val="BAN IN"/>
      <sheetName val="NKCT"/>
      <sheetName val="Data (2)"/>
      <sheetName val="Char"/>
      <sheetName val="Book 1 Summary"/>
      <sheetName val="BCC_4054-05"/>
      <sheetName val="Tra1"/>
      <sheetName val="SLTh.ke"/>
      <sheetName val="토목주소"/>
      <sheetName val="프랜트면허"/>
      <sheetName val="4)유동표"/>
      <sheetName val="Product"/>
      <sheetName val="DIEN TICH"/>
      <sheetName val="1.설계조건"/>
      <sheetName val="Wood Mckenzie"/>
      <sheetName val="Đầu ra sản phẩm"/>
      <sheetName val="Tổng quan và Input"/>
      <sheetName val="Đầu vào sản xuất"/>
      <sheetName val="Tính toán doanh thu"/>
      <sheetName val="Phân tích độ nhạy"/>
      <sheetName val="Khấu hao TSCĐ"/>
      <sheetName val="Nguồn vốn"/>
      <sheetName val="Giải ngân nguồn vốn"/>
      <sheetName val="Tính toán thuế"/>
      <sheetName val="Tính toán chi phí SX"/>
      <sheetName val="TH ĐƠN GIÁ"/>
      <sheetName val="ca_máy6"/>
      <sheetName val="KL T16 BÀN GIAO 19.4"/>
      <sheetName val="proj"/>
      <sheetName val="5.Gia"/>
      <sheetName val="Danh sach KV2"/>
      <sheetName val="Danh sach doan KT"/>
      <sheetName val="Shape"/>
      <sheetName val="CP NC-MTC XD"/>
      <sheetName val="比率"/>
      <sheetName val="数据库"/>
      <sheetName val="Loại cọc P2"/>
      <sheetName val="TT04"/>
      <sheetName val="PTcphoi"/>
      <sheetName val="Giahientruong"/>
      <sheetName val="Ten"/>
      <sheetName val="GIA NC, CM"/>
      <sheetName val="GIA VL"/>
      <sheetName val="13.Luong"/>
      <sheetName val="ThiNghiemDZ04"/>
      <sheetName val="Luong TT05"/>
      <sheetName val="THDT_goi_thauџTB2"/>
      <sheetName val="SDDK"/>
      <sheetName val="DNTT"/>
      <sheetName val="DMTL"/>
      <sheetName val="Work-Condition"/>
      <sheetName val="List of Staff"/>
      <sheetName val="_ QUOTATION.xlsx"/>
      <sheetName val="2.5.Ducts (2)"/>
      <sheetName val="S N"/>
      <sheetName val="H.Satuan"/>
      <sheetName val="4.3 Scope of work "/>
      <sheetName val="OVER VIEW"/>
      <sheetName val="Gia HĐ"/>
      <sheetName val="unit weight"/>
      <sheetName val="NHOM KINH "/>
      <sheetName val="도로경계단위"/>
      <sheetName val="2. Tổng hợp"/>
      <sheetName val="List Equip"/>
      <sheetName val="LabCost"/>
      <sheetName val="MatCost"/>
      <sheetName val="Concrete"/>
      <sheetName val="Process C (1-166)"/>
      <sheetName val="struktur"/>
      <sheetName val="THÁNG 05"/>
      <sheetName val="CF -Update 31Jul06"/>
      <sheetName val="Executive Summary"/>
      <sheetName val="mahang"/>
      <sheetName val="MAHANG BHLD"/>
      <sheetName val="LUONGKHOAN"/>
      <sheetName val="CHITIETHOADON.TT"/>
      <sheetName val="mahang chinh sua moi nhat"/>
      <sheetName val="Request"/>
      <sheetName val="Technal"/>
      <sheetName val="Noise insl"/>
      <sheetName val="Hot-Piping"/>
      <sheetName val="dsnt"/>
      <sheetName val="dat"/>
      <sheetName val="TonDau"/>
      <sheetName val="DG_1"/>
      <sheetName val="SCOPE OF WORK"/>
      <sheetName val="Ca may"/>
      <sheetName val="DS Cty"/>
      <sheetName val="Civil"/>
      <sheetName val="1-Backfilling"/>
      <sheetName val="공문"/>
      <sheetName val="Eq. Mobilization"/>
      <sheetName val="Link HG"/>
      <sheetName val="DINH_MUCџTHI_NGHIEM3"/>
      <sheetName val="chi tiet TS theo so lieu ktoan"/>
      <sheetName val="LinerWt"/>
      <sheetName val="CẤP_THO_x0000__x0000__x0000__x0000__x0000__x0000__x0000_"/>
      <sheetName val="Piano Montaggio PO-02 bozza2"/>
      <sheetName val="List Danh mục nghiệm thu"/>
      <sheetName val="VL-NC-M"/>
      <sheetName val="May Goc (QD2436)"/>
      <sheetName val="VC theo cuoc tinh"/>
      <sheetName val="BCVC ."/>
      <sheetName val="PTCT"/>
      <sheetName val="TT35"/>
      <sheetName val="Temp"/>
      <sheetName val="Dongia7606_8001_4167"/>
      <sheetName val="ĐM4970_2016(lapdatĐZ)"/>
      <sheetName val="ĐM4970_2016(Lap dat TBA)"/>
      <sheetName val="Gia Nhan công"/>
      <sheetName val="Đon gia 228 sua chua"/>
      <sheetName val="ĐM01_2000(thinghiem ĐZTTĐL)"/>
      <sheetName val="ĐM1781_2007(T.N đien ĐZ&amp;TBA)"/>
      <sheetName val="Cuoc van chuyen"/>
      <sheetName val="02. THONG_TIN_CHUNG"/>
      <sheetName val="07. DINH_MUC HBC"/>
      <sheetName val="DSCTEMP"/>
      <sheetName val="3.공통공사대비"/>
      <sheetName val="Rate Analysis"/>
      <sheetName val="입찰내역 발주처 양식"/>
      <sheetName val="SPS"/>
      <sheetName val="sht1"/>
      <sheetName val="sht2"/>
      <sheetName val="sht3"/>
      <sheetName val="bar nor"/>
      <sheetName val="table1"/>
      <sheetName val="conc nor"/>
      <sheetName val="conc frus"/>
      <sheetName val="conc trap"/>
      <sheetName val="bar frus"/>
      <sheetName val="bar trap"/>
      <sheetName val="DPVT"/>
      <sheetName val="TLR"/>
      <sheetName val="CDSPS"/>
      <sheetName val="NH-KY"/>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Adj entries "/>
      <sheetName val="Annexure 1"/>
      <sheetName val="Annexure 2"/>
      <sheetName val="Updated 2018 COA"/>
      <sheetName val="IC Listing"/>
      <sheetName val="Vadislines"/>
      <sheetName val="Other"/>
      <sheetName val="Vendor"/>
      <sheetName val="2. Summary-cash"/>
      <sheetName val="Chiet tinh dz22"/>
      <sheetName val="bang 1 NCXD"/>
      <sheetName val="bang 1 NCXD (V.I)"/>
      <sheetName val="Kien truc"/>
      <sheetName val="Chuong I"/>
      <sheetName val="dg_tonghop"/>
      <sheetName val="DG-VLIEU"/>
      <sheetName val="DG THIET BI"/>
      <sheetName val="DG vat lieu"/>
      <sheetName val="model"/>
      <sheetName val="Loại 2"/>
      <sheetName val="Don gia III"/>
      <sheetName val="Don gia CT"/>
      <sheetName val="Tu dien"/>
      <sheetName val="T.kê"/>
      <sheetName val="sat"/>
      <sheetName val="dm7606tba"/>
      <sheetName val="Chi tiet VL-NC-MTC"/>
      <sheetName val="Don gia vung III"/>
      <sheetName val="Tra_bang"/>
      <sheetName val="DanhSach11"/>
      <sheetName val="Danhsach 12"/>
      <sheetName val="TTL"/>
      <sheetName val="1651-2008"/>
      <sheetName val="M"/>
      <sheetName val="NC HY"/>
      <sheetName val="NC HN"/>
      <sheetName val="luong"/>
      <sheetName val="PTCM"/>
      <sheetName val="A1.8"/>
      <sheetName val="VH"/>
      <sheetName val="H11-01-change"/>
      <sheetName val="H11-02"/>
      <sheetName val="H11-03-change"/>
      <sheetName val="H12-01"/>
      <sheetName val="H12-02"/>
      <sheetName val="H12-03-change"/>
      <sheetName val="H12-04"/>
      <sheetName val="H13-01-change"/>
      <sheetName val="H13-02"/>
      <sheetName val="H13-03"/>
      <sheetName val="H13-04"/>
      <sheetName val="PLHD doi cot ham 0101-04"/>
      <sheetName val="VL+NC+M"/>
      <sheetName val="TK SX"/>
      <sheetName val="ma-pt"/>
      <sheetName val="PNT-QUOT-#3"/>
      <sheetName val="Tonghop theo Vendor"/>
      <sheetName val="Du thau dau noi"/>
      <sheetName val="Du Thau"/>
      <sheetName val="Du thau PSBS"/>
      <sheetName val="DG theo HD PSBS"/>
      <sheetName val="Du thau TC11"/>
      <sheetName val="TongHopKL"/>
      <sheetName val="DLC DIEN AP"/>
      <sheetName val="SL dau tien"/>
      <sheetName val="HSKVUC"/>
      <sheetName val="TTPTai"/>
      <sheetName val="CBR"/>
      <sheetName val="Tra Cứu"/>
      <sheetName val="토공분석표"/>
      <sheetName val="共機計算"/>
      <sheetName val="共機J"/>
      <sheetName val="_SYSTEM_CODE"/>
      <sheetName val="Project Info."/>
      <sheetName val="_COST_DATA_LOOKUP"/>
      <sheetName val="Cost Summary"/>
      <sheetName val="Cost Summary - USD"/>
      <sheetName val="_DISCOUNT_DATA_LOOKUP"/>
      <sheetName val="Price Summary - Offshore"/>
      <sheetName val="Factory &amp; Import Material"/>
      <sheetName val="_FOREX"/>
      <sheetName val="Labour Hours Upload"/>
      <sheetName val="_LEEGOO_COST"/>
      <sheetName val="_LEEGOO_TECH_SPEC"/>
      <sheetName val="_OC_SETTINGS"/>
      <sheetName val="_SHAPE_SALES_COST"/>
      <sheetName val="_SHAPE_SALES_TECH_SPEC"/>
      <sheetName val="_SYSTEM_COST_LOOKUP"/>
      <sheetName val="_TECH_DATA_LOOKUP"/>
      <sheetName val="Technical Info."/>
      <sheetName val="PM Cost"/>
      <sheetName val="_UPLOAD_TABLE"/>
      <sheetName val="SED INPUT"/>
      <sheetName val="Be tong"/>
      <sheetName val="TÍNH TOÁN KHỐI LƯỢNG P6"/>
      <sheetName val="INDEX HẠ TẦNG"/>
      <sheetName val="CTG HẠ TẦNG"/>
      <sheetName val="DGG HẠ TẦNG"/>
      <sheetName val="DGG_LB CỌC"/>
      <sheetName val="DGG_MT CỌC"/>
      <sheetName val="INFO CỌC"/>
      <sheetName val="INDEX CỌC"/>
      <sheetName val="Giacuoc"/>
      <sheetName val="PHÁT_SINH_TẦNG_290"/>
      <sheetName val="DZ 35"/>
      <sheetName val="Cto"/>
      <sheetName val="DP TRUOT GIA"/>
      <sheetName val="VL-NC-M."/>
      <sheetName val="Dgia_vat_tŵ7"/>
      <sheetName val="U0030S03"/>
      <sheetName val="EQFRM2"/>
      <sheetName val="Beam reinfocement schedule"/>
      <sheetName val="Thong so dam"/>
      <sheetName val="Wall Block C"/>
      <sheetName val="General Schedule"/>
      <sheetName val="금액내역서"/>
      <sheetName val="Factor F Data"/>
      <sheetName val="MTP"/>
      <sheetName val="TOT"/>
      <sheetName val="Ntt_Form"/>
      <sheetName val="DM_1781"/>
      <sheetName val="DM_228"/>
      <sheetName val="IV.1.Lkdt"/>
      <sheetName val="III.2.dah"/>
      <sheetName val="II.2.dn"/>
      <sheetName val="IV.2.Lkdd"/>
      <sheetName val="III.1.tai"/>
      <sheetName val="BQD"/>
      <sheetName val="BILL 34Āᐁë_x0000__x0000__x0001_"/>
      <sheetName val="Assignment Schedule"/>
      <sheetName val="DTCT -XL.4"/>
      <sheetName val="V.c noi bo"/>
      <sheetName val="Tổng k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refreshError="1"/>
      <sheetData sheetId="435" refreshError="1"/>
      <sheetData sheetId="436"/>
      <sheetData sheetId="437"/>
      <sheetData sheetId="438"/>
      <sheetData sheetId="439"/>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sheetData sheetId="462"/>
      <sheetData sheetId="463"/>
      <sheetData sheetId="464"/>
      <sheetData sheetId="465"/>
      <sheetData sheetId="466"/>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ow r="9">
          <cell r="A9" t="str">
            <v>A</v>
          </cell>
        </row>
      </sheetData>
      <sheetData sheetId="482">
        <row r="9">
          <cell r="A9" t="str">
            <v>A</v>
          </cell>
        </row>
      </sheetData>
      <sheetData sheetId="483">
        <row r="9">
          <cell r="A9" t="str">
            <v>A</v>
          </cell>
        </row>
      </sheetData>
      <sheetData sheetId="484">
        <row r="9">
          <cell r="A9" t="str">
            <v>A</v>
          </cell>
        </row>
      </sheetData>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ow r="9">
          <cell r="A9" t="str">
            <v>A</v>
          </cell>
        </row>
      </sheetData>
      <sheetData sheetId="501">
        <row r="9">
          <cell r="A9" t="str">
            <v>A</v>
          </cell>
        </row>
      </sheetData>
      <sheetData sheetId="502" refreshError="1"/>
      <sheetData sheetId="503" refreshError="1"/>
      <sheetData sheetId="504" refreshError="1"/>
      <sheetData sheetId="505" refreshError="1"/>
      <sheetData sheetId="506"/>
      <sheetData sheetId="507" refreshError="1"/>
      <sheetData sheetId="508" refreshError="1"/>
      <sheetData sheetId="509"/>
      <sheetData sheetId="510"/>
      <sheetData sheetId="511"/>
      <sheetData sheetId="512"/>
      <sheetData sheetId="513"/>
      <sheetData sheetId="514" refreshError="1"/>
      <sheetData sheetId="515" refreshError="1"/>
      <sheetData sheetId="516" refreshError="1"/>
      <sheetData sheetId="517">
        <row r="9">
          <cell r="A9" t="str">
            <v>A</v>
          </cell>
        </row>
      </sheetData>
      <sheetData sheetId="518">
        <row r="9">
          <cell r="A9" t="str">
            <v>A</v>
          </cell>
        </row>
      </sheetData>
      <sheetData sheetId="519" refreshError="1"/>
      <sheetData sheetId="520">
        <row r="9">
          <cell r="A9" t="str">
            <v>A</v>
          </cell>
        </row>
      </sheetData>
      <sheetData sheetId="521" refreshError="1"/>
      <sheetData sheetId="522" refreshError="1"/>
      <sheetData sheetId="523">
        <row r="9">
          <cell r="A9" t="str">
            <v>A</v>
          </cell>
        </row>
      </sheetData>
      <sheetData sheetId="524">
        <row r="9">
          <cell r="A9" t="str">
            <v>A</v>
          </cell>
        </row>
      </sheetData>
      <sheetData sheetId="525" refreshError="1"/>
      <sheetData sheetId="526" refreshError="1"/>
      <sheetData sheetId="527">
        <row r="9">
          <cell r="A9" t="str">
            <v>A</v>
          </cell>
        </row>
      </sheetData>
      <sheetData sheetId="528" refreshError="1"/>
      <sheetData sheetId="529">
        <row r="9">
          <cell r="A9" t="str">
            <v>A</v>
          </cell>
        </row>
      </sheetData>
      <sheetData sheetId="530">
        <row r="9">
          <cell r="A9" t="str">
            <v>A</v>
          </cell>
        </row>
      </sheetData>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ow r="9">
          <cell r="A9" t="str">
            <v>A</v>
          </cell>
        </row>
      </sheetData>
      <sheetData sheetId="560" refreshError="1"/>
      <sheetData sheetId="561" refreshError="1"/>
      <sheetData sheetId="562" refreshError="1"/>
      <sheetData sheetId="563">
        <row r="9">
          <cell r="A9" t="str">
            <v>A</v>
          </cell>
        </row>
      </sheetData>
      <sheetData sheetId="564" refreshError="1"/>
      <sheetData sheetId="565" refreshError="1"/>
      <sheetData sheetId="566" refreshError="1"/>
      <sheetData sheetId="567" refreshError="1"/>
      <sheetData sheetId="568" refreshError="1"/>
      <sheetData sheetId="569">
        <row r="9">
          <cell r="A9" t="str">
            <v>A</v>
          </cell>
        </row>
      </sheetData>
      <sheetData sheetId="570" refreshError="1"/>
      <sheetData sheetId="571" refreshError="1"/>
      <sheetData sheetId="572" refreshError="1"/>
      <sheetData sheetId="573" refreshError="1"/>
      <sheetData sheetId="574">
        <row r="9">
          <cell r="A9" t="str">
            <v>A</v>
          </cell>
        </row>
      </sheetData>
      <sheetData sheetId="575">
        <row r="9">
          <cell r="A9" t="str">
            <v>A</v>
          </cell>
        </row>
      </sheetData>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ow r="9">
          <cell r="A9" t="str">
            <v>A</v>
          </cell>
        </row>
      </sheetData>
      <sheetData sheetId="620">
        <row r="9">
          <cell r="A9" t="str">
            <v>A</v>
          </cell>
        </row>
      </sheetData>
      <sheetData sheetId="621">
        <row r="9">
          <cell r="A9" t="str">
            <v>A</v>
          </cell>
        </row>
      </sheetData>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ow r="9">
          <cell r="A9" t="str">
            <v>A</v>
          </cell>
        </row>
      </sheetData>
      <sheetData sheetId="677" refreshError="1"/>
      <sheetData sheetId="678">
        <row r="9">
          <cell r="A9" t="str">
            <v>A</v>
          </cell>
        </row>
      </sheetData>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ow r="9">
          <cell r="A9" t="str">
            <v>A</v>
          </cell>
        </row>
      </sheetData>
      <sheetData sheetId="735" refreshError="1"/>
      <sheetData sheetId="736" refreshError="1"/>
      <sheetData sheetId="737">
        <row r="9">
          <cell r="A9" t="str">
            <v>A</v>
          </cell>
        </row>
      </sheetData>
      <sheetData sheetId="738">
        <row r="9">
          <cell r="A9" t="str">
            <v>A</v>
          </cell>
        </row>
      </sheetData>
      <sheetData sheetId="739">
        <row r="9">
          <cell r="A9" t="str">
            <v>A</v>
          </cell>
        </row>
      </sheetData>
      <sheetData sheetId="740">
        <row r="9">
          <cell r="A9" t="str">
            <v>A</v>
          </cell>
        </row>
      </sheetData>
      <sheetData sheetId="741">
        <row r="9">
          <cell r="A9" t="str">
            <v>A</v>
          </cell>
        </row>
      </sheetData>
      <sheetData sheetId="742">
        <row r="9">
          <cell r="A9" t="str">
            <v>A</v>
          </cell>
        </row>
      </sheetData>
      <sheetData sheetId="743">
        <row r="9">
          <cell r="A9" t="str">
            <v>A</v>
          </cell>
        </row>
      </sheetData>
      <sheetData sheetId="744">
        <row r="9">
          <cell r="A9" t="str">
            <v>A</v>
          </cell>
        </row>
      </sheetData>
      <sheetData sheetId="745">
        <row r="9">
          <cell r="A9" t="str">
            <v>A</v>
          </cell>
        </row>
      </sheetData>
      <sheetData sheetId="746">
        <row r="9">
          <cell r="A9" t="str">
            <v>A</v>
          </cell>
        </row>
      </sheetData>
      <sheetData sheetId="747">
        <row r="9">
          <cell r="A9" t="str">
            <v>A</v>
          </cell>
        </row>
      </sheetData>
      <sheetData sheetId="748">
        <row r="9">
          <cell r="A9" t="str">
            <v>A</v>
          </cell>
        </row>
      </sheetData>
      <sheetData sheetId="749">
        <row r="9">
          <cell r="A9" t="str">
            <v>A</v>
          </cell>
        </row>
      </sheetData>
      <sheetData sheetId="750">
        <row r="9">
          <cell r="A9" t="str">
            <v>A</v>
          </cell>
        </row>
      </sheetData>
      <sheetData sheetId="751">
        <row r="9">
          <cell r="A9" t="str">
            <v>A</v>
          </cell>
        </row>
      </sheetData>
      <sheetData sheetId="752">
        <row r="9">
          <cell r="A9" t="str">
            <v>A</v>
          </cell>
        </row>
      </sheetData>
      <sheetData sheetId="753">
        <row r="9">
          <cell r="A9" t="str">
            <v>A</v>
          </cell>
        </row>
      </sheetData>
      <sheetData sheetId="754">
        <row r="9">
          <cell r="A9" t="str">
            <v>A</v>
          </cell>
        </row>
      </sheetData>
      <sheetData sheetId="755">
        <row r="9">
          <cell r="A9" t="str">
            <v>A</v>
          </cell>
        </row>
      </sheetData>
      <sheetData sheetId="756">
        <row r="9">
          <cell r="A9" t="str">
            <v>A</v>
          </cell>
        </row>
      </sheetData>
      <sheetData sheetId="757">
        <row r="9">
          <cell r="A9" t="str">
            <v>A</v>
          </cell>
        </row>
      </sheetData>
      <sheetData sheetId="758">
        <row r="9">
          <cell r="A9" t="str">
            <v>A</v>
          </cell>
        </row>
      </sheetData>
      <sheetData sheetId="759">
        <row r="9">
          <cell r="A9" t="str">
            <v>A</v>
          </cell>
        </row>
      </sheetData>
      <sheetData sheetId="760">
        <row r="9">
          <cell r="A9" t="str">
            <v>A</v>
          </cell>
        </row>
      </sheetData>
      <sheetData sheetId="761">
        <row r="9">
          <cell r="A9" t="str">
            <v>A</v>
          </cell>
        </row>
      </sheetData>
      <sheetData sheetId="762">
        <row r="9">
          <cell r="A9" t="str">
            <v>A</v>
          </cell>
        </row>
      </sheetData>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ow r="9">
          <cell r="A9" t="str">
            <v>A</v>
          </cell>
        </row>
      </sheetData>
      <sheetData sheetId="852">
        <row r="9">
          <cell r="A9" t="str">
            <v>A</v>
          </cell>
        </row>
      </sheetData>
      <sheetData sheetId="853">
        <row r="9">
          <cell r="A9" t="str">
            <v>A</v>
          </cell>
        </row>
      </sheetData>
      <sheetData sheetId="854">
        <row r="9">
          <cell r="A9" t="str">
            <v>A</v>
          </cell>
        </row>
      </sheetData>
      <sheetData sheetId="855">
        <row r="9">
          <cell r="A9" t="str">
            <v>A</v>
          </cell>
        </row>
      </sheetData>
      <sheetData sheetId="856">
        <row r="9">
          <cell r="A9" t="str">
            <v>A</v>
          </cell>
        </row>
      </sheetData>
      <sheetData sheetId="857">
        <row r="9">
          <cell r="A9" t="str">
            <v>A</v>
          </cell>
        </row>
      </sheetData>
      <sheetData sheetId="858">
        <row r="9">
          <cell r="A9" t="str">
            <v>A</v>
          </cell>
        </row>
      </sheetData>
      <sheetData sheetId="859">
        <row r="9">
          <cell r="A9" t="str">
            <v>A</v>
          </cell>
        </row>
      </sheetData>
      <sheetData sheetId="860">
        <row r="9">
          <cell r="A9" t="str">
            <v>A</v>
          </cell>
        </row>
      </sheetData>
      <sheetData sheetId="861">
        <row r="9">
          <cell r="A9" t="str">
            <v>A</v>
          </cell>
        </row>
      </sheetData>
      <sheetData sheetId="862">
        <row r="9">
          <cell r="A9" t="str">
            <v>A</v>
          </cell>
        </row>
      </sheetData>
      <sheetData sheetId="863">
        <row r="9">
          <cell r="A9" t="str">
            <v>A</v>
          </cell>
        </row>
      </sheetData>
      <sheetData sheetId="864" refreshError="1"/>
      <sheetData sheetId="865" refreshError="1"/>
      <sheetData sheetId="866" refreshError="1"/>
      <sheetData sheetId="867" refreshError="1"/>
      <sheetData sheetId="868" refreshError="1"/>
      <sheetData sheetId="869">
        <row r="9">
          <cell r="A9" t="str">
            <v>A</v>
          </cell>
        </row>
      </sheetData>
      <sheetData sheetId="870">
        <row r="9">
          <cell r="A9" t="str">
            <v>A</v>
          </cell>
        </row>
      </sheetData>
      <sheetData sheetId="871">
        <row r="9">
          <cell r="A9" t="str">
            <v>A</v>
          </cell>
        </row>
      </sheetData>
      <sheetData sheetId="872">
        <row r="9">
          <cell r="A9" t="str">
            <v>A</v>
          </cell>
        </row>
      </sheetData>
      <sheetData sheetId="873">
        <row r="9">
          <cell r="A9" t="str">
            <v>A</v>
          </cell>
        </row>
      </sheetData>
      <sheetData sheetId="874">
        <row r="9">
          <cell r="A9" t="str">
            <v>A</v>
          </cell>
        </row>
      </sheetData>
      <sheetData sheetId="875">
        <row r="9">
          <cell r="A9" t="str">
            <v>A</v>
          </cell>
        </row>
      </sheetData>
      <sheetData sheetId="876">
        <row r="9">
          <cell r="A9" t="str">
            <v>A</v>
          </cell>
        </row>
      </sheetData>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ow r="9">
          <cell r="A9" t="str">
            <v>A</v>
          </cell>
        </row>
      </sheetData>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ow r="9">
          <cell r="A9" t="str">
            <v>A</v>
          </cell>
        </row>
      </sheetData>
      <sheetData sheetId="1003">
        <row r="9">
          <cell r="A9" t="str">
            <v>A</v>
          </cell>
        </row>
      </sheetData>
      <sheetData sheetId="1004">
        <row r="9">
          <cell r="A9" t="str">
            <v>A</v>
          </cell>
        </row>
      </sheetData>
      <sheetData sheetId="1005">
        <row r="9">
          <cell r="A9" t="str">
            <v>A</v>
          </cell>
        </row>
      </sheetData>
      <sheetData sheetId="1006">
        <row r="9">
          <cell r="A9" t="str">
            <v>A</v>
          </cell>
        </row>
      </sheetData>
      <sheetData sheetId="1007">
        <row r="9">
          <cell r="A9" t="str">
            <v>A</v>
          </cell>
        </row>
      </sheetData>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ow r="9">
          <cell r="A9" t="str">
            <v>A</v>
          </cell>
        </row>
      </sheetData>
      <sheetData sheetId="1013">
        <row r="9">
          <cell r="A9" t="str">
            <v>A</v>
          </cell>
        </row>
      </sheetData>
      <sheetData sheetId="1014">
        <row r="9">
          <cell r="A9" t="str">
            <v>A</v>
          </cell>
        </row>
      </sheetData>
      <sheetData sheetId="1015">
        <row r="9">
          <cell r="A9" t="str">
            <v>A</v>
          </cell>
        </row>
      </sheetData>
      <sheetData sheetId="1016">
        <row r="9">
          <cell r="A9" t="str">
            <v>A</v>
          </cell>
        </row>
      </sheetData>
      <sheetData sheetId="1017">
        <row r="9">
          <cell r="A9" t="str">
            <v>A</v>
          </cell>
        </row>
      </sheetData>
      <sheetData sheetId="1018">
        <row r="9">
          <cell r="A9" t="str">
            <v>A</v>
          </cell>
        </row>
      </sheetData>
      <sheetData sheetId="1019">
        <row r="9">
          <cell r="A9" t="str">
            <v>A</v>
          </cell>
        </row>
      </sheetData>
      <sheetData sheetId="1020">
        <row r="9">
          <cell r="A9" t="str">
            <v>A</v>
          </cell>
        </row>
      </sheetData>
      <sheetData sheetId="1021">
        <row r="9">
          <cell r="A9" t="str">
            <v>A</v>
          </cell>
        </row>
      </sheetData>
      <sheetData sheetId="1022">
        <row r="9">
          <cell r="A9" t="str">
            <v>A</v>
          </cell>
        </row>
      </sheetData>
      <sheetData sheetId="1023">
        <row r="9">
          <cell r="A9" t="str">
            <v>A</v>
          </cell>
        </row>
      </sheetData>
      <sheetData sheetId="1024">
        <row r="9">
          <cell r="A9" t="str">
            <v>A</v>
          </cell>
        </row>
      </sheetData>
      <sheetData sheetId="1025">
        <row r="9">
          <cell r="A9" t="str">
            <v>A</v>
          </cell>
        </row>
      </sheetData>
      <sheetData sheetId="1026">
        <row r="9">
          <cell r="A9" t="str">
            <v>A</v>
          </cell>
        </row>
      </sheetData>
      <sheetData sheetId="1027">
        <row r="9">
          <cell r="A9" t="str">
            <v>A</v>
          </cell>
        </row>
      </sheetData>
      <sheetData sheetId="1028">
        <row r="9">
          <cell r="A9" t="str">
            <v>A</v>
          </cell>
        </row>
      </sheetData>
      <sheetData sheetId="1029">
        <row r="9">
          <cell r="A9" t="str">
            <v>A</v>
          </cell>
        </row>
      </sheetData>
      <sheetData sheetId="1030">
        <row r="9">
          <cell r="A9" t="str">
            <v>A</v>
          </cell>
        </row>
      </sheetData>
      <sheetData sheetId="1031">
        <row r="9">
          <cell r="A9" t="str">
            <v>A</v>
          </cell>
        </row>
      </sheetData>
      <sheetData sheetId="1032">
        <row r="9">
          <cell r="A9" t="str">
            <v>A</v>
          </cell>
        </row>
      </sheetData>
      <sheetData sheetId="1033">
        <row r="9">
          <cell r="A9" t="str">
            <v>A</v>
          </cell>
        </row>
      </sheetData>
      <sheetData sheetId="1034">
        <row r="9">
          <cell r="A9" t="str">
            <v>A</v>
          </cell>
        </row>
      </sheetData>
      <sheetData sheetId="1035">
        <row r="9">
          <cell r="A9" t="str">
            <v>A</v>
          </cell>
        </row>
      </sheetData>
      <sheetData sheetId="1036">
        <row r="9">
          <cell r="A9" t="str">
            <v>A</v>
          </cell>
        </row>
      </sheetData>
      <sheetData sheetId="1037">
        <row r="9">
          <cell r="A9" t="str">
            <v>A</v>
          </cell>
        </row>
      </sheetData>
      <sheetData sheetId="1038">
        <row r="9">
          <cell r="A9" t="str">
            <v>A</v>
          </cell>
        </row>
      </sheetData>
      <sheetData sheetId="1039">
        <row r="9">
          <cell r="A9" t="str">
            <v>A</v>
          </cell>
        </row>
      </sheetData>
      <sheetData sheetId="1040">
        <row r="9">
          <cell r="A9" t="str">
            <v>A</v>
          </cell>
        </row>
      </sheetData>
      <sheetData sheetId="1041">
        <row r="9">
          <cell r="A9" t="str">
            <v>A</v>
          </cell>
        </row>
      </sheetData>
      <sheetData sheetId="1042">
        <row r="9">
          <cell r="A9" t="str">
            <v>A</v>
          </cell>
        </row>
      </sheetData>
      <sheetData sheetId="1043">
        <row r="9">
          <cell r="A9" t="str">
            <v>A</v>
          </cell>
        </row>
      </sheetData>
      <sheetData sheetId="1044">
        <row r="9">
          <cell r="A9" t="str">
            <v>A</v>
          </cell>
        </row>
      </sheetData>
      <sheetData sheetId="1045">
        <row r="9">
          <cell r="A9" t="str">
            <v>A</v>
          </cell>
        </row>
      </sheetData>
      <sheetData sheetId="1046">
        <row r="9">
          <cell r="A9" t="str">
            <v>A</v>
          </cell>
        </row>
      </sheetData>
      <sheetData sheetId="1047">
        <row r="9">
          <cell r="A9" t="str">
            <v>A</v>
          </cell>
        </row>
      </sheetData>
      <sheetData sheetId="1048">
        <row r="9">
          <cell r="A9" t="str">
            <v>A</v>
          </cell>
        </row>
      </sheetData>
      <sheetData sheetId="1049">
        <row r="9">
          <cell r="A9" t="str">
            <v>A</v>
          </cell>
        </row>
      </sheetData>
      <sheetData sheetId="1050">
        <row r="9">
          <cell r="A9" t="str">
            <v>A</v>
          </cell>
        </row>
      </sheetData>
      <sheetData sheetId="1051">
        <row r="9">
          <cell r="A9" t="str">
            <v>A</v>
          </cell>
        </row>
      </sheetData>
      <sheetData sheetId="1052">
        <row r="9">
          <cell r="A9" t="str">
            <v>A</v>
          </cell>
        </row>
      </sheetData>
      <sheetData sheetId="1053">
        <row r="9">
          <cell r="A9" t="str">
            <v>A</v>
          </cell>
        </row>
      </sheetData>
      <sheetData sheetId="1054">
        <row r="9">
          <cell r="A9" t="str">
            <v>A</v>
          </cell>
        </row>
      </sheetData>
      <sheetData sheetId="1055">
        <row r="9">
          <cell r="A9" t="str">
            <v>A</v>
          </cell>
        </row>
      </sheetData>
      <sheetData sheetId="1056">
        <row r="9">
          <cell r="A9" t="str">
            <v>A</v>
          </cell>
        </row>
      </sheetData>
      <sheetData sheetId="1057">
        <row r="9">
          <cell r="A9" t="str">
            <v>A</v>
          </cell>
        </row>
      </sheetData>
      <sheetData sheetId="1058">
        <row r="9">
          <cell r="A9" t="str">
            <v>A</v>
          </cell>
        </row>
      </sheetData>
      <sheetData sheetId="1059">
        <row r="9">
          <cell r="A9" t="str">
            <v>A</v>
          </cell>
        </row>
      </sheetData>
      <sheetData sheetId="1060">
        <row r="9">
          <cell r="A9" t="str">
            <v>A</v>
          </cell>
        </row>
      </sheetData>
      <sheetData sheetId="1061">
        <row r="9">
          <cell r="A9" t="str">
            <v>A</v>
          </cell>
        </row>
      </sheetData>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ow r="9">
          <cell r="A9" t="str">
            <v>A</v>
          </cell>
        </row>
      </sheetData>
      <sheetData sheetId="1090">
        <row r="9">
          <cell r="A9" t="str">
            <v>A</v>
          </cell>
        </row>
      </sheetData>
      <sheetData sheetId="1091">
        <row r="9">
          <cell r="A9" t="str">
            <v>A</v>
          </cell>
        </row>
      </sheetData>
      <sheetData sheetId="1092">
        <row r="9">
          <cell r="A9" t="str">
            <v>A</v>
          </cell>
        </row>
      </sheetData>
      <sheetData sheetId="1093">
        <row r="9">
          <cell r="A9" t="str">
            <v>A</v>
          </cell>
        </row>
      </sheetData>
      <sheetData sheetId="1094">
        <row r="9">
          <cell r="A9" t="str">
            <v>A</v>
          </cell>
        </row>
      </sheetData>
      <sheetData sheetId="1095">
        <row r="9">
          <cell r="A9" t="str">
            <v>A</v>
          </cell>
        </row>
      </sheetData>
      <sheetData sheetId="1096">
        <row r="9">
          <cell r="A9" t="str">
            <v>A</v>
          </cell>
        </row>
      </sheetData>
      <sheetData sheetId="1097">
        <row r="9">
          <cell r="A9" t="str">
            <v>A</v>
          </cell>
        </row>
      </sheetData>
      <sheetData sheetId="1098">
        <row r="9">
          <cell r="A9" t="str">
            <v>A</v>
          </cell>
        </row>
      </sheetData>
      <sheetData sheetId="1099">
        <row r="9">
          <cell r="A9" t="str">
            <v>A</v>
          </cell>
        </row>
      </sheetData>
      <sheetData sheetId="1100">
        <row r="9">
          <cell r="A9" t="str">
            <v>A</v>
          </cell>
        </row>
      </sheetData>
      <sheetData sheetId="1101">
        <row r="9">
          <cell r="A9" t="str">
            <v>A</v>
          </cell>
        </row>
      </sheetData>
      <sheetData sheetId="1102">
        <row r="9">
          <cell r="A9" t="str">
            <v>A</v>
          </cell>
        </row>
      </sheetData>
      <sheetData sheetId="1103">
        <row r="9">
          <cell r="A9" t="str">
            <v>A</v>
          </cell>
        </row>
      </sheetData>
      <sheetData sheetId="1104">
        <row r="9">
          <cell r="A9" t="str">
            <v>A</v>
          </cell>
        </row>
      </sheetData>
      <sheetData sheetId="1105">
        <row r="9">
          <cell r="A9" t="str">
            <v>A</v>
          </cell>
        </row>
      </sheetData>
      <sheetData sheetId="1106">
        <row r="9">
          <cell r="A9" t="str">
            <v>A</v>
          </cell>
        </row>
      </sheetData>
      <sheetData sheetId="1107">
        <row r="9">
          <cell r="A9" t="str">
            <v>A</v>
          </cell>
        </row>
      </sheetData>
      <sheetData sheetId="1108">
        <row r="9">
          <cell r="A9" t="str">
            <v>A</v>
          </cell>
        </row>
      </sheetData>
      <sheetData sheetId="1109">
        <row r="9">
          <cell r="A9" t="str">
            <v>A</v>
          </cell>
        </row>
      </sheetData>
      <sheetData sheetId="1110">
        <row r="9">
          <cell r="A9" t="str">
            <v>A</v>
          </cell>
        </row>
      </sheetData>
      <sheetData sheetId="1111">
        <row r="9">
          <cell r="A9" t="str">
            <v>A</v>
          </cell>
        </row>
      </sheetData>
      <sheetData sheetId="1112">
        <row r="9">
          <cell r="A9" t="str">
            <v>A</v>
          </cell>
        </row>
      </sheetData>
      <sheetData sheetId="1113">
        <row r="9">
          <cell r="A9" t="str">
            <v>A</v>
          </cell>
        </row>
      </sheetData>
      <sheetData sheetId="1114">
        <row r="9">
          <cell r="A9" t="str">
            <v>A</v>
          </cell>
        </row>
      </sheetData>
      <sheetData sheetId="1115">
        <row r="9">
          <cell r="A9" t="str">
            <v>A</v>
          </cell>
        </row>
      </sheetData>
      <sheetData sheetId="1116">
        <row r="9">
          <cell r="A9" t="str">
            <v>A</v>
          </cell>
        </row>
      </sheetData>
      <sheetData sheetId="1117">
        <row r="9">
          <cell r="A9" t="str">
            <v>A</v>
          </cell>
        </row>
      </sheetData>
      <sheetData sheetId="1118">
        <row r="9">
          <cell r="A9" t="str">
            <v>A</v>
          </cell>
        </row>
      </sheetData>
      <sheetData sheetId="1119">
        <row r="9">
          <cell r="A9" t="str">
            <v>A</v>
          </cell>
        </row>
      </sheetData>
      <sheetData sheetId="1120">
        <row r="9">
          <cell r="A9" t="str">
            <v>A</v>
          </cell>
        </row>
      </sheetData>
      <sheetData sheetId="1121">
        <row r="9">
          <cell r="A9" t="str">
            <v>A</v>
          </cell>
        </row>
      </sheetData>
      <sheetData sheetId="1122">
        <row r="9">
          <cell r="A9" t="str">
            <v>A</v>
          </cell>
        </row>
      </sheetData>
      <sheetData sheetId="1123">
        <row r="9">
          <cell r="A9" t="str">
            <v>A</v>
          </cell>
        </row>
      </sheetData>
      <sheetData sheetId="1124">
        <row r="9">
          <cell r="A9" t="str">
            <v>A</v>
          </cell>
        </row>
      </sheetData>
      <sheetData sheetId="1125">
        <row r="9">
          <cell r="A9" t="str">
            <v>A</v>
          </cell>
        </row>
      </sheetData>
      <sheetData sheetId="1126">
        <row r="9">
          <cell r="A9" t="str">
            <v>A</v>
          </cell>
        </row>
      </sheetData>
      <sheetData sheetId="1127">
        <row r="9">
          <cell r="A9" t="str">
            <v>A</v>
          </cell>
        </row>
      </sheetData>
      <sheetData sheetId="1128">
        <row r="9">
          <cell r="A9" t="str">
            <v>A</v>
          </cell>
        </row>
      </sheetData>
      <sheetData sheetId="1129">
        <row r="9">
          <cell r="A9" t="str">
            <v>A</v>
          </cell>
        </row>
      </sheetData>
      <sheetData sheetId="1130">
        <row r="9">
          <cell r="A9" t="str">
            <v>A</v>
          </cell>
        </row>
      </sheetData>
      <sheetData sheetId="1131">
        <row r="9">
          <cell r="A9" t="str">
            <v>A</v>
          </cell>
        </row>
      </sheetData>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ow r="9">
          <cell r="A9" t="str">
            <v>A</v>
          </cell>
        </row>
      </sheetData>
      <sheetData sheetId="1166">
        <row r="9">
          <cell r="A9" t="str">
            <v>A</v>
          </cell>
        </row>
      </sheetData>
      <sheetData sheetId="1167">
        <row r="9">
          <cell r="A9" t="str">
            <v>A</v>
          </cell>
        </row>
      </sheetData>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ow r="9">
          <cell r="A9" t="str">
            <v>A</v>
          </cell>
        </row>
      </sheetData>
      <sheetData sheetId="1183">
        <row r="9">
          <cell r="A9" t="str">
            <v>A</v>
          </cell>
        </row>
      </sheetData>
      <sheetData sheetId="1184">
        <row r="9">
          <cell r="A9" t="str">
            <v>A</v>
          </cell>
        </row>
      </sheetData>
      <sheetData sheetId="1185">
        <row r="9">
          <cell r="A9" t="str">
            <v>A</v>
          </cell>
        </row>
      </sheetData>
      <sheetData sheetId="1186">
        <row r="9">
          <cell r="A9" t="str">
            <v>A</v>
          </cell>
        </row>
      </sheetData>
      <sheetData sheetId="1187">
        <row r="9">
          <cell r="A9" t="str">
            <v>A</v>
          </cell>
        </row>
      </sheetData>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ow r="9">
          <cell r="A9" t="str">
            <v>A</v>
          </cell>
        </row>
      </sheetData>
      <sheetData sheetId="1322">
        <row r="9">
          <cell r="A9" t="str">
            <v>A</v>
          </cell>
        </row>
      </sheetData>
      <sheetData sheetId="1323">
        <row r="9">
          <cell r="A9" t="str">
            <v>A</v>
          </cell>
        </row>
      </sheetData>
      <sheetData sheetId="1324">
        <row r="9">
          <cell r="A9" t="str">
            <v>A</v>
          </cell>
        </row>
      </sheetData>
      <sheetData sheetId="1325">
        <row r="9">
          <cell r="A9" t="str">
            <v>A</v>
          </cell>
        </row>
      </sheetData>
      <sheetData sheetId="1326">
        <row r="9">
          <cell r="A9" t="str">
            <v>A</v>
          </cell>
        </row>
      </sheetData>
      <sheetData sheetId="1327">
        <row r="9">
          <cell r="A9" t="str">
            <v>A</v>
          </cell>
        </row>
      </sheetData>
      <sheetData sheetId="1328">
        <row r="9">
          <cell r="A9" t="str">
            <v>A</v>
          </cell>
        </row>
      </sheetData>
      <sheetData sheetId="1329">
        <row r="9">
          <cell r="A9" t="str">
            <v>A</v>
          </cell>
        </row>
      </sheetData>
      <sheetData sheetId="1330">
        <row r="9">
          <cell r="A9" t="str">
            <v>A</v>
          </cell>
        </row>
      </sheetData>
      <sheetData sheetId="1331">
        <row r="9">
          <cell r="A9" t="str">
            <v>A</v>
          </cell>
        </row>
      </sheetData>
      <sheetData sheetId="1332">
        <row r="9">
          <cell r="A9" t="str">
            <v>A</v>
          </cell>
        </row>
      </sheetData>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ow r="9">
          <cell r="A9" t="str">
            <v>A</v>
          </cell>
        </row>
      </sheetData>
      <sheetData sheetId="1342">
        <row r="9">
          <cell r="A9" t="str">
            <v>A</v>
          </cell>
        </row>
      </sheetData>
      <sheetData sheetId="1343">
        <row r="9">
          <cell r="A9" t="str">
            <v>A</v>
          </cell>
        </row>
      </sheetData>
      <sheetData sheetId="1344">
        <row r="9">
          <cell r="A9" t="str">
            <v>A</v>
          </cell>
        </row>
      </sheetData>
      <sheetData sheetId="1345">
        <row r="9">
          <cell r="A9" t="str">
            <v>A</v>
          </cell>
        </row>
      </sheetData>
      <sheetData sheetId="1346">
        <row r="9">
          <cell r="A9" t="str">
            <v>A</v>
          </cell>
        </row>
      </sheetData>
      <sheetData sheetId="1347">
        <row r="9">
          <cell r="A9" t="str">
            <v>A</v>
          </cell>
        </row>
      </sheetData>
      <sheetData sheetId="1348">
        <row r="9">
          <cell r="A9" t="str">
            <v>A</v>
          </cell>
        </row>
      </sheetData>
      <sheetData sheetId="1349">
        <row r="9">
          <cell r="A9" t="str">
            <v>A</v>
          </cell>
        </row>
      </sheetData>
      <sheetData sheetId="1350">
        <row r="9">
          <cell r="A9" t="str">
            <v>A</v>
          </cell>
        </row>
      </sheetData>
      <sheetData sheetId="1351">
        <row r="9">
          <cell r="A9" t="str">
            <v>A</v>
          </cell>
        </row>
      </sheetData>
      <sheetData sheetId="1352">
        <row r="9">
          <cell r="A9" t="str">
            <v>A</v>
          </cell>
        </row>
      </sheetData>
      <sheetData sheetId="1353">
        <row r="9">
          <cell r="A9" t="str">
            <v>A</v>
          </cell>
        </row>
      </sheetData>
      <sheetData sheetId="1354">
        <row r="9">
          <cell r="A9" t="str">
            <v>A</v>
          </cell>
        </row>
      </sheetData>
      <sheetData sheetId="1355">
        <row r="9">
          <cell r="A9" t="str">
            <v>A</v>
          </cell>
        </row>
      </sheetData>
      <sheetData sheetId="1356">
        <row r="9">
          <cell r="A9" t="str">
            <v>A</v>
          </cell>
        </row>
      </sheetData>
      <sheetData sheetId="1357">
        <row r="9">
          <cell r="A9" t="str">
            <v>A</v>
          </cell>
        </row>
      </sheetData>
      <sheetData sheetId="1358">
        <row r="9">
          <cell r="A9" t="str">
            <v>A</v>
          </cell>
        </row>
      </sheetData>
      <sheetData sheetId="1359">
        <row r="9">
          <cell r="A9" t="str">
            <v>A</v>
          </cell>
        </row>
      </sheetData>
      <sheetData sheetId="1360">
        <row r="9">
          <cell r="A9" t="str">
            <v>A</v>
          </cell>
        </row>
      </sheetData>
      <sheetData sheetId="1361">
        <row r="9">
          <cell r="A9" t="str">
            <v>A</v>
          </cell>
        </row>
      </sheetData>
      <sheetData sheetId="1362">
        <row r="9">
          <cell r="A9" t="str">
            <v>A</v>
          </cell>
        </row>
      </sheetData>
      <sheetData sheetId="1363">
        <row r="9">
          <cell r="A9" t="str">
            <v>A</v>
          </cell>
        </row>
      </sheetData>
      <sheetData sheetId="1364">
        <row r="9">
          <cell r="A9" t="str">
            <v>A</v>
          </cell>
        </row>
      </sheetData>
      <sheetData sheetId="1365">
        <row r="9">
          <cell r="A9" t="str">
            <v>A</v>
          </cell>
        </row>
      </sheetData>
      <sheetData sheetId="1366">
        <row r="9">
          <cell r="A9" t="str">
            <v>A</v>
          </cell>
        </row>
      </sheetData>
      <sheetData sheetId="1367">
        <row r="9">
          <cell r="A9" t="str">
            <v>A</v>
          </cell>
        </row>
      </sheetData>
      <sheetData sheetId="1368">
        <row r="9">
          <cell r="A9" t="str">
            <v>A</v>
          </cell>
        </row>
      </sheetData>
      <sheetData sheetId="1369">
        <row r="9">
          <cell r="A9" t="str">
            <v>A</v>
          </cell>
        </row>
      </sheetData>
      <sheetData sheetId="1370">
        <row r="9">
          <cell r="A9" t="str">
            <v>A</v>
          </cell>
        </row>
      </sheetData>
      <sheetData sheetId="1371">
        <row r="9">
          <cell r="A9" t="str">
            <v>A</v>
          </cell>
        </row>
      </sheetData>
      <sheetData sheetId="1372">
        <row r="9">
          <cell r="A9" t="str">
            <v>A</v>
          </cell>
        </row>
      </sheetData>
      <sheetData sheetId="1373">
        <row r="9">
          <cell r="A9" t="str">
            <v>A</v>
          </cell>
        </row>
      </sheetData>
      <sheetData sheetId="1374">
        <row r="9">
          <cell r="A9" t="str">
            <v>A</v>
          </cell>
        </row>
      </sheetData>
      <sheetData sheetId="1375">
        <row r="9">
          <cell r="A9" t="str">
            <v>A</v>
          </cell>
        </row>
      </sheetData>
      <sheetData sheetId="1376">
        <row r="9">
          <cell r="A9" t="str">
            <v>A</v>
          </cell>
        </row>
      </sheetData>
      <sheetData sheetId="1377">
        <row r="9">
          <cell r="A9" t="str">
            <v>A</v>
          </cell>
        </row>
      </sheetData>
      <sheetData sheetId="1378">
        <row r="9">
          <cell r="A9" t="str">
            <v>A</v>
          </cell>
        </row>
      </sheetData>
      <sheetData sheetId="1379">
        <row r="9">
          <cell r="A9" t="str">
            <v>A</v>
          </cell>
        </row>
      </sheetData>
      <sheetData sheetId="1380">
        <row r="9">
          <cell r="A9" t="str">
            <v>A</v>
          </cell>
        </row>
      </sheetData>
      <sheetData sheetId="1381">
        <row r="9">
          <cell r="A9" t="str">
            <v>A</v>
          </cell>
        </row>
      </sheetData>
      <sheetData sheetId="1382">
        <row r="9">
          <cell r="A9" t="str">
            <v>A</v>
          </cell>
        </row>
      </sheetData>
      <sheetData sheetId="1383">
        <row r="9">
          <cell r="A9" t="str">
            <v>A</v>
          </cell>
        </row>
      </sheetData>
      <sheetData sheetId="1384">
        <row r="9">
          <cell r="A9" t="str">
            <v>A</v>
          </cell>
        </row>
      </sheetData>
      <sheetData sheetId="1385">
        <row r="9">
          <cell r="A9" t="str">
            <v>A</v>
          </cell>
        </row>
      </sheetData>
      <sheetData sheetId="1386">
        <row r="9">
          <cell r="A9" t="str">
            <v>A</v>
          </cell>
        </row>
      </sheetData>
      <sheetData sheetId="1387">
        <row r="9">
          <cell r="A9" t="str">
            <v>A</v>
          </cell>
        </row>
      </sheetData>
      <sheetData sheetId="1388">
        <row r="9">
          <cell r="A9" t="str">
            <v>A</v>
          </cell>
        </row>
      </sheetData>
      <sheetData sheetId="1389">
        <row r="9">
          <cell r="A9" t="str">
            <v>A</v>
          </cell>
        </row>
      </sheetData>
      <sheetData sheetId="1390">
        <row r="9">
          <cell r="A9" t="str">
            <v>A</v>
          </cell>
        </row>
      </sheetData>
      <sheetData sheetId="1391">
        <row r="9">
          <cell r="A9" t="str">
            <v>A</v>
          </cell>
        </row>
      </sheetData>
      <sheetData sheetId="1392">
        <row r="9">
          <cell r="A9" t="str">
            <v>A</v>
          </cell>
        </row>
      </sheetData>
      <sheetData sheetId="1393">
        <row r="9">
          <cell r="A9" t="str">
            <v>A</v>
          </cell>
        </row>
      </sheetData>
      <sheetData sheetId="1394">
        <row r="9">
          <cell r="A9" t="str">
            <v>A</v>
          </cell>
        </row>
      </sheetData>
      <sheetData sheetId="1395">
        <row r="9">
          <cell r="A9" t="str">
            <v>A</v>
          </cell>
        </row>
      </sheetData>
      <sheetData sheetId="1396">
        <row r="9">
          <cell r="A9" t="str">
            <v>A</v>
          </cell>
        </row>
      </sheetData>
      <sheetData sheetId="1397">
        <row r="9">
          <cell r="A9" t="str">
            <v>A</v>
          </cell>
        </row>
      </sheetData>
      <sheetData sheetId="1398">
        <row r="9">
          <cell r="A9" t="str">
            <v>A</v>
          </cell>
        </row>
      </sheetData>
      <sheetData sheetId="1399">
        <row r="9">
          <cell r="A9" t="str">
            <v>A</v>
          </cell>
        </row>
      </sheetData>
      <sheetData sheetId="1400">
        <row r="9">
          <cell r="A9" t="str">
            <v>A</v>
          </cell>
        </row>
      </sheetData>
      <sheetData sheetId="1401">
        <row r="9">
          <cell r="A9" t="str">
            <v>A</v>
          </cell>
        </row>
      </sheetData>
      <sheetData sheetId="1402">
        <row r="9">
          <cell r="A9" t="str">
            <v>A</v>
          </cell>
        </row>
      </sheetData>
      <sheetData sheetId="1403">
        <row r="9">
          <cell r="A9" t="str">
            <v>A</v>
          </cell>
        </row>
      </sheetData>
      <sheetData sheetId="1404">
        <row r="9">
          <cell r="A9" t="str">
            <v>A</v>
          </cell>
        </row>
      </sheetData>
      <sheetData sheetId="1405">
        <row r="9">
          <cell r="A9" t="str">
            <v>A</v>
          </cell>
        </row>
      </sheetData>
      <sheetData sheetId="1406">
        <row r="9">
          <cell r="A9" t="str">
            <v>A</v>
          </cell>
        </row>
      </sheetData>
      <sheetData sheetId="1407">
        <row r="9">
          <cell r="A9" t="str">
            <v>A</v>
          </cell>
        </row>
      </sheetData>
      <sheetData sheetId="1408">
        <row r="9">
          <cell r="A9" t="str">
            <v>A</v>
          </cell>
        </row>
      </sheetData>
      <sheetData sheetId="1409">
        <row r="9">
          <cell r="A9" t="str">
            <v>A</v>
          </cell>
        </row>
      </sheetData>
      <sheetData sheetId="1410">
        <row r="9">
          <cell r="A9" t="str">
            <v>A</v>
          </cell>
        </row>
      </sheetData>
      <sheetData sheetId="1411">
        <row r="9">
          <cell r="A9" t="str">
            <v>A</v>
          </cell>
        </row>
      </sheetData>
      <sheetData sheetId="1412">
        <row r="9">
          <cell r="A9" t="str">
            <v>A</v>
          </cell>
        </row>
      </sheetData>
      <sheetData sheetId="1413">
        <row r="9">
          <cell r="A9" t="str">
            <v>A</v>
          </cell>
        </row>
      </sheetData>
      <sheetData sheetId="1414">
        <row r="9">
          <cell r="A9" t="str">
            <v>A</v>
          </cell>
        </row>
      </sheetData>
      <sheetData sheetId="1415">
        <row r="9">
          <cell r="A9" t="str">
            <v>A</v>
          </cell>
        </row>
      </sheetData>
      <sheetData sheetId="1416">
        <row r="9">
          <cell r="A9" t="str">
            <v>A</v>
          </cell>
        </row>
      </sheetData>
      <sheetData sheetId="1417">
        <row r="9">
          <cell r="A9" t="str">
            <v>A</v>
          </cell>
        </row>
      </sheetData>
      <sheetData sheetId="1418">
        <row r="9">
          <cell r="A9" t="str">
            <v>A</v>
          </cell>
        </row>
      </sheetData>
      <sheetData sheetId="1419">
        <row r="9">
          <cell r="A9" t="str">
            <v>A</v>
          </cell>
        </row>
      </sheetData>
      <sheetData sheetId="1420">
        <row r="9">
          <cell r="A9" t="str">
            <v>A</v>
          </cell>
        </row>
      </sheetData>
      <sheetData sheetId="1421">
        <row r="9">
          <cell r="A9" t="str">
            <v>A</v>
          </cell>
        </row>
      </sheetData>
      <sheetData sheetId="1422">
        <row r="9">
          <cell r="A9" t="str">
            <v>A</v>
          </cell>
        </row>
      </sheetData>
      <sheetData sheetId="1423">
        <row r="9">
          <cell r="A9" t="str">
            <v>A</v>
          </cell>
        </row>
      </sheetData>
      <sheetData sheetId="1424">
        <row r="9">
          <cell r="A9" t="str">
            <v>A</v>
          </cell>
        </row>
      </sheetData>
      <sheetData sheetId="1425">
        <row r="9">
          <cell r="A9" t="str">
            <v>A</v>
          </cell>
        </row>
      </sheetData>
      <sheetData sheetId="1426">
        <row r="9">
          <cell r="A9" t="str">
            <v>A</v>
          </cell>
        </row>
      </sheetData>
      <sheetData sheetId="1427">
        <row r="9">
          <cell r="A9" t="str">
            <v>A</v>
          </cell>
        </row>
      </sheetData>
      <sheetData sheetId="1428">
        <row r="9">
          <cell r="A9" t="str">
            <v>A</v>
          </cell>
        </row>
      </sheetData>
      <sheetData sheetId="1429">
        <row r="9">
          <cell r="A9" t="str">
            <v>A</v>
          </cell>
        </row>
      </sheetData>
      <sheetData sheetId="1430">
        <row r="9">
          <cell r="A9" t="str">
            <v>A</v>
          </cell>
        </row>
      </sheetData>
      <sheetData sheetId="1431">
        <row r="9">
          <cell r="A9" t="str">
            <v>A</v>
          </cell>
        </row>
      </sheetData>
      <sheetData sheetId="1432">
        <row r="9">
          <cell r="A9" t="str">
            <v>A</v>
          </cell>
        </row>
      </sheetData>
      <sheetData sheetId="1433">
        <row r="9">
          <cell r="A9" t="str">
            <v>A</v>
          </cell>
        </row>
      </sheetData>
      <sheetData sheetId="1434">
        <row r="9">
          <cell r="A9" t="str">
            <v>A</v>
          </cell>
        </row>
      </sheetData>
      <sheetData sheetId="1435">
        <row r="9">
          <cell r="A9" t="str">
            <v>A</v>
          </cell>
        </row>
      </sheetData>
      <sheetData sheetId="1436">
        <row r="9">
          <cell r="A9" t="str">
            <v>A</v>
          </cell>
        </row>
      </sheetData>
      <sheetData sheetId="1437">
        <row r="9">
          <cell r="A9" t="str">
            <v>A</v>
          </cell>
        </row>
      </sheetData>
      <sheetData sheetId="1438">
        <row r="9">
          <cell r="A9" t="str">
            <v>A</v>
          </cell>
        </row>
      </sheetData>
      <sheetData sheetId="1439">
        <row r="9">
          <cell r="A9" t="str">
            <v>A</v>
          </cell>
        </row>
      </sheetData>
      <sheetData sheetId="1440">
        <row r="9">
          <cell r="A9" t="str">
            <v>A</v>
          </cell>
        </row>
      </sheetData>
      <sheetData sheetId="1441">
        <row r="9">
          <cell r="A9" t="str">
            <v>A</v>
          </cell>
        </row>
      </sheetData>
      <sheetData sheetId="1442">
        <row r="9">
          <cell r="A9" t="str">
            <v>A</v>
          </cell>
        </row>
      </sheetData>
      <sheetData sheetId="1443">
        <row r="9">
          <cell r="A9" t="str">
            <v>A</v>
          </cell>
        </row>
      </sheetData>
      <sheetData sheetId="1444">
        <row r="9">
          <cell r="A9" t="str">
            <v>A</v>
          </cell>
        </row>
      </sheetData>
      <sheetData sheetId="1445">
        <row r="9">
          <cell r="A9" t="str">
            <v>A</v>
          </cell>
        </row>
      </sheetData>
      <sheetData sheetId="1446">
        <row r="9">
          <cell r="A9" t="str">
            <v>A</v>
          </cell>
        </row>
      </sheetData>
      <sheetData sheetId="1447">
        <row r="9">
          <cell r="A9" t="str">
            <v>A</v>
          </cell>
        </row>
      </sheetData>
      <sheetData sheetId="1448">
        <row r="9">
          <cell r="A9" t="str">
            <v>A</v>
          </cell>
        </row>
      </sheetData>
      <sheetData sheetId="1449">
        <row r="9">
          <cell r="A9" t="str">
            <v>A</v>
          </cell>
        </row>
      </sheetData>
      <sheetData sheetId="1450">
        <row r="9">
          <cell r="A9" t="str">
            <v>A</v>
          </cell>
        </row>
      </sheetData>
      <sheetData sheetId="1451">
        <row r="9">
          <cell r="A9" t="str">
            <v>A</v>
          </cell>
        </row>
      </sheetData>
      <sheetData sheetId="1452">
        <row r="9">
          <cell r="A9" t="str">
            <v>A</v>
          </cell>
        </row>
      </sheetData>
      <sheetData sheetId="1453">
        <row r="9">
          <cell r="A9" t="str">
            <v>A</v>
          </cell>
        </row>
      </sheetData>
      <sheetData sheetId="1454">
        <row r="9">
          <cell r="A9" t="str">
            <v>A</v>
          </cell>
        </row>
      </sheetData>
      <sheetData sheetId="1455">
        <row r="9">
          <cell r="A9" t="str">
            <v>A</v>
          </cell>
        </row>
      </sheetData>
      <sheetData sheetId="1456">
        <row r="9">
          <cell r="A9" t="str">
            <v>A</v>
          </cell>
        </row>
      </sheetData>
      <sheetData sheetId="1457">
        <row r="9">
          <cell r="A9" t="str">
            <v>A</v>
          </cell>
        </row>
      </sheetData>
      <sheetData sheetId="1458">
        <row r="9">
          <cell r="A9" t="str">
            <v>A</v>
          </cell>
        </row>
      </sheetData>
      <sheetData sheetId="1459">
        <row r="9">
          <cell r="A9" t="str">
            <v>A</v>
          </cell>
        </row>
      </sheetData>
      <sheetData sheetId="1460">
        <row r="9">
          <cell r="A9" t="str">
            <v>A</v>
          </cell>
        </row>
      </sheetData>
      <sheetData sheetId="1461" refreshError="1"/>
      <sheetData sheetId="1462" refreshError="1"/>
      <sheetData sheetId="1463" refreshError="1"/>
      <sheetData sheetId="1464" refreshError="1"/>
      <sheetData sheetId="1465" refreshError="1"/>
      <sheetData sheetId="1466" refreshError="1"/>
      <sheetData sheetId="1467" refreshError="1"/>
      <sheetData sheetId="1468">
        <row r="9">
          <cell r="A9" t="str">
            <v>A</v>
          </cell>
        </row>
      </sheetData>
      <sheetData sheetId="1469">
        <row r="9">
          <cell r="A9" t="str">
            <v>A</v>
          </cell>
        </row>
      </sheetData>
      <sheetData sheetId="1470" refreshError="1"/>
      <sheetData sheetId="1471" refreshError="1"/>
      <sheetData sheetId="1472">
        <row r="9">
          <cell r="A9" t="str">
            <v>A</v>
          </cell>
        </row>
      </sheetData>
      <sheetData sheetId="1473">
        <row r="9">
          <cell r="A9" t="str">
            <v>A</v>
          </cell>
        </row>
      </sheetData>
      <sheetData sheetId="1474">
        <row r="9">
          <cell r="A9" t="str">
            <v>A</v>
          </cell>
        </row>
      </sheetData>
      <sheetData sheetId="1475">
        <row r="9">
          <cell r="A9" t="str">
            <v>A</v>
          </cell>
        </row>
      </sheetData>
      <sheetData sheetId="1476">
        <row r="9">
          <cell r="A9" t="str">
            <v>A</v>
          </cell>
        </row>
      </sheetData>
      <sheetData sheetId="1477">
        <row r="9">
          <cell r="A9" t="str">
            <v>A</v>
          </cell>
        </row>
      </sheetData>
      <sheetData sheetId="1478">
        <row r="9">
          <cell r="A9" t="str">
            <v>A</v>
          </cell>
        </row>
      </sheetData>
      <sheetData sheetId="1479">
        <row r="9">
          <cell r="A9" t="str">
            <v>A</v>
          </cell>
        </row>
      </sheetData>
      <sheetData sheetId="1480">
        <row r="9">
          <cell r="A9" t="str">
            <v>A</v>
          </cell>
        </row>
      </sheetData>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ow r="9">
          <cell r="A9" t="str">
            <v>A</v>
          </cell>
        </row>
      </sheetData>
      <sheetData sheetId="1493">
        <row r="9">
          <cell r="A9" t="str">
            <v>A</v>
          </cell>
        </row>
      </sheetData>
      <sheetData sheetId="1494">
        <row r="9">
          <cell r="A9" t="str">
            <v>A</v>
          </cell>
        </row>
      </sheetData>
      <sheetData sheetId="1495">
        <row r="9">
          <cell r="A9" t="str">
            <v>A</v>
          </cell>
        </row>
      </sheetData>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ow r="9">
          <cell r="A9" t="str">
            <v>A</v>
          </cell>
        </row>
      </sheetData>
      <sheetData sheetId="1508">
        <row r="9">
          <cell r="A9" t="str">
            <v>A</v>
          </cell>
        </row>
      </sheetData>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ow r="9">
          <cell r="A9" t="str">
            <v>A</v>
          </cell>
        </row>
      </sheetData>
      <sheetData sheetId="1519">
        <row r="9">
          <cell r="A9" t="str">
            <v>A</v>
          </cell>
        </row>
      </sheetData>
      <sheetData sheetId="1520">
        <row r="9">
          <cell r="A9" t="str">
            <v>A</v>
          </cell>
        </row>
      </sheetData>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ow r="9">
          <cell r="A9" t="str">
            <v>A</v>
          </cell>
        </row>
      </sheetData>
      <sheetData sheetId="1555">
        <row r="9">
          <cell r="A9" t="str">
            <v>A</v>
          </cell>
        </row>
      </sheetData>
      <sheetData sheetId="1556" refreshError="1"/>
      <sheetData sheetId="1557" refreshError="1"/>
      <sheetData sheetId="1558" refreshError="1"/>
      <sheetData sheetId="1559" refreshError="1"/>
      <sheetData sheetId="1560">
        <row r="9">
          <cell r="A9" t="str">
            <v>A</v>
          </cell>
        </row>
      </sheetData>
      <sheetData sheetId="1561">
        <row r="9">
          <cell r="A9" t="str">
            <v>A</v>
          </cell>
        </row>
      </sheetData>
      <sheetData sheetId="1562" refreshError="1"/>
      <sheetData sheetId="1563" refreshError="1"/>
      <sheetData sheetId="1564" refreshError="1"/>
      <sheetData sheetId="1565" refreshError="1"/>
      <sheetData sheetId="1566" refreshError="1"/>
      <sheetData sheetId="1567">
        <row r="9">
          <cell r="A9" t="str">
            <v>A</v>
          </cell>
        </row>
      </sheetData>
      <sheetData sheetId="1568">
        <row r="9">
          <cell r="A9" t="str">
            <v>A</v>
          </cell>
        </row>
      </sheetData>
      <sheetData sheetId="1569">
        <row r="9">
          <cell r="A9" t="str">
            <v>A</v>
          </cell>
        </row>
      </sheetData>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efreshError="1"/>
      <sheetData sheetId="1624" refreshError="1"/>
      <sheetData sheetId="1625" refreshError="1"/>
      <sheetData sheetId="1626" refreshError="1"/>
      <sheetData sheetId="1627" refreshError="1"/>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ow r="9">
          <cell r="A9" t="str">
            <v>A</v>
          </cell>
        </row>
      </sheetData>
      <sheetData sheetId="1689">
        <row r="9">
          <cell r="A9" t="str">
            <v>A</v>
          </cell>
        </row>
      </sheetData>
      <sheetData sheetId="1690">
        <row r="9">
          <cell r="A9" t="str">
            <v>A</v>
          </cell>
        </row>
      </sheetData>
      <sheetData sheetId="1691">
        <row r="9">
          <cell r="A9" t="str">
            <v>A</v>
          </cell>
        </row>
      </sheetData>
      <sheetData sheetId="1692">
        <row r="9">
          <cell r="A9" t="str">
            <v>A</v>
          </cell>
        </row>
      </sheetData>
      <sheetData sheetId="1693">
        <row r="9">
          <cell r="A9" t="str">
            <v>A</v>
          </cell>
        </row>
      </sheetData>
      <sheetData sheetId="1694">
        <row r="9">
          <cell r="A9" t="str">
            <v>A</v>
          </cell>
        </row>
      </sheetData>
      <sheetData sheetId="1695">
        <row r="9">
          <cell r="A9" t="str">
            <v>A</v>
          </cell>
        </row>
      </sheetData>
      <sheetData sheetId="1696">
        <row r="9">
          <cell r="A9" t="str">
            <v>A</v>
          </cell>
        </row>
      </sheetData>
      <sheetData sheetId="1697">
        <row r="9">
          <cell r="A9" t="str">
            <v>A</v>
          </cell>
        </row>
      </sheetData>
      <sheetData sheetId="1698">
        <row r="9">
          <cell r="A9" t="str">
            <v>A</v>
          </cell>
        </row>
      </sheetData>
      <sheetData sheetId="1699">
        <row r="9">
          <cell r="A9" t="str">
            <v>A</v>
          </cell>
        </row>
      </sheetData>
      <sheetData sheetId="1700">
        <row r="9">
          <cell r="A9" t="str">
            <v>A</v>
          </cell>
        </row>
      </sheetData>
      <sheetData sheetId="1701">
        <row r="9">
          <cell r="A9" t="str">
            <v>A</v>
          </cell>
        </row>
      </sheetData>
      <sheetData sheetId="1702">
        <row r="9">
          <cell r="A9" t="str">
            <v>A</v>
          </cell>
        </row>
      </sheetData>
      <sheetData sheetId="1703">
        <row r="9">
          <cell r="A9" t="str">
            <v>A</v>
          </cell>
        </row>
      </sheetData>
      <sheetData sheetId="1704">
        <row r="9">
          <cell r="A9" t="str">
            <v>A</v>
          </cell>
        </row>
      </sheetData>
      <sheetData sheetId="1705">
        <row r="9">
          <cell r="A9" t="str">
            <v>A</v>
          </cell>
        </row>
      </sheetData>
      <sheetData sheetId="1706">
        <row r="9">
          <cell r="A9" t="str">
            <v>A</v>
          </cell>
        </row>
      </sheetData>
      <sheetData sheetId="1707">
        <row r="9">
          <cell r="A9" t="str">
            <v>A</v>
          </cell>
        </row>
      </sheetData>
      <sheetData sheetId="1708">
        <row r="9">
          <cell r="A9" t="str">
            <v>A</v>
          </cell>
        </row>
      </sheetData>
      <sheetData sheetId="1709">
        <row r="9">
          <cell r="A9" t="str">
            <v>A</v>
          </cell>
        </row>
      </sheetData>
      <sheetData sheetId="1710">
        <row r="9">
          <cell r="A9" t="str">
            <v>A</v>
          </cell>
        </row>
      </sheetData>
      <sheetData sheetId="1711">
        <row r="9">
          <cell r="A9" t="str">
            <v>A</v>
          </cell>
        </row>
      </sheetData>
      <sheetData sheetId="1712">
        <row r="9">
          <cell r="A9" t="str">
            <v>A</v>
          </cell>
        </row>
      </sheetData>
      <sheetData sheetId="1713">
        <row r="9">
          <cell r="A9" t="str">
            <v>A</v>
          </cell>
        </row>
      </sheetData>
      <sheetData sheetId="1714">
        <row r="9">
          <cell r="A9" t="str">
            <v>A</v>
          </cell>
        </row>
      </sheetData>
      <sheetData sheetId="1715">
        <row r="9">
          <cell r="A9" t="str">
            <v>A</v>
          </cell>
        </row>
      </sheetData>
      <sheetData sheetId="1716">
        <row r="9">
          <cell r="A9" t="str">
            <v>A</v>
          </cell>
        </row>
      </sheetData>
      <sheetData sheetId="1717">
        <row r="9">
          <cell r="A9" t="str">
            <v>A</v>
          </cell>
        </row>
      </sheetData>
      <sheetData sheetId="1718">
        <row r="9">
          <cell r="A9" t="str">
            <v>A</v>
          </cell>
        </row>
      </sheetData>
      <sheetData sheetId="1719">
        <row r="9">
          <cell r="A9" t="str">
            <v>A</v>
          </cell>
        </row>
      </sheetData>
      <sheetData sheetId="1720">
        <row r="9">
          <cell r="A9" t="str">
            <v>A</v>
          </cell>
        </row>
      </sheetData>
      <sheetData sheetId="1721">
        <row r="9">
          <cell r="A9" t="str">
            <v>A</v>
          </cell>
        </row>
      </sheetData>
      <sheetData sheetId="1722">
        <row r="9">
          <cell r="A9" t="str">
            <v>A</v>
          </cell>
        </row>
      </sheetData>
      <sheetData sheetId="1723">
        <row r="9">
          <cell r="A9" t="str">
            <v>A</v>
          </cell>
        </row>
      </sheetData>
      <sheetData sheetId="1724">
        <row r="9">
          <cell r="A9" t="str">
            <v>A</v>
          </cell>
        </row>
      </sheetData>
      <sheetData sheetId="1725">
        <row r="9">
          <cell r="A9" t="str">
            <v>A</v>
          </cell>
        </row>
      </sheetData>
      <sheetData sheetId="1726">
        <row r="9">
          <cell r="A9" t="str">
            <v>A</v>
          </cell>
        </row>
      </sheetData>
      <sheetData sheetId="1727">
        <row r="9">
          <cell r="A9" t="str">
            <v>A</v>
          </cell>
        </row>
      </sheetData>
      <sheetData sheetId="1728">
        <row r="9">
          <cell r="A9" t="str">
            <v>A</v>
          </cell>
        </row>
      </sheetData>
      <sheetData sheetId="1729">
        <row r="9">
          <cell r="A9" t="str">
            <v>A</v>
          </cell>
        </row>
      </sheetData>
      <sheetData sheetId="1730">
        <row r="9">
          <cell r="A9" t="str">
            <v>A</v>
          </cell>
        </row>
      </sheetData>
      <sheetData sheetId="1731">
        <row r="9">
          <cell r="A9" t="str">
            <v>A</v>
          </cell>
        </row>
      </sheetData>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ow r="9">
          <cell r="A9" t="str">
            <v>A</v>
          </cell>
        </row>
      </sheetData>
      <sheetData sheetId="1748">
        <row r="9">
          <cell r="A9" t="str">
            <v>A</v>
          </cell>
        </row>
      </sheetData>
      <sheetData sheetId="1749">
        <row r="9">
          <cell r="A9" t="str">
            <v>A</v>
          </cell>
        </row>
      </sheetData>
      <sheetData sheetId="1750">
        <row r="9">
          <cell r="A9" t="str">
            <v>A</v>
          </cell>
        </row>
      </sheetData>
      <sheetData sheetId="1751">
        <row r="9">
          <cell r="A9" t="str">
            <v>A</v>
          </cell>
        </row>
      </sheetData>
      <sheetData sheetId="1752">
        <row r="9">
          <cell r="A9" t="str">
            <v>A</v>
          </cell>
        </row>
      </sheetData>
      <sheetData sheetId="1753">
        <row r="9">
          <cell r="A9" t="str">
            <v>A</v>
          </cell>
        </row>
      </sheetData>
      <sheetData sheetId="1754">
        <row r="9">
          <cell r="A9" t="str">
            <v>A</v>
          </cell>
        </row>
      </sheetData>
      <sheetData sheetId="1755">
        <row r="9">
          <cell r="A9" t="str">
            <v>A</v>
          </cell>
        </row>
      </sheetData>
      <sheetData sheetId="1756">
        <row r="9">
          <cell r="A9" t="str">
            <v>A</v>
          </cell>
        </row>
      </sheetData>
      <sheetData sheetId="1757">
        <row r="9">
          <cell r="A9" t="str">
            <v>A</v>
          </cell>
        </row>
      </sheetData>
      <sheetData sheetId="1758">
        <row r="9">
          <cell r="A9" t="str">
            <v>A</v>
          </cell>
        </row>
      </sheetData>
      <sheetData sheetId="1759">
        <row r="9">
          <cell r="A9" t="str">
            <v>A</v>
          </cell>
        </row>
      </sheetData>
      <sheetData sheetId="1760">
        <row r="9">
          <cell r="A9" t="str">
            <v>A</v>
          </cell>
        </row>
      </sheetData>
      <sheetData sheetId="1761">
        <row r="9">
          <cell r="A9" t="str">
            <v>A</v>
          </cell>
        </row>
      </sheetData>
      <sheetData sheetId="1762">
        <row r="9">
          <cell r="A9" t="str">
            <v>A</v>
          </cell>
        </row>
      </sheetData>
      <sheetData sheetId="1763">
        <row r="9">
          <cell r="A9" t="str">
            <v>A</v>
          </cell>
        </row>
      </sheetData>
      <sheetData sheetId="1764">
        <row r="9">
          <cell r="A9" t="str">
            <v>A</v>
          </cell>
        </row>
      </sheetData>
      <sheetData sheetId="1765">
        <row r="9">
          <cell r="A9" t="str">
            <v>A</v>
          </cell>
        </row>
      </sheetData>
      <sheetData sheetId="1766">
        <row r="9">
          <cell r="A9" t="str">
            <v>A</v>
          </cell>
        </row>
      </sheetData>
      <sheetData sheetId="1767">
        <row r="9">
          <cell r="A9" t="str">
            <v>A</v>
          </cell>
        </row>
      </sheetData>
      <sheetData sheetId="1768">
        <row r="9">
          <cell r="A9" t="str">
            <v>A</v>
          </cell>
        </row>
      </sheetData>
      <sheetData sheetId="1769">
        <row r="9">
          <cell r="A9" t="str">
            <v>A</v>
          </cell>
        </row>
      </sheetData>
      <sheetData sheetId="1770">
        <row r="9">
          <cell r="A9" t="str">
            <v>A</v>
          </cell>
        </row>
      </sheetData>
      <sheetData sheetId="1771">
        <row r="9">
          <cell r="A9" t="str">
            <v>A</v>
          </cell>
        </row>
      </sheetData>
      <sheetData sheetId="1772">
        <row r="9">
          <cell r="A9" t="str">
            <v>A</v>
          </cell>
        </row>
      </sheetData>
      <sheetData sheetId="1773">
        <row r="9">
          <cell r="A9" t="str">
            <v>A</v>
          </cell>
        </row>
      </sheetData>
      <sheetData sheetId="1774">
        <row r="9">
          <cell r="A9" t="str">
            <v>A</v>
          </cell>
        </row>
      </sheetData>
      <sheetData sheetId="1775">
        <row r="9">
          <cell r="A9" t="str">
            <v>A</v>
          </cell>
        </row>
      </sheetData>
      <sheetData sheetId="1776">
        <row r="9">
          <cell r="A9" t="str">
            <v>A</v>
          </cell>
        </row>
      </sheetData>
      <sheetData sheetId="1777">
        <row r="9">
          <cell r="A9" t="str">
            <v>A</v>
          </cell>
        </row>
      </sheetData>
      <sheetData sheetId="1778">
        <row r="9">
          <cell r="A9" t="str">
            <v>A</v>
          </cell>
        </row>
      </sheetData>
      <sheetData sheetId="1779">
        <row r="9">
          <cell r="A9" t="str">
            <v>A</v>
          </cell>
        </row>
      </sheetData>
      <sheetData sheetId="1780">
        <row r="9">
          <cell r="A9" t="str">
            <v>A</v>
          </cell>
        </row>
      </sheetData>
      <sheetData sheetId="1781">
        <row r="9">
          <cell r="A9" t="str">
            <v>A</v>
          </cell>
        </row>
      </sheetData>
      <sheetData sheetId="1782">
        <row r="9">
          <cell r="A9" t="str">
            <v>A</v>
          </cell>
        </row>
      </sheetData>
      <sheetData sheetId="1783">
        <row r="9">
          <cell r="A9" t="str">
            <v>A</v>
          </cell>
        </row>
      </sheetData>
      <sheetData sheetId="1784">
        <row r="9">
          <cell r="A9" t="str">
            <v>A</v>
          </cell>
        </row>
      </sheetData>
      <sheetData sheetId="1785">
        <row r="9">
          <cell r="A9" t="str">
            <v>A</v>
          </cell>
        </row>
      </sheetData>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ow r="9">
          <cell r="A9" t="str">
            <v>A</v>
          </cell>
        </row>
      </sheetData>
      <sheetData sheetId="1801">
        <row r="9">
          <cell r="A9" t="str">
            <v>A</v>
          </cell>
        </row>
      </sheetData>
      <sheetData sheetId="1802">
        <row r="9">
          <cell r="A9" t="str">
            <v>A</v>
          </cell>
        </row>
      </sheetData>
      <sheetData sheetId="1803">
        <row r="9">
          <cell r="A9" t="str">
            <v>A</v>
          </cell>
        </row>
      </sheetData>
      <sheetData sheetId="1804">
        <row r="9">
          <cell r="A9" t="str">
            <v>A</v>
          </cell>
        </row>
      </sheetData>
      <sheetData sheetId="1805">
        <row r="9">
          <cell r="A9" t="str">
            <v>A</v>
          </cell>
        </row>
      </sheetData>
      <sheetData sheetId="1806">
        <row r="9">
          <cell r="A9" t="str">
            <v>A</v>
          </cell>
        </row>
      </sheetData>
      <sheetData sheetId="1807">
        <row r="9">
          <cell r="A9" t="str">
            <v>A</v>
          </cell>
        </row>
      </sheetData>
      <sheetData sheetId="1808">
        <row r="9">
          <cell r="A9" t="str">
            <v>A</v>
          </cell>
        </row>
      </sheetData>
      <sheetData sheetId="1809">
        <row r="9">
          <cell r="A9" t="str">
            <v>A</v>
          </cell>
        </row>
      </sheetData>
      <sheetData sheetId="1810">
        <row r="9">
          <cell r="A9" t="str">
            <v>A</v>
          </cell>
        </row>
      </sheetData>
      <sheetData sheetId="1811">
        <row r="9">
          <cell r="A9" t="str">
            <v>A</v>
          </cell>
        </row>
      </sheetData>
      <sheetData sheetId="1812">
        <row r="9">
          <cell r="A9" t="str">
            <v>A</v>
          </cell>
        </row>
      </sheetData>
      <sheetData sheetId="1813">
        <row r="9">
          <cell r="A9" t="str">
            <v>A</v>
          </cell>
        </row>
      </sheetData>
      <sheetData sheetId="1814">
        <row r="9">
          <cell r="A9" t="str">
            <v>A</v>
          </cell>
        </row>
      </sheetData>
      <sheetData sheetId="1815">
        <row r="9">
          <cell r="A9" t="str">
            <v>A</v>
          </cell>
        </row>
      </sheetData>
      <sheetData sheetId="1816">
        <row r="9">
          <cell r="A9" t="str">
            <v>A</v>
          </cell>
        </row>
      </sheetData>
      <sheetData sheetId="1817">
        <row r="9">
          <cell r="A9" t="str">
            <v>A</v>
          </cell>
        </row>
      </sheetData>
      <sheetData sheetId="1818">
        <row r="9">
          <cell r="A9" t="str">
            <v>A</v>
          </cell>
        </row>
      </sheetData>
      <sheetData sheetId="1819">
        <row r="9">
          <cell r="A9" t="str">
            <v>A</v>
          </cell>
        </row>
      </sheetData>
      <sheetData sheetId="1820">
        <row r="9">
          <cell r="A9" t="str">
            <v>A</v>
          </cell>
        </row>
      </sheetData>
      <sheetData sheetId="1821">
        <row r="9">
          <cell r="A9" t="str">
            <v>A</v>
          </cell>
        </row>
      </sheetData>
      <sheetData sheetId="1822">
        <row r="9">
          <cell r="A9" t="str">
            <v>A</v>
          </cell>
        </row>
      </sheetData>
      <sheetData sheetId="1823">
        <row r="9">
          <cell r="A9" t="str">
            <v>A</v>
          </cell>
        </row>
      </sheetData>
      <sheetData sheetId="1824">
        <row r="9">
          <cell r="A9" t="str">
            <v>A</v>
          </cell>
        </row>
      </sheetData>
      <sheetData sheetId="1825">
        <row r="9">
          <cell r="A9" t="str">
            <v>A</v>
          </cell>
        </row>
      </sheetData>
      <sheetData sheetId="1826">
        <row r="9">
          <cell r="A9" t="str">
            <v>A</v>
          </cell>
        </row>
      </sheetData>
      <sheetData sheetId="1827">
        <row r="9">
          <cell r="A9" t="str">
            <v>A</v>
          </cell>
        </row>
      </sheetData>
      <sheetData sheetId="1828">
        <row r="9">
          <cell r="A9" t="str">
            <v>A</v>
          </cell>
        </row>
      </sheetData>
      <sheetData sheetId="1829">
        <row r="9">
          <cell r="A9" t="str">
            <v>A</v>
          </cell>
        </row>
      </sheetData>
      <sheetData sheetId="1830">
        <row r="9">
          <cell r="A9" t="str">
            <v>A</v>
          </cell>
        </row>
      </sheetData>
      <sheetData sheetId="1831">
        <row r="9">
          <cell r="A9" t="str">
            <v>A</v>
          </cell>
        </row>
      </sheetData>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ow r="9">
          <cell r="A9" t="str">
            <v>A</v>
          </cell>
        </row>
      </sheetData>
      <sheetData sheetId="1839">
        <row r="9">
          <cell r="A9" t="str">
            <v>A</v>
          </cell>
        </row>
      </sheetData>
      <sheetData sheetId="1840">
        <row r="9">
          <cell r="A9" t="str">
            <v>A</v>
          </cell>
        </row>
      </sheetData>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ow r="9">
          <cell r="A9" t="str">
            <v>A</v>
          </cell>
        </row>
      </sheetData>
      <sheetData sheetId="1850">
        <row r="9">
          <cell r="A9" t="str">
            <v>A</v>
          </cell>
        </row>
      </sheetData>
      <sheetData sheetId="1851">
        <row r="9">
          <cell r="A9" t="str">
            <v>A</v>
          </cell>
        </row>
      </sheetData>
      <sheetData sheetId="1852">
        <row r="9">
          <cell r="A9" t="str">
            <v>A</v>
          </cell>
        </row>
      </sheetData>
      <sheetData sheetId="1853">
        <row r="9">
          <cell r="A9" t="str">
            <v>A</v>
          </cell>
        </row>
      </sheetData>
      <sheetData sheetId="1854">
        <row r="9">
          <cell r="A9" t="str">
            <v>A</v>
          </cell>
        </row>
      </sheetData>
      <sheetData sheetId="1855">
        <row r="9">
          <cell r="A9" t="str">
            <v>A</v>
          </cell>
        </row>
      </sheetData>
      <sheetData sheetId="1856">
        <row r="9">
          <cell r="A9" t="str">
            <v>A</v>
          </cell>
        </row>
      </sheetData>
      <sheetData sheetId="1857">
        <row r="9">
          <cell r="A9" t="str">
            <v>A</v>
          </cell>
        </row>
      </sheetData>
      <sheetData sheetId="1858">
        <row r="9">
          <cell r="A9" t="str">
            <v>A</v>
          </cell>
        </row>
      </sheetData>
      <sheetData sheetId="1859">
        <row r="9">
          <cell r="A9" t="str">
            <v>A</v>
          </cell>
        </row>
      </sheetData>
      <sheetData sheetId="1860">
        <row r="9">
          <cell r="A9" t="str">
            <v>A</v>
          </cell>
        </row>
      </sheetData>
      <sheetData sheetId="1861">
        <row r="9">
          <cell r="A9" t="str">
            <v>A</v>
          </cell>
        </row>
      </sheetData>
      <sheetData sheetId="1862">
        <row r="9">
          <cell r="A9" t="str">
            <v>A</v>
          </cell>
        </row>
      </sheetData>
      <sheetData sheetId="1863">
        <row r="9">
          <cell r="A9" t="str">
            <v>A</v>
          </cell>
        </row>
      </sheetData>
      <sheetData sheetId="1864">
        <row r="9">
          <cell r="A9" t="str">
            <v>A</v>
          </cell>
        </row>
      </sheetData>
      <sheetData sheetId="1865">
        <row r="9">
          <cell r="A9" t="str">
            <v>A</v>
          </cell>
        </row>
      </sheetData>
      <sheetData sheetId="1866">
        <row r="9">
          <cell r="A9" t="str">
            <v>A</v>
          </cell>
        </row>
      </sheetData>
      <sheetData sheetId="1867">
        <row r="9">
          <cell r="A9" t="str">
            <v>A</v>
          </cell>
        </row>
      </sheetData>
      <sheetData sheetId="1868">
        <row r="9">
          <cell r="A9" t="str">
            <v>A</v>
          </cell>
        </row>
      </sheetData>
      <sheetData sheetId="1869">
        <row r="9">
          <cell r="A9" t="str">
            <v>A</v>
          </cell>
        </row>
      </sheetData>
      <sheetData sheetId="1870">
        <row r="9">
          <cell r="A9" t="str">
            <v>A</v>
          </cell>
        </row>
      </sheetData>
      <sheetData sheetId="1871">
        <row r="9">
          <cell r="A9" t="str">
            <v>A</v>
          </cell>
        </row>
      </sheetData>
      <sheetData sheetId="1872">
        <row r="9">
          <cell r="A9" t="str">
            <v>A</v>
          </cell>
        </row>
      </sheetData>
      <sheetData sheetId="1873">
        <row r="9">
          <cell r="A9" t="str">
            <v>A</v>
          </cell>
        </row>
      </sheetData>
      <sheetData sheetId="1874">
        <row r="9">
          <cell r="A9" t="str">
            <v>A</v>
          </cell>
        </row>
      </sheetData>
      <sheetData sheetId="1875">
        <row r="9">
          <cell r="A9" t="str">
            <v>A</v>
          </cell>
        </row>
      </sheetData>
      <sheetData sheetId="1876">
        <row r="9">
          <cell r="A9" t="str">
            <v>A</v>
          </cell>
        </row>
      </sheetData>
      <sheetData sheetId="1877">
        <row r="9">
          <cell r="A9" t="str">
            <v>A</v>
          </cell>
        </row>
      </sheetData>
      <sheetData sheetId="1878">
        <row r="9">
          <cell r="A9" t="str">
            <v>A</v>
          </cell>
        </row>
      </sheetData>
      <sheetData sheetId="1879">
        <row r="9">
          <cell r="A9" t="str">
            <v>A</v>
          </cell>
        </row>
      </sheetData>
      <sheetData sheetId="1880">
        <row r="9">
          <cell r="A9" t="str">
            <v>A</v>
          </cell>
        </row>
      </sheetData>
      <sheetData sheetId="1881">
        <row r="9">
          <cell r="A9" t="str">
            <v>A</v>
          </cell>
        </row>
      </sheetData>
      <sheetData sheetId="1882">
        <row r="9">
          <cell r="A9" t="str">
            <v>A</v>
          </cell>
        </row>
      </sheetData>
      <sheetData sheetId="1883">
        <row r="9">
          <cell r="A9" t="str">
            <v>A</v>
          </cell>
        </row>
      </sheetData>
      <sheetData sheetId="1884">
        <row r="9">
          <cell r="A9" t="str">
            <v>A</v>
          </cell>
        </row>
      </sheetData>
      <sheetData sheetId="1885">
        <row r="9">
          <cell r="A9" t="str">
            <v>A</v>
          </cell>
        </row>
      </sheetData>
      <sheetData sheetId="1886">
        <row r="9">
          <cell r="A9" t="str">
            <v>A</v>
          </cell>
        </row>
      </sheetData>
      <sheetData sheetId="1887">
        <row r="9">
          <cell r="A9" t="str">
            <v>A</v>
          </cell>
        </row>
      </sheetData>
      <sheetData sheetId="1888">
        <row r="9">
          <cell r="A9" t="str">
            <v>A</v>
          </cell>
        </row>
      </sheetData>
      <sheetData sheetId="1889">
        <row r="9">
          <cell r="A9" t="str">
            <v>A</v>
          </cell>
        </row>
      </sheetData>
      <sheetData sheetId="1890">
        <row r="9">
          <cell r="A9" t="str">
            <v>A</v>
          </cell>
        </row>
      </sheetData>
      <sheetData sheetId="1891">
        <row r="9">
          <cell r="A9" t="str">
            <v>A</v>
          </cell>
        </row>
      </sheetData>
      <sheetData sheetId="1892">
        <row r="9">
          <cell r="A9" t="str">
            <v>A</v>
          </cell>
        </row>
      </sheetData>
      <sheetData sheetId="1893">
        <row r="9">
          <cell r="A9" t="str">
            <v>A</v>
          </cell>
        </row>
      </sheetData>
      <sheetData sheetId="1894">
        <row r="9">
          <cell r="A9" t="str">
            <v>A</v>
          </cell>
        </row>
      </sheetData>
      <sheetData sheetId="1895">
        <row r="9">
          <cell r="A9" t="str">
            <v>A</v>
          </cell>
        </row>
      </sheetData>
      <sheetData sheetId="1896">
        <row r="9">
          <cell r="A9" t="str">
            <v>A</v>
          </cell>
        </row>
      </sheetData>
      <sheetData sheetId="1897">
        <row r="9">
          <cell r="A9" t="str">
            <v>A</v>
          </cell>
        </row>
      </sheetData>
      <sheetData sheetId="1898">
        <row r="9">
          <cell r="A9" t="str">
            <v>A</v>
          </cell>
        </row>
      </sheetData>
      <sheetData sheetId="1899">
        <row r="9">
          <cell r="A9" t="str">
            <v>A</v>
          </cell>
        </row>
      </sheetData>
      <sheetData sheetId="1900">
        <row r="9">
          <cell r="A9" t="str">
            <v>A</v>
          </cell>
        </row>
      </sheetData>
      <sheetData sheetId="1901">
        <row r="9">
          <cell r="A9" t="str">
            <v>A</v>
          </cell>
        </row>
      </sheetData>
      <sheetData sheetId="1902">
        <row r="9">
          <cell r="A9" t="str">
            <v>A</v>
          </cell>
        </row>
      </sheetData>
      <sheetData sheetId="1903">
        <row r="9">
          <cell r="A9" t="str">
            <v>A</v>
          </cell>
        </row>
      </sheetData>
      <sheetData sheetId="1904">
        <row r="9">
          <cell r="A9" t="str">
            <v>A</v>
          </cell>
        </row>
      </sheetData>
      <sheetData sheetId="1905">
        <row r="9">
          <cell r="A9" t="str">
            <v>A</v>
          </cell>
        </row>
      </sheetData>
      <sheetData sheetId="1906">
        <row r="9">
          <cell r="A9" t="str">
            <v>A</v>
          </cell>
        </row>
      </sheetData>
      <sheetData sheetId="1907">
        <row r="9">
          <cell r="A9" t="str">
            <v>A</v>
          </cell>
        </row>
      </sheetData>
      <sheetData sheetId="1908">
        <row r="9">
          <cell r="A9" t="str">
            <v>A</v>
          </cell>
        </row>
      </sheetData>
      <sheetData sheetId="1909">
        <row r="9">
          <cell r="A9" t="str">
            <v>A</v>
          </cell>
        </row>
      </sheetData>
      <sheetData sheetId="1910">
        <row r="9">
          <cell r="A9" t="str">
            <v>A</v>
          </cell>
        </row>
      </sheetData>
      <sheetData sheetId="1911">
        <row r="9">
          <cell r="A9" t="str">
            <v>A</v>
          </cell>
        </row>
      </sheetData>
      <sheetData sheetId="1912">
        <row r="9">
          <cell r="A9" t="str">
            <v>A</v>
          </cell>
        </row>
      </sheetData>
      <sheetData sheetId="1913">
        <row r="9">
          <cell r="A9" t="str">
            <v>A</v>
          </cell>
        </row>
      </sheetData>
      <sheetData sheetId="1914">
        <row r="9">
          <cell r="A9" t="str">
            <v>A</v>
          </cell>
        </row>
      </sheetData>
      <sheetData sheetId="1915">
        <row r="9">
          <cell r="A9" t="str">
            <v>A</v>
          </cell>
        </row>
      </sheetData>
      <sheetData sheetId="1916">
        <row r="9">
          <cell r="A9" t="str">
            <v>A</v>
          </cell>
        </row>
      </sheetData>
      <sheetData sheetId="1917">
        <row r="9">
          <cell r="A9" t="str">
            <v>A</v>
          </cell>
        </row>
      </sheetData>
      <sheetData sheetId="1918">
        <row r="9">
          <cell r="A9" t="str">
            <v>A</v>
          </cell>
        </row>
      </sheetData>
      <sheetData sheetId="1919">
        <row r="9">
          <cell r="A9" t="str">
            <v>A</v>
          </cell>
        </row>
      </sheetData>
      <sheetData sheetId="1920">
        <row r="9">
          <cell r="A9" t="str">
            <v>A</v>
          </cell>
        </row>
      </sheetData>
      <sheetData sheetId="1921">
        <row r="9">
          <cell r="A9" t="str">
            <v>A</v>
          </cell>
        </row>
      </sheetData>
      <sheetData sheetId="1922">
        <row r="9">
          <cell r="A9" t="str">
            <v>A</v>
          </cell>
        </row>
      </sheetData>
      <sheetData sheetId="1923">
        <row r="9">
          <cell r="A9" t="str">
            <v>A</v>
          </cell>
        </row>
      </sheetData>
      <sheetData sheetId="1924">
        <row r="9">
          <cell r="A9" t="str">
            <v>A</v>
          </cell>
        </row>
      </sheetData>
      <sheetData sheetId="1925">
        <row r="9">
          <cell r="A9" t="str">
            <v>A</v>
          </cell>
        </row>
      </sheetData>
      <sheetData sheetId="1926">
        <row r="9">
          <cell r="A9" t="str">
            <v>A</v>
          </cell>
        </row>
      </sheetData>
      <sheetData sheetId="1927">
        <row r="9">
          <cell r="A9" t="str">
            <v>A</v>
          </cell>
        </row>
      </sheetData>
      <sheetData sheetId="1928">
        <row r="9">
          <cell r="A9" t="str">
            <v>A</v>
          </cell>
        </row>
      </sheetData>
      <sheetData sheetId="1929">
        <row r="9">
          <cell r="A9" t="str">
            <v>A</v>
          </cell>
        </row>
      </sheetData>
      <sheetData sheetId="1930">
        <row r="9">
          <cell r="A9" t="str">
            <v>A</v>
          </cell>
        </row>
      </sheetData>
      <sheetData sheetId="1931">
        <row r="9">
          <cell r="A9" t="str">
            <v>A</v>
          </cell>
        </row>
      </sheetData>
      <sheetData sheetId="1932">
        <row r="9">
          <cell r="A9" t="str">
            <v>A</v>
          </cell>
        </row>
      </sheetData>
      <sheetData sheetId="1933">
        <row r="9">
          <cell r="A9" t="str">
            <v>A</v>
          </cell>
        </row>
      </sheetData>
      <sheetData sheetId="1934">
        <row r="9">
          <cell r="A9" t="str">
            <v>A</v>
          </cell>
        </row>
      </sheetData>
      <sheetData sheetId="1935">
        <row r="9">
          <cell r="A9" t="str">
            <v>A</v>
          </cell>
        </row>
      </sheetData>
      <sheetData sheetId="1936">
        <row r="9">
          <cell r="A9" t="str">
            <v>A</v>
          </cell>
        </row>
      </sheetData>
      <sheetData sheetId="1937">
        <row r="9">
          <cell r="A9" t="str">
            <v>A</v>
          </cell>
        </row>
      </sheetData>
      <sheetData sheetId="1938">
        <row r="9">
          <cell r="A9" t="str">
            <v>A</v>
          </cell>
        </row>
      </sheetData>
      <sheetData sheetId="1939">
        <row r="9">
          <cell r="A9" t="str">
            <v>A</v>
          </cell>
        </row>
      </sheetData>
      <sheetData sheetId="1940">
        <row r="9">
          <cell r="A9" t="str">
            <v>A</v>
          </cell>
        </row>
      </sheetData>
      <sheetData sheetId="1941">
        <row r="9">
          <cell r="A9" t="str">
            <v>A</v>
          </cell>
        </row>
      </sheetData>
      <sheetData sheetId="1942">
        <row r="9">
          <cell r="A9" t="str">
            <v>A</v>
          </cell>
        </row>
      </sheetData>
      <sheetData sheetId="1943">
        <row r="9">
          <cell r="A9" t="str">
            <v>A</v>
          </cell>
        </row>
      </sheetData>
      <sheetData sheetId="1944">
        <row r="9">
          <cell r="A9" t="str">
            <v>A</v>
          </cell>
        </row>
      </sheetData>
      <sheetData sheetId="1945">
        <row r="9">
          <cell r="A9" t="str">
            <v>A</v>
          </cell>
        </row>
      </sheetData>
      <sheetData sheetId="1946">
        <row r="9">
          <cell r="A9" t="str">
            <v>A</v>
          </cell>
        </row>
      </sheetData>
      <sheetData sheetId="1947">
        <row r="9">
          <cell r="A9" t="str">
            <v>A</v>
          </cell>
        </row>
      </sheetData>
      <sheetData sheetId="1948">
        <row r="9">
          <cell r="A9" t="str">
            <v>A</v>
          </cell>
        </row>
      </sheetData>
      <sheetData sheetId="1949">
        <row r="9">
          <cell r="A9" t="str">
            <v>A</v>
          </cell>
        </row>
      </sheetData>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ow r="9">
          <cell r="A9" t="str">
            <v>A</v>
          </cell>
        </row>
      </sheetData>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ow r="9">
          <cell r="A9" t="str">
            <v>A</v>
          </cell>
        </row>
      </sheetData>
      <sheetData sheetId="2013">
        <row r="9">
          <cell r="A9" t="str">
            <v>A</v>
          </cell>
        </row>
      </sheetData>
      <sheetData sheetId="2014">
        <row r="9">
          <cell r="A9" t="str">
            <v>A</v>
          </cell>
        </row>
      </sheetData>
      <sheetData sheetId="2015">
        <row r="9">
          <cell r="A9" t="str">
            <v>A</v>
          </cell>
        </row>
      </sheetData>
      <sheetData sheetId="2016">
        <row r="9">
          <cell r="A9" t="str">
            <v>A</v>
          </cell>
        </row>
      </sheetData>
      <sheetData sheetId="2017">
        <row r="9">
          <cell r="A9" t="str">
            <v>A</v>
          </cell>
        </row>
      </sheetData>
      <sheetData sheetId="2018">
        <row r="9">
          <cell r="A9" t="str">
            <v>A</v>
          </cell>
        </row>
      </sheetData>
      <sheetData sheetId="2019">
        <row r="9">
          <cell r="A9" t="str">
            <v>A</v>
          </cell>
        </row>
      </sheetData>
      <sheetData sheetId="2020">
        <row r="9">
          <cell r="A9" t="str">
            <v>A</v>
          </cell>
        </row>
      </sheetData>
      <sheetData sheetId="2021">
        <row r="9">
          <cell r="A9" t="str">
            <v>A</v>
          </cell>
        </row>
      </sheetData>
      <sheetData sheetId="2022">
        <row r="9">
          <cell r="A9" t="str">
            <v>A</v>
          </cell>
        </row>
      </sheetData>
      <sheetData sheetId="2023">
        <row r="9">
          <cell r="A9" t="str">
            <v>A</v>
          </cell>
        </row>
      </sheetData>
      <sheetData sheetId="2024">
        <row r="9">
          <cell r="A9" t="str">
            <v>A</v>
          </cell>
        </row>
      </sheetData>
      <sheetData sheetId="2025">
        <row r="9">
          <cell r="A9" t="str">
            <v>A</v>
          </cell>
        </row>
      </sheetData>
      <sheetData sheetId="2026">
        <row r="9">
          <cell r="A9" t="str">
            <v>A</v>
          </cell>
        </row>
      </sheetData>
      <sheetData sheetId="2027">
        <row r="9">
          <cell r="A9" t="str">
            <v>A</v>
          </cell>
        </row>
      </sheetData>
      <sheetData sheetId="2028">
        <row r="9">
          <cell r="A9" t="str">
            <v>A</v>
          </cell>
        </row>
      </sheetData>
      <sheetData sheetId="2029">
        <row r="9">
          <cell r="A9" t="str">
            <v>A</v>
          </cell>
        </row>
      </sheetData>
      <sheetData sheetId="2030">
        <row r="9">
          <cell r="A9" t="str">
            <v>A</v>
          </cell>
        </row>
      </sheetData>
      <sheetData sheetId="2031">
        <row r="9">
          <cell r="A9" t="str">
            <v>A</v>
          </cell>
        </row>
      </sheetData>
      <sheetData sheetId="2032">
        <row r="9">
          <cell r="A9" t="str">
            <v>A</v>
          </cell>
        </row>
      </sheetData>
      <sheetData sheetId="2033">
        <row r="9">
          <cell r="A9" t="str">
            <v>A</v>
          </cell>
        </row>
      </sheetData>
      <sheetData sheetId="2034">
        <row r="9">
          <cell r="A9" t="str">
            <v>A</v>
          </cell>
        </row>
      </sheetData>
      <sheetData sheetId="2035">
        <row r="9">
          <cell r="A9" t="str">
            <v>A</v>
          </cell>
        </row>
      </sheetData>
      <sheetData sheetId="2036">
        <row r="9">
          <cell r="A9" t="str">
            <v>A</v>
          </cell>
        </row>
      </sheetData>
      <sheetData sheetId="2037">
        <row r="9">
          <cell r="A9" t="str">
            <v>A</v>
          </cell>
        </row>
      </sheetData>
      <sheetData sheetId="2038">
        <row r="9">
          <cell r="A9" t="str">
            <v>A</v>
          </cell>
        </row>
      </sheetData>
      <sheetData sheetId="2039">
        <row r="9">
          <cell r="A9" t="str">
            <v>A</v>
          </cell>
        </row>
      </sheetData>
      <sheetData sheetId="2040">
        <row r="9">
          <cell r="A9" t="str">
            <v>A</v>
          </cell>
        </row>
      </sheetData>
      <sheetData sheetId="2041">
        <row r="9">
          <cell r="A9" t="str">
            <v>A</v>
          </cell>
        </row>
      </sheetData>
      <sheetData sheetId="2042">
        <row r="9">
          <cell r="A9" t="str">
            <v>A</v>
          </cell>
        </row>
      </sheetData>
      <sheetData sheetId="2043">
        <row r="9">
          <cell r="A9" t="str">
            <v>A</v>
          </cell>
        </row>
      </sheetData>
      <sheetData sheetId="2044">
        <row r="9">
          <cell r="A9" t="str">
            <v>A</v>
          </cell>
        </row>
      </sheetData>
      <sheetData sheetId="2045">
        <row r="9">
          <cell r="A9" t="str">
            <v>A</v>
          </cell>
        </row>
      </sheetData>
      <sheetData sheetId="2046">
        <row r="9">
          <cell r="A9" t="str">
            <v>A</v>
          </cell>
        </row>
      </sheetData>
      <sheetData sheetId="2047">
        <row r="9">
          <cell r="A9" t="str">
            <v>A</v>
          </cell>
        </row>
      </sheetData>
      <sheetData sheetId="2048">
        <row r="9">
          <cell r="A9" t="str">
            <v>A</v>
          </cell>
        </row>
      </sheetData>
      <sheetData sheetId="2049">
        <row r="9">
          <cell r="A9" t="str">
            <v>A</v>
          </cell>
        </row>
      </sheetData>
      <sheetData sheetId="2050">
        <row r="9">
          <cell r="A9" t="str">
            <v>A</v>
          </cell>
        </row>
      </sheetData>
      <sheetData sheetId="2051">
        <row r="9">
          <cell r="A9" t="str">
            <v>A</v>
          </cell>
        </row>
      </sheetData>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ow r="9">
          <cell r="A9" t="str">
            <v>A</v>
          </cell>
        </row>
      </sheetData>
      <sheetData sheetId="2067">
        <row r="9">
          <cell r="A9" t="str">
            <v>A</v>
          </cell>
        </row>
      </sheetData>
      <sheetData sheetId="2068">
        <row r="9">
          <cell r="A9" t="str">
            <v>A</v>
          </cell>
        </row>
      </sheetData>
      <sheetData sheetId="2069">
        <row r="9">
          <cell r="A9" t="str">
            <v>A</v>
          </cell>
        </row>
      </sheetData>
      <sheetData sheetId="2070">
        <row r="9">
          <cell r="A9" t="str">
            <v>A</v>
          </cell>
        </row>
      </sheetData>
      <sheetData sheetId="2071">
        <row r="9">
          <cell r="A9" t="str">
            <v>A</v>
          </cell>
        </row>
      </sheetData>
      <sheetData sheetId="2072">
        <row r="9">
          <cell r="A9" t="str">
            <v>A</v>
          </cell>
        </row>
      </sheetData>
      <sheetData sheetId="2073">
        <row r="9">
          <cell r="A9" t="str">
            <v>A</v>
          </cell>
        </row>
      </sheetData>
      <sheetData sheetId="2074">
        <row r="9">
          <cell r="A9" t="str">
            <v>A</v>
          </cell>
        </row>
      </sheetData>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9">
          <cell r="A9" t="str">
            <v>A</v>
          </cell>
        </row>
      </sheetData>
      <sheetData sheetId="2129">
        <row r="9">
          <cell r="A9" t="str">
            <v>A</v>
          </cell>
        </row>
      </sheetData>
      <sheetData sheetId="2130">
        <row r="9">
          <cell r="A9" t="str">
            <v>A</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9">
          <cell r="A9" t="str">
            <v>A</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ow r="9">
          <cell r="A9" t="str">
            <v>A</v>
          </cell>
        </row>
      </sheetData>
      <sheetData sheetId="2147">
        <row r="9">
          <cell r="A9" t="str">
            <v>A</v>
          </cell>
        </row>
      </sheetData>
      <sheetData sheetId="2148">
        <row r="9">
          <cell r="A9" t="str">
            <v>A</v>
          </cell>
        </row>
      </sheetData>
      <sheetData sheetId="2149">
        <row r="9">
          <cell r="A9" t="str">
            <v>A</v>
          </cell>
        </row>
      </sheetData>
      <sheetData sheetId="2150">
        <row r="9">
          <cell r="A9" t="str">
            <v>A</v>
          </cell>
        </row>
      </sheetData>
      <sheetData sheetId="2151">
        <row r="9">
          <cell r="A9" t="str">
            <v>A</v>
          </cell>
        </row>
      </sheetData>
      <sheetData sheetId="2152">
        <row r="9">
          <cell r="A9" t="str">
            <v>A</v>
          </cell>
        </row>
      </sheetData>
      <sheetData sheetId="2153">
        <row r="9">
          <cell r="A9" t="str">
            <v>A</v>
          </cell>
        </row>
      </sheetData>
      <sheetData sheetId="2154">
        <row r="9">
          <cell r="A9" t="str">
            <v>A</v>
          </cell>
        </row>
      </sheetData>
      <sheetData sheetId="2155">
        <row r="9">
          <cell r="A9" t="str">
            <v>A</v>
          </cell>
        </row>
      </sheetData>
      <sheetData sheetId="2156">
        <row r="9">
          <cell r="A9" t="str">
            <v>A</v>
          </cell>
        </row>
      </sheetData>
      <sheetData sheetId="2157">
        <row r="9">
          <cell r="A9" t="str">
            <v>A</v>
          </cell>
        </row>
      </sheetData>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9">
          <cell r="A9" t="str">
            <v>A</v>
          </cell>
        </row>
      </sheetData>
      <sheetData sheetId="2168">
        <row r="9">
          <cell r="A9" t="str">
            <v>A</v>
          </cell>
        </row>
      </sheetData>
      <sheetData sheetId="2169">
        <row r="9">
          <cell r="A9" t="str">
            <v>A</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ow r="9">
          <cell r="A9" t="str">
            <v>A</v>
          </cell>
        </row>
      </sheetData>
      <sheetData sheetId="2175">
        <row r="9">
          <cell r="A9" t="str">
            <v>A</v>
          </cell>
        </row>
      </sheetData>
      <sheetData sheetId="2176">
        <row r="9">
          <cell r="A9" t="str">
            <v>A</v>
          </cell>
        </row>
      </sheetData>
      <sheetData sheetId="2177">
        <row r="9">
          <cell r="A9" t="str">
            <v>A</v>
          </cell>
        </row>
      </sheetData>
      <sheetData sheetId="2178">
        <row r="9">
          <cell r="A9" t="str">
            <v>A</v>
          </cell>
        </row>
      </sheetData>
      <sheetData sheetId="2179">
        <row r="9">
          <cell r="A9" t="str">
            <v>A</v>
          </cell>
        </row>
      </sheetData>
      <sheetData sheetId="2180">
        <row r="9">
          <cell r="A9" t="str">
            <v>A</v>
          </cell>
        </row>
      </sheetData>
      <sheetData sheetId="2181">
        <row r="9">
          <cell r="A9" t="str">
            <v>A</v>
          </cell>
        </row>
      </sheetData>
      <sheetData sheetId="2182">
        <row r="9">
          <cell r="A9" t="str">
            <v>A</v>
          </cell>
        </row>
      </sheetData>
      <sheetData sheetId="2183">
        <row r="9">
          <cell r="A9" t="str">
            <v>A</v>
          </cell>
        </row>
      </sheetData>
      <sheetData sheetId="2184">
        <row r="9">
          <cell r="A9" t="str">
            <v>A</v>
          </cell>
        </row>
      </sheetData>
      <sheetData sheetId="2185">
        <row r="9">
          <cell r="A9" t="str">
            <v>A</v>
          </cell>
        </row>
      </sheetData>
      <sheetData sheetId="2186">
        <row r="9">
          <cell r="A9" t="str">
            <v>A</v>
          </cell>
        </row>
      </sheetData>
      <sheetData sheetId="2187">
        <row r="9">
          <cell r="A9" t="str">
            <v>A</v>
          </cell>
        </row>
      </sheetData>
      <sheetData sheetId="2188">
        <row r="9">
          <cell r="A9" t="str">
            <v>A</v>
          </cell>
        </row>
      </sheetData>
      <sheetData sheetId="2189">
        <row r="9">
          <cell r="A9" t="str">
            <v>A</v>
          </cell>
        </row>
      </sheetData>
      <sheetData sheetId="2190">
        <row r="9">
          <cell r="A9" t="str">
            <v>A</v>
          </cell>
        </row>
      </sheetData>
      <sheetData sheetId="2191">
        <row r="9">
          <cell r="A9" t="str">
            <v>A</v>
          </cell>
        </row>
      </sheetData>
      <sheetData sheetId="2192">
        <row r="9">
          <cell r="A9" t="str">
            <v>A</v>
          </cell>
        </row>
      </sheetData>
      <sheetData sheetId="2193">
        <row r="9">
          <cell r="A9" t="str">
            <v>A</v>
          </cell>
        </row>
      </sheetData>
      <sheetData sheetId="2194">
        <row r="9">
          <cell r="A9" t="str">
            <v>A</v>
          </cell>
        </row>
      </sheetData>
      <sheetData sheetId="2195">
        <row r="9">
          <cell r="A9" t="str">
            <v>A</v>
          </cell>
        </row>
      </sheetData>
      <sheetData sheetId="2196">
        <row r="9">
          <cell r="A9" t="str">
            <v>A</v>
          </cell>
        </row>
      </sheetData>
      <sheetData sheetId="2197">
        <row r="9">
          <cell r="A9" t="str">
            <v>A</v>
          </cell>
        </row>
      </sheetData>
      <sheetData sheetId="2198">
        <row r="9">
          <cell r="A9" t="str">
            <v>A</v>
          </cell>
        </row>
      </sheetData>
      <sheetData sheetId="2199">
        <row r="9">
          <cell r="A9" t="str">
            <v>A</v>
          </cell>
        </row>
      </sheetData>
      <sheetData sheetId="2200">
        <row r="9">
          <cell r="A9" t="str">
            <v>A</v>
          </cell>
        </row>
      </sheetData>
      <sheetData sheetId="2201">
        <row r="9">
          <cell r="A9" t="str">
            <v>A</v>
          </cell>
        </row>
      </sheetData>
      <sheetData sheetId="2202">
        <row r="9">
          <cell r="A9" t="str">
            <v>A</v>
          </cell>
        </row>
      </sheetData>
      <sheetData sheetId="2203">
        <row r="9">
          <cell r="A9" t="str">
            <v>A</v>
          </cell>
        </row>
      </sheetData>
      <sheetData sheetId="2204">
        <row r="9">
          <cell r="A9" t="str">
            <v>A</v>
          </cell>
        </row>
      </sheetData>
      <sheetData sheetId="2205">
        <row r="9">
          <cell r="A9" t="str">
            <v>A</v>
          </cell>
        </row>
      </sheetData>
      <sheetData sheetId="2206">
        <row r="9">
          <cell r="A9" t="str">
            <v>A</v>
          </cell>
        </row>
      </sheetData>
      <sheetData sheetId="2207">
        <row r="9">
          <cell r="A9" t="str">
            <v>A</v>
          </cell>
        </row>
      </sheetData>
      <sheetData sheetId="2208">
        <row r="9">
          <cell r="A9" t="str">
            <v>A</v>
          </cell>
        </row>
      </sheetData>
      <sheetData sheetId="2209">
        <row r="9">
          <cell r="A9" t="str">
            <v>A</v>
          </cell>
        </row>
      </sheetData>
      <sheetData sheetId="2210">
        <row r="9">
          <cell r="A9" t="str">
            <v>A</v>
          </cell>
        </row>
      </sheetData>
      <sheetData sheetId="2211">
        <row r="9">
          <cell r="A9" t="str">
            <v>A</v>
          </cell>
        </row>
      </sheetData>
      <sheetData sheetId="2212">
        <row r="9">
          <cell r="A9" t="str">
            <v>A</v>
          </cell>
        </row>
      </sheetData>
      <sheetData sheetId="2213">
        <row r="9">
          <cell r="A9" t="str">
            <v>A</v>
          </cell>
        </row>
      </sheetData>
      <sheetData sheetId="2214">
        <row r="9">
          <cell r="A9" t="str">
            <v>A</v>
          </cell>
        </row>
      </sheetData>
      <sheetData sheetId="2215">
        <row r="9">
          <cell r="A9" t="str">
            <v>A</v>
          </cell>
        </row>
      </sheetData>
      <sheetData sheetId="2216">
        <row r="9">
          <cell r="A9" t="str">
            <v>A</v>
          </cell>
        </row>
      </sheetData>
      <sheetData sheetId="2217">
        <row r="9">
          <cell r="A9" t="str">
            <v>A</v>
          </cell>
        </row>
      </sheetData>
      <sheetData sheetId="2218">
        <row r="9">
          <cell r="A9" t="str">
            <v>A</v>
          </cell>
        </row>
      </sheetData>
      <sheetData sheetId="2219">
        <row r="9">
          <cell r="A9" t="str">
            <v>A</v>
          </cell>
        </row>
      </sheetData>
      <sheetData sheetId="2220">
        <row r="9">
          <cell r="A9" t="str">
            <v>A</v>
          </cell>
        </row>
      </sheetData>
      <sheetData sheetId="2221">
        <row r="9">
          <cell r="A9" t="str">
            <v>A</v>
          </cell>
        </row>
      </sheetData>
      <sheetData sheetId="2222">
        <row r="9">
          <cell r="A9" t="str">
            <v>A</v>
          </cell>
        </row>
      </sheetData>
      <sheetData sheetId="2223">
        <row r="9">
          <cell r="A9" t="str">
            <v>A</v>
          </cell>
        </row>
      </sheetData>
      <sheetData sheetId="2224">
        <row r="9">
          <cell r="A9" t="str">
            <v>A</v>
          </cell>
        </row>
      </sheetData>
      <sheetData sheetId="2225">
        <row r="9">
          <cell r="A9" t="str">
            <v>A</v>
          </cell>
        </row>
      </sheetData>
      <sheetData sheetId="2226">
        <row r="9">
          <cell r="A9" t="str">
            <v>A</v>
          </cell>
        </row>
      </sheetData>
      <sheetData sheetId="2227">
        <row r="9">
          <cell r="A9" t="str">
            <v>A</v>
          </cell>
        </row>
      </sheetData>
      <sheetData sheetId="2228">
        <row r="9">
          <cell r="A9" t="str">
            <v>A</v>
          </cell>
        </row>
      </sheetData>
      <sheetData sheetId="2229">
        <row r="9">
          <cell r="A9" t="str">
            <v>A</v>
          </cell>
        </row>
      </sheetData>
      <sheetData sheetId="2230">
        <row r="9">
          <cell r="A9" t="str">
            <v>A</v>
          </cell>
        </row>
      </sheetData>
      <sheetData sheetId="2231">
        <row r="9">
          <cell r="A9" t="str">
            <v>A</v>
          </cell>
        </row>
      </sheetData>
      <sheetData sheetId="2232">
        <row r="9">
          <cell r="A9" t="str">
            <v>A</v>
          </cell>
        </row>
      </sheetData>
      <sheetData sheetId="2233">
        <row r="9">
          <cell r="A9" t="str">
            <v>A</v>
          </cell>
        </row>
      </sheetData>
      <sheetData sheetId="2234">
        <row r="9">
          <cell r="A9" t="str">
            <v>A</v>
          </cell>
        </row>
      </sheetData>
      <sheetData sheetId="2235">
        <row r="9">
          <cell r="A9" t="str">
            <v>A</v>
          </cell>
        </row>
      </sheetData>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ow r="9">
          <cell r="A9" t="str">
            <v>A</v>
          </cell>
        </row>
      </sheetData>
      <sheetData sheetId="2469">
        <row r="9">
          <cell r="A9" t="str">
            <v>A</v>
          </cell>
        </row>
      </sheetData>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ow r="9">
          <cell r="A9" t="str">
            <v>A</v>
          </cell>
        </row>
      </sheetData>
      <sheetData sheetId="2494">
        <row r="9">
          <cell r="A9" t="str">
            <v>A</v>
          </cell>
        </row>
      </sheetData>
      <sheetData sheetId="2495">
        <row r="9">
          <cell r="A9" t="str">
            <v>A</v>
          </cell>
        </row>
      </sheetData>
      <sheetData sheetId="2496">
        <row r="9">
          <cell r="A9" t="str">
            <v>A</v>
          </cell>
        </row>
      </sheetData>
      <sheetData sheetId="2497">
        <row r="9">
          <cell r="A9" t="str">
            <v>A</v>
          </cell>
        </row>
      </sheetData>
      <sheetData sheetId="2498">
        <row r="9">
          <cell r="A9" t="str">
            <v>A</v>
          </cell>
        </row>
      </sheetData>
      <sheetData sheetId="2499">
        <row r="9">
          <cell r="A9" t="str">
            <v>A</v>
          </cell>
        </row>
      </sheetData>
      <sheetData sheetId="2500">
        <row r="9">
          <cell r="A9" t="str">
            <v>A</v>
          </cell>
        </row>
      </sheetData>
      <sheetData sheetId="2501">
        <row r="9">
          <cell r="A9" t="str">
            <v>A</v>
          </cell>
        </row>
      </sheetData>
      <sheetData sheetId="2502">
        <row r="9">
          <cell r="A9" t="str">
            <v>A</v>
          </cell>
        </row>
      </sheetData>
      <sheetData sheetId="2503">
        <row r="9">
          <cell r="A9" t="str">
            <v>A</v>
          </cell>
        </row>
      </sheetData>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ow r="9">
          <cell r="A9" t="str">
            <v>A</v>
          </cell>
        </row>
      </sheetData>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ow r="9">
          <cell r="A9" t="str">
            <v>A</v>
          </cell>
        </row>
      </sheetData>
      <sheetData sheetId="2530" refreshError="1"/>
      <sheetData sheetId="2531" refreshError="1"/>
      <sheetData sheetId="2532" refreshError="1"/>
      <sheetData sheetId="2533" refreshError="1"/>
      <sheetData sheetId="2534" refreshError="1"/>
      <sheetData sheetId="2535">
        <row r="9">
          <cell r="A9" t="str">
            <v>A</v>
          </cell>
        </row>
      </sheetData>
      <sheetData sheetId="2536">
        <row r="9">
          <cell r="A9" t="str">
            <v>A</v>
          </cell>
        </row>
      </sheetData>
      <sheetData sheetId="2537">
        <row r="9">
          <cell r="A9" t="str">
            <v>A</v>
          </cell>
        </row>
      </sheetData>
      <sheetData sheetId="2538">
        <row r="9">
          <cell r="A9" t="str">
            <v>A</v>
          </cell>
        </row>
      </sheetData>
      <sheetData sheetId="2539">
        <row r="9">
          <cell r="A9" t="str">
            <v>A</v>
          </cell>
        </row>
      </sheetData>
      <sheetData sheetId="2540">
        <row r="9">
          <cell r="A9" t="str">
            <v>A</v>
          </cell>
        </row>
      </sheetData>
      <sheetData sheetId="2541">
        <row r="9">
          <cell r="A9" t="str">
            <v>A</v>
          </cell>
        </row>
      </sheetData>
      <sheetData sheetId="2542">
        <row r="9">
          <cell r="A9" t="str">
            <v>A</v>
          </cell>
        </row>
      </sheetData>
      <sheetData sheetId="2543">
        <row r="9">
          <cell r="A9" t="str">
            <v>A</v>
          </cell>
        </row>
      </sheetData>
      <sheetData sheetId="2544">
        <row r="9">
          <cell r="A9" t="str">
            <v>A</v>
          </cell>
        </row>
      </sheetData>
      <sheetData sheetId="2545">
        <row r="9">
          <cell r="A9" t="str">
            <v>A</v>
          </cell>
        </row>
      </sheetData>
      <sheetData sheetId="2546">
        <row r="9">
          <cell r="A9" t="str">
            <v>A</v>
          </cell>
        </row>
      </sheetData>
      <sheetData sheetId="2547">
        <row r="9">
          <cell r="A9" t="str">
            <v>A</v>
          </cell>
        </row>
      </sheetData>
      <sheetData sheetId="2548">
        <row r="9">
          <cell r="A9" t="str">
            <v>A</v>
          </cell>
        </row>
      </sheetData>
      <sheetData sheetId="2549">
        <row r="9">
          <cell r="A9" t="str">
            <v>A</v>
          </cell>
        </row>
      </sheetData>
      <sheetData sheetId="2550">
        <row r="9">
          <cell r="A9" t="str">
            <v>A</v>
          </cell>
        </row>
      </sheetData>
      <sheetData sheetId="2551">
        <row r="9">
          <cell r="A9" t="str">
            <v>A</v>
          </cell>
        </row>
      </sheetData>
      <sheetData sheetId="2552">
        <row r="9">
          <cell r="A9" t="str">
            <v>A</v>
          </cell>
        </row>
      </sheetData>
      <sheetData sheetId="2553">
        <row r="9">
          <cell r="A9" t="str">
            <v>A</v>
          </cell>
        </row>
      </sheetData>
      <sheetData sheetId="2554">
        <row r="9">
          <cell r="A9" t="str">
            <v>A</v>
          </cell>
        </row>
      </sheetData>
      <sheetData sheetId="2555">
        <row r="9">
          <cell r="A9" t="str">
            <v>A</v>
          </cell>
        </row>
      </sheetData>
      <sheetData sheetId="2556">
        <row r="9">
          <cell r="A9" t="str">
            <v>A</v>
          </cell>
        </row>
      </sheetData>
      <sheetData sheetId="2557">
        <row r="9">
          <cell r="A9" t="str">
            <v>A</v>
          </cell>
        </row>
      </sheetData>
      <sheetData sheetId="2558">
        <row r="9">
          <cell r="A9" t="str">
            <v>A</v>
          </cell>
        </row>
      </sheetData>
      <sheetData sheetId="2559">
        <row r="9">
          <cell r="A9" t="str">
            <v>A</v>
          </cell>
        </row>
      </sheetData>
      <sheetData sheetId="2560">
        <row r="9">
          <cell r="A9" t="str">
            <v>A</v>
          </cell>
        </row>
      </sheetData>
      <sheetData sheetId="2561">
        <row r="9">
          <cell r="A9" t="str">
            <v>A</v>
          </cell>
        </row>
      </sheetData>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ow r="9">
          <cell r="A9" t="str">
            <v>A</v>
          </cell>
        </row>
      </sheetData>
      <sheetData sheetId="2572">
        <row r="9">
          <cell r="A9" t="str">
            <v>A</v>
          </cell>
        </row>
      </sheetData>
      <sheetData sheetId="2573">
        <row r="9">
          <cell r="A9" t="str">
            <v>A</v>
          </cell>
        </row>
      </sheetData>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ow r="9">
          <cell r="A9" t="str">
            <v>A</v>
          </cell>
        </row>
      </sheetData>
      <sheetData sheetId="2583">
        <row r="9">
          <cell r="A9" t="str">
            <v>A</v>
          </cell>
        </row>
      </sheetData>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ow r="9">
          <cell r="A9" t="str">
            <v>A</v>
          </cell>
        </row>
      </sheetData>
      <sheetData sheetId="2612">
        <row r="9">
          <cell r="A9" t="str">
            <v>A</v>
          </cell>
        </row>
      </sheetData>
      <sheetData sheetId="2613">
        <row r="9">
          <cell r="A9" t="str">
            <v>A</v>
          </cell>
        </row>
      </sheetData>
      <sheetData sheetId="2614">
        <row r="9">
          <cell r="A9" t="str">
            <v>A</v>
          </cell>
        </row>
      </sheetData>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ow r="9">
          <cell r="A9" t="str">
            <v>A</v>
          </cell>
        </row>
      </sheetData>
      <sheetData sheetId="2772">
        <row r="9">
          <cell r="A9" t="str">
            <v>A</v>
          </cell>
        </row>
      </sheetData>
      <sheetData sheetId="2773">
        <row r="9">
          <cell r="A9" t="str">
            <v>A</v>
          </cell>
        </row>
      </sheetData>
      <sheetData sheetId="2774">
        <row r="9">
          <cell r="A9" t="str">
            <v>A</v>
          </cell>
        </row>
      </sheetData>
      <sheetData sheetId="2775">
        <row r="9">
          <cell r="A9" t="str">
            <v>A</v>
          </cell>
        </row>
      </sheetData>
      <sheetData sheetId="2776">
        <row r="9">
          <cell r="A9" t="str">
            <v>A</v>
          </cell>
        </row>
      </sheetData>
      <sheetData sheetId="2777">
        <row r="9">
          <cell r="A9" t="str">
            <v>A</v>
          </cell>
        </row>
      </sheetData>
      <sheetData sheetId="2778">
        <row r="9">
          <cell r="A9" t="str">
            <v>A</v>
          </cell>
        </row>
      </sheetData>
      <sheetData sheetId="2779">
        <row r="9">
          <cell r="A9" t="str">
            <v>A</v>
          </cell>
        </row>
      </sheetData>
      <sheetData sheetId="2780">
        <row r="9">
          <cell r="A9" t="str">
            <v>A</v>
          </cell>
        </row>
      </sheetData>
      <sheetData sheetId="2781">
        <row r="9">
          <cell r="A9" t="str">
            <v>A</v>
          </cell>
        </row>
      </sheetData>
      <sheetData sheetId="2782">
        <row r="9">
          <cell r="A9" t="str">
            <v>A</v>
          </cell>
        </row>
      </sheetData>
      <sheetData sheetId="2783">
        <row r="9">
          <cell r="A9" t="str">
            <v>A</v>
          </cell>
        </row>
      </sheetData>
      <sheetData sheetId="2784">
        <row r="9">
          <cell r="A9" t="str">
            <v>A</v>
          </cell>
        </row>
      </sheetData>
      <sheetData sheetId="2785">
        <row r="9">
          <cell r="A9" t="str">
            <v>A</v>
          </cell>
        </row>
      </sheetData>
      <sheetData sheetId="2786">
        <row r="9">
          <cell r="A9" t="str">
            <v>A</v>
          </cell>
        </row>
      </sheetData>
      <sheetData sheetId="2787">
        <row r="9">
          <cell r="A9" t="str">
            <v>A</v>
          </cell>
        </row>
      </sheetData>
      <sheetData sheetId="2788">
        <row r="9">
          <cell r="A9" t="str">
            <v>A</v>
          </cell>
        </row>
      </sheetData>
      <sheetData sheetId="2789">
        <row r="9">
          <cell r="A9" t="str">
            <v>A</v>
          </cell>
        </row>
      </sheetData>
      <sheetData sheetId="2790">
        <row r="9">
          <cell r="A9" t="str">
            <v>A</v>
          </cell>
        </row>
      </sheetData>
      <sheetData sheetId="2791">
        <row r="9">
          <cell r="A9" t="str">
            <v>A</v>
          </cell>
        </row>
      </sheetData>
      <sheetData sheetId="2792">
        <row r="9">
          <cell r="A9" t="str">
            <v>A</v>
          </cell>
        </row>
      </sheetData>
      <sheetData sheetId="2793">
        <row r="9">
          <cell r="A9" t="str">
            <v>A</v>
          </cell>
        </row>
      </sheetData>
      <sheetData sheetId="2794">
        <row r="9">
          <cell r="A9" t="str">
            <v>A</v>
          </cell>
        </row>
      </sheetData>
      <sheetData sheetId="2795">
        <row r="9">
          <cell r="A9" t="str">
            <v>A</v>
          </cell>
        </row>
      </sheetData>
      <sheetData sheetId="2796">
        <row r="9">
          <cell r="A9" t="str">
            <v>A</v>
          </cell>
        </row>
      </sheetData>
      <sheetData sheetId="2797">
        <row r="9">
          <cell r="A9" t="str">
            <v>A</v>
          </cell>
        </row>
      </sheetData>
      <sheetData sheetId="2798">
        <row r="9">
          <cell r="A9" t="str">
            <v>A</v>
          </cell>
        </row>
      </sheetData>
      <sheetData sheetId="2799">
        <row r="9">
          <cell r="A9" t="str">
            <v>A</v>
          </cell>
        </row>
      </sheetData>
      <sheetData sheetId="2800">
        <row r="9">
          <cell r="A9" t="str">
            <v>A</v>
          </cell>
        </row>
      </sheetData>
      <sheetData sheetId="2801">
        <row r="9">
          <cell r="A9" t="str">
            <v>A</v>
          </cell>
        </row>
      </sheetData>
      <sheetData sheetId="2802">
        <row r="9">
          <cell r="A9" t="str">
            <v>A</v>
          </cell>
        </row>
      </sheetData>
      <sheetData sheetId="2803">
        <row r="9">
          <cell r="A9" t="str">
            <v>A</v>
          </cell>
        </row>
      </sheetData>
      <sheetData sheetId="2804">
        <row r="9">
          <cell r="A9" t="str">
            <v>A</v>
          </cell>
        </row>
      </sheetData>
      <sheetData sheetId="2805">
        <row r="9">
          <cell r="A9" t="str">
            <v>A</v>
          </cell>
        </row>
      </sheetData>
      <sheetData sheetId="2806">
        <row r="9">
          <cell r="A9" t="str">
            <v>A</v>
          </cell>
        </row>
      </sheetData>
      <sheetData sheetId="2807">
        <row r="9">
          <cell r="A9" t="str">
            <v>A</v>
          </cell>
        </row>
      </sheetData>
      <sheetData sheetId="2808">
        <row r="9">
          <cell r="A9" t="str">
            <v>A</v>
          </cell>
        </row>
      </sheetData>
      <sheetData sheetId="2809">
        <row r="9">
          <cell r="A9" t="str">
            <v>A</v>
          </cell>
        </row>
      </sheetData>
      <sheetData sheetId="2810">
        <row r="9">
          <cell r="A9" t="str">
            <v>A</v>
          </cell>
        </row>
      </sheetData>
      <sheetData sheetId="2811">
        <row r="9">
          <cell r="A9" t="str">
            <v>A</v>
          </cell>
        </row>
      </sheetData>
      <sheetData sheetId="2812">
        <row r="9">
          <cell r="A9" t="str">
            <v>A</v>
          </cell>
        </row>
      </sheetData>
      <sheetData sheetId="2813">
        <row r="9">
          <cell r="A9" t="str">
            <v>A</v>
          </cell>
        </row>
      </sheetData>
      <sheetData sheetId="2814">
        <row r="9">
          <cell r="A9" t="str">
            <v>A</v>
          </cell>
        </row>
      </sheetData>
      <sheetData sheetId="2815">
        <row r="9">
          <cell r="A9" t="str">
            <v>A</v>
          </cell>
        </row>
      </sheetData>
      <sheetData sheetId="2816">
        <row r="9">
          <cell r="A9" t="str">
            <v>A</v>
          </cell>
        </row>
      </sheetData>
      <sheetData sheetId="2817">
        <row r="9">
          <cell r="A9" t="str">
            <v>A</v>
          </cell>
        </row>
      </sheetData>
      <sheetData sheetId="2818">
        <row r="9">
          <cell r="A9" t="str">
            <v>A</v>
          </cell>
        </row>
      </sheetData>
      <sheetData sheetId="2819">
        <row r="9">
          <cell r="A9" t="str">
            <v>A</v>
          </cell>
        </row>
      </sheetData>
      <sheetData sheetId="2820">
        <row r="9">
          <cell r="A9" t="str">
            <v>A</v>
          </cell>
        </row>
      </sheetData>
      <sheetData sheetId="2821">
        <row r="9">
          <cell r="A9" t="str">
            <v>A</v>
          </cell>
        </row>
      </sheetData>
      <sheetData sheetId="2822">
        <row r="9">
          <cell r="A9" t="str">
            <v>A</v>
          </cell>
        </row>
      </sheetData>
      <sheetData sheetId="2823">
        <row r="9">
          <cell r="A9" t="str">
            <v>A</v>
          </cell>
        </row>
      </sheetData>
      <sheetData sheetId="2824">
        <row r="9">
          <cell r="A9" t="str">
            <v>A</v>
          </cell>
        </row>
      </sheetData>
      <sheetData sheetId="2825">
        <row r="9">
          <cell r="A9" t="str">
            <v>A</v>
          </cell>
        </row>
      </sheetData>
      <sheetData sheetId="2826">
        <row r="9">
          <cell r="A9" t="str">
            <v>A</v>
          </cell>
        </row>
      </sheetData>
      <sheetData sheetId="2827">
        <row r="9">
          <cell r="A9" t="str">
            <v>A</v>
          </cell>
        </row>
      </sheetData>
      <sheetData sheetId="2828">
        <row r="9">
          <cell r="A9" t="str">
            <v>A</v>
          </cell>
        </row>
      </sheetData>
      <sheetData sheetId="2829">
        <row r="9">
          <cell r="A9" t="str">
            <v>A</v>
          </cell>
        </row>
      </sheetData>
      <sheetData sheetId="2830">
        <row r="9">
          <cell r="A9" t="str">
            <v>A</v>
          </cell>
        </row>
      </sheetData>
      <sheetData sheetId="2831">
        <row r="9">
          <cell r="A9" t="str">
            <v>A</v>
          </cell>
        </row>
      </sheetData>
      <sheetData sheetId="2832">
        <row r="9">
          <cell r="A9" t="str">
            <v>A</v>
          </cell>
        </row>
      </sheetData>
      <sheetData sheetId="2833">
        <row r="9">
          <cell r="A9" t="str">
            <v>A</v>
          </cell>
        </row>
      </sheetData>
      <sheetData sheetId="2834">
        <row r="9">
          <cell r="A9" t="str">
            <v>A</v>
          </cell>
        </row>
      </sheetData>
      <sheetData sheetId="2835">
        <row r="9">
          <cell r="A9" t="str">
            <v>A</v>
          </cell>
        </row>
      </sheetData>
      <sheetData sheetId="2836">
        <row r="9">
          <cell r="A9" t="str">
            <v>A</v>
          </cell>
        </row>
      </sheetData>
      <sheetData sheetId="2837">
        <row r="9">
          <cell r="A9" t="str">
            <v>A</v>
          </cell>
        </row>
      </sheetData>
      <sheetData sheetId="2838">
        <row r="9">
          <cell r="A9" t="str">
            <v>A</v>
          </cell>
        </row>
      </sheetData>
      <sheetData sheetId="2839">
        <row r="9">
          <cell r="A9" t="str">
            <v>A</v>
          </cell>
        </row>
      </sheetData>
      <sheetData sheetId="2840">
        <row r="9">
          <cell r="A9" t="str">
            <v>A</v>
          </cell>
        </row>
      </sheetData>
      <sheetData sheetId="2841">
        <row r="9">
          <cell r="A9" t="str">
            <v>A</v>
          </cell>
        </row>
      </sheetData>
      <sheetData sheetId="2842">
        <row r="9">
          <cell r="A9" t="str">
            <v>A</v>
          </cell>
        </row>
      </sheetData>
      <sheetData sheetId="2843">
        <row r="9">
          <cell r="A9" t="str">
            <v>A</v>
          </cell>
        </row>
      </sheetData>
      <sheetData sheetId="2844">
        <row r="9">
          <cell r="A9" t="str">
            <v>A</v>
          </cell>
        </row>
      </sheetData>
      <sheetData sheetId="2845">
        <row r="9">
          <cell r="A9" t="str">
            <v>A</v>
          </cell>
        </row>
      </sheetData>
      <sheetData sheetId="2846">
        <row r="9">
          <cell r="A9" t="str">
            <v>A</v>
          </cell>
        </row>
      </sheetData>
      <sheetData sheetId="2847">
        <row r="9">
          <cell r="A9" t="str">
            <v>A</v>
          </cell>
        </row>
      </sheetData>
      <sheetData sheetId="2848">
        <row r="9">
          <cell r="A9" t="str">
            <v>A</v>
          </cell>
        </row>
      </sheetData>
      <sheetData sheetId="2849">
        <row r="9">
          <cell r="A9" t="str">
            <v>A</v>
          </cell>
        </row>
      </sheetData>
      <sheetData sheetId="2850">
        <row r="9">
          <cell r="A9" t="str">
            <v>A</v>
          </cell>
        </row>
      </sheetData>
      <sheetData sheetId="2851">
        <row r="9">
          <cell r="A9" t="str">
            <v>A</v>
          </cell>
        </row>
      </sheetData>
      <sheetData sheetId="2852">
        <row r="9">
          <cell r="A9" t="str">
            <v>A</v>
          </cell>
        </row>
      </sheetData>
      <sheetData sheetId="2853">
        <row r="9">
          <cell r="A9" t="str">
            <v>A</v>
          </cell>
        </row>
      </sheetData>
      <sheetData sheetId="2854">
        <row r="9">
          <cell r="A9" t="str">
            <v>A</v>
          </cell>
        </row>
      </sheetData>
      <sheetData sheetId="2855">
        <row r="9">
          <cell r="A9" t="str">
            <v>A</v>
          </cell>
        </row>
      </sheetData>
      <sheetData sheetId="2856">
        <row r="9">
          <cell r="A9" t="str">
            <v>A</v>
          </cell>
        </row>
      </sheetData>
      <sheetData sheetId="2857">
        <row r="9">
          <cell r="A9" t="str">
            <v>A</v>
          </cell>
        </row>
      </sheetData>
      <sheetData sheetId="2858">
        <row r="9">
          <cell r="A9" t="str">
            <v>A</v>
          </cell>
        </row>
      </sheetData>
      <sheetData sheetId="2859">
        <row r="9">
          <cell r="A9" t="str">
            <v>A</v>
          </cell>
        </row>
      </sheetData>
      <sheetData sheetId="2860">
        <row r="9">
          <cell r="A9" t="str">
            <v>A</v>
          </cell>
        </row>
      </sheetData>
      <sheetData sheetId="2861">
        <row r="9">
          <cell r="A9" t="str">
            <v>A</v>
          </cell>
        </row>
      </sheetData>
      <sheetData sheetId="2862">
        <row r="9">
          <cell r="A9" t="str">
            <v>A</v>
          </cell>
        </row>
      </sheetData>
      <sheetData sheetId="2863">
        <row r="9">
          <cell r="A9" t="str">
            <v>A</v>
          </cell>
        </row>
      </sheetData>
      <sheetData sheetId="2864">
        <row r="9">
          <cell r="A9" t="str">
            <v>A</v>
          </cell>
        </row>
      </sheetData>
      <sheetData sheetId="2865">
        <row r="9">
          <cell r="A9" t="str">
            <v>A</v>
          </cell>
        </row>
      </sheetData>
      <sheetData sheetId="2866">
        <row r="9">
          <cell r="A9" t="str">
            <v>A</v>
          </cell>
        </row>
      </sheetData>
      <sheetData sheetId="2867">
        <row r="9">
          <cell r="A9" t="str">
            <v>A</v>
          </cell>
        </row>
      </sheetData>
      <sheetData sheetId="2868">
        <row r="9">
          <cell r="A9" t="str">
            <v>A</v>
          </cell>
        </row>
      </sheetData>
      <sheetData sheetId="2869">
        <row r="9">
          <cell r="A9" t="str">
            <v>A</v>
          </cell>
        </row>
      </sheetData>
      <sheetData sheetId="2870">
        <row r="9">
          <cell r="A9" t="str">
            <v>A</v>
          </cell>
        </row>
      </sheetData>
      <sheetData sheetId="2871">
        <row r="9">
          <cell r="A9" t="str">
            <v>A</v>
          </cell>
        </row>
      </sheetData>
      <sheetData sheetId="2872">
        <row r="9">
          <cell r="A9" t="str">
            <v>A</v>
          </cell>
        </row>
      </sheetData>
      <sheetData sheetId="2873">
        <row r="9">
          <cell r="A9" t="str">
            <v>A</v>
          </cell>
        </row>
      </sheetData>
      <sheetData sheetId="2874">
        <row r="9">
          <cell r="A9" t="str">
            <v>A</v>
          </cell>
        </row>
      </sheetData>
      <sheetData sheetId="2875">
        <row r="9">
          <cell r="A9" t="str">
            <v>A</v>
          </cell>
        </row>
      </sheetData>
      <sheetData sheetId="2876">
        <row r="9">
          <cell r="A9" t="str">
            <v>A</v>
          </cell>
        </row>
      </sheetData>
      <sheetData sheetId="2877">
        <row r="9">
          <cell r="A9" t="str">
            <v>A</v>
          </cell>
        </row>
      </sheetData>
      <sheetData sheetId="2878">
        <row r="9">
          <cell r="A9" t="str">
            <v>A</v>
          </cell>
        </row>
      </sheetData>
      <sheetData sheetId="2879">
        <row r="9">
          <cell r="A9" t="str">
            <v>A</v>
          </cell>
        </row>
      </sheetData>
      <sheetData sheetId="2880">
        <row r="9">
          <cell r="A9" t="str">
            <v>A</v>
          </cell>
        </row>
      </sheetData>
      <sheetData sheetId="2881">
        <row r="9">
          <cell r="A9" t="str">
            <v>A</v>
          </cell>
        </row>
      </sheetData>
      <sheetData sheetId="2882">
        <row r="9">
          <cell r="A9" t="str">
            <v>A</v>
          </cell>
        </row>
      </sheetData>
      <sheetData sheetId="2883">
        <row r="9">
          <cell r="A9" t="str">
            <v>A</v>
          </cell>
        </row>
      </sheetData>
      <sheetData sheetId="2884">
        <row r="9">
          <cell r="A9" t="str">
            <v>A</v>
          </cell>
        </row>
      </sheetData>
      <sheetData sheetId="2885">
        <row r="9">
          <cell r="A9" t="str">
            <v>A</v>
          </cell>
        </row>
      </sheetData>
      <sheetData sheetId="2886">
        <row r="9">
          <cell r="A9" t="str">
            <v>A</v>
          </cell>
        </row>
      </sheetData>
      <sheetData sheetId="2887">
        <row r="9">
          <cell r="A9" t="str">
            <v>A</v>
          </cell>
        </row>
      </sheetData>
      <sheetData sheetId="2888">
        <row r="9">
          <cell r="A9" t="str">
            <v>A</v>
          </cell>
        </row>
      </sheetData>
      <sheetData sheetId="2889">
        <row r="9">
          <cell r="A9" t="str">
            <v>A</v>
          </cell>
        </row>
      </sheetData>
      <sheetData sheetId="2890">
        <row r="9">
          <cell r="A9" t="str">
            <v>A</v>
          </cell>
        </row>
      </sheetData>
      <sheetData sheetId="2891">
        <row r="9">
          <cell r="A9" t="str">
            <v>A</v>
          </cell>
        </row>
      </sheetData>
      <sheetData sheetId="2892">
        <row r="9">
          <cell r="A9" t="str">
            <v>A</v>
          </cell>
        </row>
      </sheetData>
      <sheetData sheetId="2893">
        <row r="9">
          <cell r="A9" t="str">
            <v>A</v>
          </cell>
        </row>
      </sheetData>
      <sheetData sheetId="2894">
        <row r="9">
          <cell r="A9" t="str">
            <v>A</v>
          </cell>
        </row>
      </sheetData>
      <sheetData sheetId="2895">
        <row r="9">
          <cell r="A9" t="str">
            <v>A</v>
          </cell>
        </row>
      </sheetData>
      <sheetData sheetId="2896">
        <row r="9">
          <cell r="A9" t="str">
            <v>A</v>
          </cell>
        </row>
      </sheetData>
      <sheetData sheetId="2897">
        <row r="9">
          <cell r="A9" t="str">
            <v>A</v>
          </cell>
        </row>
      </sheetData>
      <sheetData sheetId="2898">
        <row r="9">
          <cell r="A9" t="str">
            <v>A</v>
          </cell>
        </row>
      </sheetData>
      <sheetData sheetId="2899">
        <row r="9">
          <cell r="A9" t="str">
            <v>A</v>
          </cell>
        </row>
      </sheetData>
      <sheetData sheetId="2900">
        <row r="9">
          <cell r="A9" t="str">
            <v>A</v>
          </cell>
        </row>
      </sheetData>
      <sheetData sheetId="2901">
        <row r="9">
          <cell r="A9" t="str">
            <v>A</v>
          </cell>
        </row>
      </sheetData>
      <sheetData sheetId="2902">
        <row r="9">
          <cell r="A9" t="str">
            <v>A</v>
          </cell>
        </row>
      </sheetData>
      <sheetData sheetId="2903">
        <row r="9">
          <cell r="A9" t="str">
            <v>A</v>
          </cell>
        </row>
      </sheetData>
      <sheetData sheetId="2904">
        <row r="9">
          <cell r="A9" t="str">
            <v>A</v>
          </cell>
        </row>
      </sheetData>
      <sheetData sheetId="2905">
        <row r="9">
          <cell r="A9" t="str">
            <v>A</v>
          </cell>
        </row>
      </sheetData>
      <sheetData sheetId="2906">
        <row r="9">
          <cell r="A9" t="str">
            <v>A</v>
          </cell>
        </row>
      </sheetData>
      <sheetData sheetId="2907">
        <row r="9">
          <cell r="A9" t="str">
            <v>A</v>
          </cell>
        </row>
      </sheetData>
      <sheetData sheetId="2908">
        <row r="9">
          <cell r="A9" t="str">
            <v>A</v>
          </cell>
        </row>
      </sheetData>
      <sheetData sheetId="2909">
        <row r="9">
          <cell r="A9" t="str">
            <v>A</v>
          </cell>
        </row>
      </sheetData>
      <sheetData sheetId="2910">
        <row r="9">
          <cell r="A9" t="str">
            <v>A</v>
          </cell>
        </row>
      </sheetData>
      <sheetData sheetId="2911">
        <row r="9">
          <cell r="A9" t="str">
            <v>A</v>
          </cell>
        </row>
      </sheetData>
      <sheetData sheetId="2912">
        <row r="9">
          <cell r="A9" t="str">
            <v>A</v>
          </cell>
        </row>
      </sheetData>
      <sheetData sheetId="2913">
        <row r="9">
          <cell r="A9" t="str">
            <v>A</v>
          </cell>
        </row>
      </sheetData>
      <sheetData sheetId="2914">
        <row r="9">
          <cell r="A9" t="str">
            <v>A</v>
          </cell>
        </row>
      </sheetData>
      <sheetData sheetId="2915">
        <row r="9">
          <cell r="A9" t="str">
            <v>A</v>
          </cell>
        </row>
      </sheetData>
      <sheetData sheetId="2916">
        <row r="9">
          <cell r="A9" t="str">
            <v>A</v>
          </cell>
        </row>
      </sheetData>
      <sheetData sheetId="2917">
        <row r="9">
          <cell r="A9" t="str">
            <v>A</v>
          </cell>
        </row>
      </sheetData>
      <sheetData sheetId="2918">
        <row r="9">
          <cell r="A9" t="str">
            <v>A</v>
          </cell>
        </row>
      </sheetData>
      <sheetData sheetId="2919">
        <row r="9">
          <cell r="A9" t="str">
            <v>A</v>
          </cell>
        </row>
      </sheetData>
      <sheetData sheetId="2920">
        <row r="9">
          <cell r="A9" t="str">
            <v>A</v>
          </cell>
        </row>
      </sheetData>
      <sheetData sheetId="2921">
        <row r="9">
          <cell r="A9" t="str">
            <v>A</v>
          </cell>
        </row>
      </sheetData>
      <sheetData sheetId="2922">
        <row r="9">
          <cell r="A9" t="str">
            <v>A</v>
          </cell>
        </row>
      </sheetData>
      <sheetData sheetId="2923">
        <row r="9">
          <cell r="A9" t="str">
            <v>A</v>
          </cell>
        </row>
      </sheetData>
      <sheetData sheetId="2924">
        <row r="9">
          <cell r="A9" t="str">
            <v>A</v>
          </cell>
        </row>
      </sheetData>
      <sheetData sheetId="2925">
        <row r="9">
          <cell r="A9" t="str">
            <v>A</v>
          </cell>
        </row>
      </sheetData>
      <sheetData sheetId="2926">
        <row r="9">
          <cell r="A9" t="str">
            <v>A</v>
          </cell>
        </row>
      </sheetData>
      <sheetData sheetId="2927">
        <row r="9">
          <cell r="A9" t="str">
            <v>A</v>
          </cell>
        </row>
      </sheetData>
      <sheetData sheetId="2928">
        <row r="9">
          <cell r="A9" t="str">
            <v>A</v>
          </cell>
        </row>
      </sheetData>
      <sheetData sheetId="2929">
        <row r="9">
          <cell r="A9" t="str">
            <v>A</v>
          </cell>
        </row>
      </sheetData>
      <sheetData sheetId="2930">
        <row r="9">
          <cell r="A9" t="str">
            <v>A</v>
          </cell>
        </row>
      </sheetData>
      <sheetData sheetId="2931">
        <row r="9">
          <cell r="A9" t="str">
            <v>A</v>
          </cell>
        </row>
      </sheetData>
      <sheetData sheetId="2932">
        <row r="9">
          <cell r="A9" t="str">
            <v>A</v>
          </cell>
        </row>
      </sheetData>
      <sheetData sheetId="2933">
        <row r="9">
          <cell r="A9" t="str">
            <v>A</v>
          </cell>
        </row>
      </sheetData>
      <sheetData sheetId="2934">
        <row r="9">
          <cell r="A9" t="str">
            <v>A</v>
          </cell>
        </row>
      </sheetData>
      <sheetData sheetId="2935">
        <row r="9">
          <cell r="A9" t="str">
            <v>A</v>
          </cell>
        </row>
      </sheetData>
      <sheetData sheetId="2936">
        <row r="9">
          <cell r="A9" t="str">
            <v>A</v>
          </cell>
        </row>
      </sheetData>
      <sheetData sheetId="2937">
        <row r="9">
          <cell r="A9" t="str">
            <v>A</v>
          </cell>
        </row>
      </sheetData>
      <sheetData sheetId="2938">
        <row r="9">
          <cell r="A9" t="str">
            <v>A</v>
          </cell>
        </row>
      </sheetData>
      <sheetData sheetId="2939">
        <row r="9">
          <cell r="A9" t="str">
            <v>A</v>
          </cell>
        </row>
      </sheetData>
      <sheetData sheetId="2940">
        <row r="9">
          <cell r="A9" t="str">
            <v>A</v>
          </cell>
        </row>
      </sheetData>
      <sheetData sheetId="2941">
        <row r="9">
          <cell r="A9" t="str">
            <v>A</v>
          </cell>
        </row>
      </sheetData>
      <sheetData sheetId="2942">
        <row r="9">
          <cell r="A9" t="str">
            <v>A</v>
          </cell>
        </row>
      </sheetData>
      <sheetData sheetId="2943">
        <row r="9">
          <cell r="A9" t="str">
            <v>A</v>
          </cell>
        </row>
      </sheetData>
      <sheetData sheetId="2944">
        <row r="9">
          <cell r="A9" t="str">
            <v>A</v>
          </cell>
        </row>
      </sheetData>
      <sheetData sheetId="2945">
        <row r="9">
          <cell r="A9" t="str">
            <v>A</v>
          </cell>
        </row>
      </sheetData>
      <sheetData sheetId="2946">
        <row r="9">
          <cell r="A9" t="str">
            <v>A</v>
          </cell>
        </row>
      </sheetData>
      <sheetData sheetId="2947">
        <row r="9">
          <cell r="A9" t="str">
            <v>A</v>
          </cell>
        </row>
      </sheetData>
      <sheetData sheetId="2948">
        <row r="9">
          <cell r="A9" t="str">
            <v>A</v>
          </cell>
        </row>
      </sheetData>
      <sheetData sheetId="2949">
        <row r="9">
          <cell r="A9" t="str">
            <v>A</v>
          </cell>
        </row>
      </sheetData>
      <sheetData sheetId="2950">
        <row r="9">
          <cell r="A9" t="str">
            <v>A</v>
          </cell>
        </row>
      </sheetData>
      <sheetData sheetId="2951">
        <row r="9">
          <cell r="A9" t="str">
            <v>A</v>
          </cell>
        </row>
      </sheetData>
      <sheetData sheetId="2952">
        <row r="9">
          <cell r="A9" t="str">
            <v>A</v>
          </cell>
        </row>
      </sheetData>
      <sheetData sheetId="2953">
        <row r="9">
          <cell r="A9" t="str">
            <v>A</v>
          </cell>
        </row>
      </sheetData>
      <sheetData sheetId="2954">
        <row r="9">
          <cell r="A9" t="str">
            <v>A</v>
          </cell>
        </row>
      </sheetData>
      <sheetData sheetId="2955">
        <row r="9">
          <cell r="A9" t="str">
            <v>A</v>
          </cell>
        </row>
      </sheetData>
      <sheetData sheetId="2956">
        <row r="9">
          <cell r="A9" t="str">
            <v>A</v>
          </cell>
        </row>
      </sheetData>
      <sheetData sheetId="2957">
        <row r="9">
          <cell r="A9" t="str">
            <v>A</v>
          </cell>
        </row>
      </sheetData>
      <sheetData sheetId="2958">
        <row r="9">
          <cell r="A9" t="str">
            <v>A</v>
          </cell>
        </row>
      </sheetData>
      <sheetData sheetId="2959">
        <row r="9">
          <cell r="A9" t="str">
            <v>A</v>
          </cell>
        </row>
      </sheetData>
      <sheetData sheetId="2960">
        <row r="9">
          <cell r="A9" t="str">
            <v>A</v>
          </cell>
        </row>
      </sheetData>
      <sheetData sheetId="2961">
        <row r="9">
          <cell r="A9" t="str">
            <v>A</v>
          </cell>
        </row>
      </sheetData>
      <sheetData sheetId="2962">
        <row r="9">
          <cell r="A9" t="str">
            <v>A</v>
          </cell>
        </row>
      </sheetData>
      <sheetData sheetId="2963">
        <row r="9">
          <cell r="A9" t="str">
            <v>A</v>
          </cell>
        </row>
      </sheetData>
      <sheetData sheetId="2964">
        <row r="9">
          <cell r="A9" t="str">
            <v>A</v>
          </cell>
        </row>
      </sheetData>
      <sheetData sheetId="2965">
        <row r="9">
          <cell r="A9" t="str">
            <v>A</v>
          </cell>
        </row>
      </sheetData>
      <sheetData sheetId="2966">
        <row r="9">
          <cell r="A9" t="str">
            <v>A</v>
          </cell>
        </row>
      </sheetData>
      <sheetData sheetId="2967">
        <row r="9">
          <cell r="A9" t="str">
            <v>A</v>
          </cell>
        </row>
      </sheetData>
      <sheetData sheetId="2968">
        <row r="9">
          <cell r="A9" t="str">
            <v>A</v>
          </cell>
        </row>
      </sheetData>
      <sheetData sheetId="2969">
        <row r="9">
          <cell r="A9" t="str">
            <v>A</v>
          </cell>
        </row>
      </sheetData>
      <sheetData sheetId="2970">
        <row r="9">
          <cell r="A9" t="str">
            <v>A</v>
          </cell>
        </row>
      </sheetData>
      <sheetData sheetId="2971">
        <row r="9">
          <cell r="A9" t="str">
            <v>A</v>
          </cell>
        </row>
      </sheetData>
      <sheetData sheetId="2972">
        <row r="9">
          <cell r="A9" t="str">
            <v>A</v>
          </cell>
        </row>
      </sheetData>
      <sheetData sheetId="2973">
        <row r="9">
          <cell r="A9" t="str">
            <v>A</v>
          </cell>
        </row>
      </sheetData>
      <sheetData sheetId="2974">
        <row r="9">
          <cell r="A9" t="str">
            <v>A</v>
          </cell>
        </row>
      </sheetData>
      <sheetData sheetId="2975">
        <row r="9">
          <cell r="A9" t="str">
            <v>A</v>
          </cell>
        </row>
      </sheetData>
      <sheetData sheetId="2976">
        <row r="9">
          <cell r="A9" t="str">
            <v>A</v>
          </cell>
        </row>
      </sheetData>
      <sheetData sheetId="2977">
        <row r="9">
          <cell r="A9" t="str">
            <v>A</v>
          </cell>
        </row>
      </sheetData>
      <sheetData sheetId="2978">
        <row r="9">
          <cell r="A9" t="str">
            <v>A</v>
          </cell>
        </row>
      </sheetData>
      <sheetData sheetId="2979">
        <row r="9">
          <cell r="A9" t="str">
            <v>A</v>
          </cell>
        </row>
      </sheetData>
      <sheetData sheetId="2980">
        <row r="9">
          <cell r="A9" t="str">
            <v>A</v>
          </cell>
        </row>
      </sheetData>
      <sheetData sheetId="2981">
        <row r="9">
          <cell r="A9" t="str">
            <v>A</v>
          </cell>
        </row>
      </sheetData>
      <sheetData sheetId="2982">
        <row r="9">
          <cell r="A9" t="str">
            <v>A</v>
          </cell>
        </row>
      </sheetData>
      <sheetData sheetId="2983">
        <row r="9">
          <cell r="A9" t="str">
            <v>A</v>
          </cell>
        </row>
      </sheetData>
      <sheetData sheetId="2984">
        <row r="9">
          <cell r="A9" t="str">
            <v>A</v>
          </cell>
        </row>
      </sheetData>
      <sheetData sheetId="2985">
        <row r="9">
          <cell r="A9" t="str">
            <v>A</v>
          </cell>
        </row>
      </sheetData>
      <sheetData sheetId="2986">
        <row r="9">
          <cell r="A9" t="str">
            <v>A</v>
          </cell>
        </row>
      </sheetData>
      <sheetData sheetId="2987">
        <row r="9">
          <cell r="A9" t="str">
            <v>A</v>
          </cell>
        </row>
      </sheetData>
      <sheetData sheetId="2988">
        <row r="9">
          <cell r="A9" t="str">
            <v>A</v>
          </cell>
        </row>
      </sheetData>
      <sheetData sheetId="2989">
        <row r="9">
          <cell r="A9" t="str">
            <v>A</v>
          </cell>
        </row>
      </sheetData>
      <sheetData sheetId="2990">
        <row r="9">
          <cell r="A9" t="str">
            <v>A</v>
          </cell>
        </row>
      </sheetData>
      <sheetData sheetId="2991">
        <row r="9">
          <cell r="A9" t="str">
            <v>A</v>
          </cell>
        </row>
      </sheetData>
      <sheetData sheetId="2992">
        <row r="9">
          <cell r="A9" t="str">
            <v>A</v>
          </cell>
        </row>
      </sheetData>
      <sheetData sheetId="2993">
        <row r="9">
          <cell r="A9" t="str">
            <v>A</v>
          </cell>
        </row>
      </sheetData>
      <sheetData sheetId="2994">
        <row r="9">
          <cell r="A9" t="str">
            <v>A</v>
          </cell>
        </row>
      </sheetData>
      <sheetData sheetId="2995">
        <row r="9">
          <cell r="A9" t="str">
            <v>A</v>
          </cell>
        </row>
      </sheetData>
      <sheetData sheetId="2996">
        <row r="9">
          <cell r="A9" t="str">
            <v>A</v>
          </cell>
        </row>
      </sheetData>
      <sheetData sheetId="2997">
        <row r="9">
          <cell r="A9" t="str">
            <v>A</v>
          </cell>
        </row>
      </sheetData>
      <sheetData sheetId="2998">
        <row r="9">
          <cell r="A9" t="str">
            <v>A</v>
          </cell>
        </row>
      </sheetData>
      <sheetData sheetId="2999">
        <row r="9">
          <cell r="A9" t="str">
            <v>A</v>
          </cell>
        </row>
      </sheetData>
      <sheetData sheetId="3000">
        <row r="9">
          <cell r="A9" t="str">
            <v>A</v>
          </cell>
        </row>
      </sheetData>
      <sheetData sheetId="3001">
        <row r="9">
          <cell r="A9" t="str">
            <v>A</v>
          </cell>
        </row>
      </sheetData>
      <sheetData sheetId="3002">
        <row r="9">
          <cell r="A9" t="str">
            <v>A</v>
          </cell>
        </row>
      </sheetData>
      <sheetData sheetId="3003">
        <row r="9">
          <cell r="A9" t="str">
            <v>A</v>
          </cell>
        </row>
      </sheetData>
      <sheetData sheetId="3004">
        <row r="9">
          <cell r="A9" t="str">
            <v>A</v>
          </cell>
        </row>
      </sheetData>
      <sheetData sheetId="3005">
        <row r="9">
          <cell r="A9" t="str">
            <v>A</v>
          </cell>
        </row>
      </sheetData>
      <sheetData sheetId="3006">
        <row r="9">
          <cell r="A9" t="str">
            <v>A</v>
          </cell>
        </row>
      </sheetData>
      <sheetData sheetId="3007">
        <row r="9">
          <cell r="A9" t="str">
            <v>A</v>
          </cell>
        </row>
      </sheetData>
      <sheetData sheetId="3008">
        <row r="9">
          <cell r="A9" t="str">
            <v>A</v>
          </cell>
        </row>
      </sheetData>
      <sheetData sheetId="3009">
        <row r="9">
          <cell r="A9" t="str">
            <v>A</v>
          </cell>
        </row>
      </sheetData>
      <sheetData sheetId="3010">
        <row r="9">
          <cell r="A9" t="str">
            <v>A</v>
          </cell>
        </row>
      </sheetData>
      <sheetData sheetId="3011">
        <row r="9">
          <cell r="A9" t="str">
            <v>A</v>
          </cell>
        </row>
      </sheetData>
      <sheetData sheetId="3012">
        <row r="9">
          <cell r="A9" t="str">
            <v>A</v>
          </cell>
        </row>
      </sheetData>
      <sheetData sheetId="3013">
        <row r="9">
          <cell r="A9" t="str">
            <v>A</v>
          </cell>
        </row>
      </sheetData>
      <sheetData sheetId="3014">
        <row r="9">
          <cell r="A9" t="str">
            <v>A</v>
          </cell>
        </row>
      </sheetData>
      <sheetData sheetId="3015">
        <row r="9">
          <cell r="A9" t="str">
            <v>A</v>
          </cell>
        </row>
      </sheetData>
      <sheetData sheetId="3016">
        <row r="9">
          <cell r="A9" t="str">
            <v>A</v>
          </cell>
        </row>
      </sheetData>
      <sheetData sheetId="3017">
        <row r="9">
          <cell r="A9" t="str">
            <v>A</v>
          </cell>
        </row>
      </sheetData>
      <sheetData sheetId="3018">
        <row r="9">
          <cell r="A9" t="str">
            <v>A</v>
          </cell>
        </row>
      </sheetData>
      <sheetData sheetId="3019">
        <row r="9">
          <cell r="A9" t="str">
            <v>A</v>
          </cell>
        </row>
      </sheetData>
      <sheetData sheetId="3020">
        <row r="9">
          <cell r="A9" t="str">
            <v>A</v>
          </cell>
        </row>
      </sheetData>
      <sheetData sheetId="3021">
        <row r="9">
          <cell r="A9" t="str">
            <v>A</v>
          </cell>
        </row>
      </sheetData>
      <sheetData sheetId="3022">
        <row r="9">
          <cell r="A9" t="str">
            <v>A</v>
          </cell>
        </row>
      </sheetData>
      <sheetData sheetId="3023">
        <row r="9">
          <cell r="A9" t="str">
            <v>A</v>
          </cell>
        </row>
      </sheetData>
      <sheetData sheetId="3024">
        <row r="9">
          <cell r="A9" t="str">
            <v>A</v>
          </cell>
        </row>
      </sheetData>
      <sheetData sheetId="3025">
        <row r="9">
          <cell r="A9" t="str">
            <v>A</v>
          </cell>
        </row>
      </sheetData>
      <sheetData sheetId="3026">
        <row r="9">
          <cell r="A9" t="str">
            <v>A</v>
          </cell>
        </row>
      </sheetData>
      <sheetData sheetId="3027">
        <row r="9">
          <cell r="A9" t="str">
            <v>A</v>
          </cell>
        </row>
      </sheetData>
      <sheetData sheetId="3028">
        <row r="9">
          <cell r="A9" t="str">
            <v>A</v>
          </cell>
        </row>
      </sheetData>
      <sheetData sheetId="3029">
        <row r="9">
          <cell r="A9" t="str">
            <v>A</v>
          </cell>
        </row>
      </sheetData>
      <sheetData sheetId="3030">
        <row r="9">
          <cell r="A9" t="str">
            <v>A</v>
          </cell>
        </row>
      </sheetData>
      <sheetData sheetId="3031">
        <row r="9">
          <cell r="A9" t="str">
            <v>A</v>
          </cell>
        </row>
      </sheetData>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ow r="9">
          <cell r="A9" t="str">
            <v>A</v>
          </cell>
        </row>
      </sheetData>
      <sheetData sheetId="3046">
        <row r="9">
          <cell r="A9" t="str">
            <v>A</v>
          </cell>
        </row>
      </sheetData>
      <sheetData sheetId="3047">
        <row r="9">
          <cell r="A9" t="str">
            <v>A</v>
          </cell>
        </row>
      </sheetData>
      <sheetData sheetId="3048">
        <row r="9">
          <cell r="A9" t="str">
            <v>A</v>
          </cell>
        </row>
      </sheetData>
      <sheetData sheetId="3049">
        <row r="9">
          <cell r="A9" t="str">
            <v>A</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9">
          <cell r="A9" t="str">
            <v>A</v>
          </cell>
        </row>
      </sheetData>
      <sheetData sheetId="3065">
        <row r="9">
          <cell r="A9" t="str">
            <v>A</v>
          </cell>
        </row>
      </sheetData>
      <sheetData sheetId="3066">
        <row r="9">
          <cell r="A9" t="str">
            <v>A</v>
          </cell>
        </row>
      </sheetData>
      <sheetData sheetId="3067">
        <row r="9">
          <cell r="A9" t="str">
            <v>A</v>
          </cell>
        </row>
      </sheetData>
      <sheetData sheetId="3068">
        <row r="9">
          <cell r="A9" t="str">
            <v>A</v>
          </cell>
        </row>
      </sheetData>
      <sheetData sheetId="3069">
        <row r="9">
          <cell r="A9" t="str">
            <v>A</v>
          </cell>
        </row>
      </sheetData>
      <sheetData sheetId="3070">
        <row r="9">
          <cell r="A9" t="str">
            <v>A</v>
          </cell>
        </row>
      </sheetData>
      <sheetData sheetId="3071">
        <row r="9">
          <cell r="A9" t="str">
            <v>A</v>
          </cell>
        </row>
      </sheetData>
      <sheetData sheetId="3072">
        <row r="9">
          <cell r="A9" t="str">
            <v>A</v>
          </cell>
        </row>
      </sheetData>
      <sheetData sheetId="3073">
        <row r="9">
          <cell r="A9" t="str">
            <v>A</v>
          </cell>
        </row>
      </sheetData>
      <sheetData sheetId="3074">
        <row r="9">
          <cell r="A9" t="str">
            <v>A</v>
          </cell>
        </row>
      </sheetData>
      <sheetData sheetId="3075">
        <row r="9">
          <cell r="A9" t="str">
            <v>A</v>
          </cell>
        </row>
      </sheetData>
      <sheetData sheetId="3076">
        <row r="9">
          <cell r="A9" t="str">
            <v>A</v>
          </cell>
        </row>
      </sheetData>
      <sheetData sheetId="3077">
        <row r="9">
          <cell r="A9" t="str">
            <v>A</v>
          </cell>
        </row>
      </sheetData>
      <sheetData sheetId="3078">
        <row r="9">
          <cell r="A9" t="str">
            <v>A</v>
          </cell>
        </row>
      </sheetData>
      <sheetData sheetId="3079">
        <row r="9">
          <cell r="A9" t="str">
            <v>A</v>
          </cell>
        </row>
      </sheetData>
      <sheetData sheetId="3080">
        <row r="9">
          <cell r="A9" t="str">
            <v>A</v>
          </cell>
        </row>
      </sheetData>
      <sheetData sheetId="3081">
        <row r="9">
          <cell r="A9" t="str">
            <v>A</v>
          </cell>
        </row>
      </sheetData>
      <sheetData sheetId="3082">
        <row r="9">
          <cell r="A9" t="str">
            <v>A</v>
          </cell>
        </row>
      </sheetData>
      <sheetData sheetId="3083">
        <row r="9">
          <cell r="A9" t="str">
            <v>A</v>
          </cell>
        </row>
      </sheetData>
      <sheetData sheetId="3084">
        <row r="9">
          <cell r="A9" t="str">
            <v>A</v>
          </cell>
        </row>
      </sheetData>
      <sheetData sheetId="3085">
        <row r="9">
          <cell r="A9" t="str">
            <v>A</v>
          </cell>
        </row>
      </sheetData>
      <sheetData sheetId="3086">
        <row r="9">
          <cell r="A9" t="str">
            <v>A</v>
          </cell>
        </row>
      </sheetData>
      <sheetData sheetId="3087">
        <row r="9">
          <cell r="A9" t="str">
            <v>A</v>
          </cell>
        </row>
      </sheetData>
      <sheetData sheetId="3088">
        <row r="9">
          <cell r="A9" t="str">
            <v>A</v>
          </cell>
        </row>
      </sheetData>
      <sheetData sheetId="3089">
        <row r="9">
          <cell r="A9" t="str">
            <v>A</v>
          </cell>
        </row>
      </sheetData>
      <sheetData sheetId="3090">
        <row r="9">
          <cell r="A9" t="str">
            <v>A</v>
          </cell>
        </row>
      </sheetData>
      <sheetData sheetId="3091">
        <row r="9">
          <cell r="A9" t="str">
            <v>A</v>
          </cell>
        </row>
      </sheetData>
      <sheetData sheetId="3092">
        <row r="9">
          <cell r="A9" t="str">
            <v>A</v>
          </cell>
        </row>
      </sheetData>
      <sheetData sheetId="3093">
        <row r="9">
          <cell r="A9" t="str">
            <v>A</v>
          </cell>
        </row>
      </sheetData>
      <sheetData sheetId="3094">
        <row r="9">
          <cell r="A9" t="str">
            <v>A</v>
          </cell>
        </row>
      </sheetData>
      <sheetData sheetId="3095">
        <row r="9">
          <cell r="A9" t="str">
            <v>A</v>
          </cell>
        </row>
      </sheetData>
      <sheetData sheetId="3096">
        <row r="9">
          <cell r="A9" t="str">
            <v>A</v>
          </cell>
        </row>
      </sheetData>
      <sheetData sheetId="3097">
        <row r="9">
          <cell r="A9" t="str">
            <v>A</v>
          </cell>
        </row>
      </sheetData>
      <sheetData sheetId="3098">
        <row r="9">
          <cell r="A9" t="str">
            <v>A</v>
          </cell>
        </row>
      </sheetData>
      <sheetData sheetId="3099">
        <row r="9">
          <cell r="A9" t="str">
            <v>A</v>
          </cell>
        </row>
      </sheetData>
      <sheetData sheetId="3100">
        <row r="9">
          <cell r="A9" t="str">
            <v>A</v>
          </cell>
        </row>
      </sheetData>
      <sheetData sheetId="3101">
        <row r="9">
          <cell r="A9" t="str">
            <v>A</v>
          </cell>
        </row>
      </sheetData>
      <sheetData sheetId="3102">
        <row r="9">
          <cell r="A9" t="str">
            <v>A</v>
          </cell>
        </row>
      </sheetData>
      <sheetData sheetId="3103">
        <row r="9">
          <cell r="A9" t="str">
            <v>A</v>
          </cell>
        </row>
      </sheetData>
      <sheetData sheetId="3104">
        <row r="9">
          <cell r="A9" t="str">
            <v>A</v>
          </cell>
        </row>
      </sheetData>
      <sheetData sheetId="3105">
        <row r="9">
          <cell r="A9" t="str">
            <v>A</v>
          </cell>
        </row>
      </sheetData>
      <sheetData sheetId="3106">
        <row r="9">
          <cell r="A9" t="str">
            <v>A</v>
          </cell>
        </row>
      </sheetData>
      <sheetData sheetId="3107">
        <row r="9">
          <cell r="A9" t="str">
            <v>A</v>
          </cell>
        </row>
      </sheetData>
      <sheetData sheetId="3108">
        <row r="9">
          <cell r="A9" t="str">
            <v>A</v>
          </cell>
        </row>
      </sheetData>
      <sheetData sheetId="3109">
        <row r="9">
          <cell r="A9" t="str">
            <v>A</v>
          </cell>
        </row>
      </sheetData>
      <sheetData sheetId="3110">
        <row r="9">
          <cell r="A9" t="str">
            <v>A</v>
          </cell>
        </row>
      </sheetData>
      <sheetData sheetId="3111">
        <row r="9">
          <cell r="A9" t="str">
            <v>A</v>
          </cell>
        </row>
      </sheetData>
      <sheetData sheetId="3112">
        <row r="9">
          <cell r="A9" t="str">
            <v>A</v>
          </cell>
        </row>
      </sheetData>
      <sheetData sheetId="3113">
        <row r="9">
          <cell r="A9" t="str">
            <v>A</v>
          </cell>
        </row>
      </sheetData>
      <sheetData sheetId="3114">
        <row r="9">
          <cell r="A9" t="str">
            <v>A</v>
          </cell>
        </row>
      </sheetData>
      <sheetData sheetId="3115">
        <row r="9">
          <cell r="A9" t="str">
            <v>A</v>
          </cell>
        </row>
      </sheetData>
      <sheetData sheetId="3116">
        <row r="9">
          <cell r="A9" t="str">
            <v>A</v>
          </cell>
        </row>
      </sheetData>
      <sheetData sheetId="3117">
        <row r="9">
          <cell r="A9" t="str">
            <v>A</v>
          </cell>
        </row>
      </sheetData>
      <sheetData sheetId="3118">
        <row r="9">
          <cell r="A9" t="str">
            <v>A</v>
          </cell>
        </row>
      </sheetData>
      <sheetData sheetId="3119">
        <row r="9">
          <cell r="A9" t="str">
            <v>A</v>
          </cell>
        </row>
      </sheetData>
      <sheetData sheetId="3120">
        <row r="9">
          <cell r="A9" t="str">
            <v>A</v>
          </cell>
        </row>
      </sheetData>
      <sheetData sheetId="3121">
        <row r="9">
          <cell r="A9" t="str">
            <v>A</v>
          </cell>
        </row>
      </sheetData>
      <sheetData sheetId="3122">
        <row r="9">
          <cell r="A9" t="str">
            <v>A</v>
          </cell>
        </row>
      </sheetData>
      <sheetData sheetId="3123">
        <row r="9">
          <cell r="A9" t="str">
            <v>A</v>
          </cell>
        </row>
      </sheetData>
      <sheetData sheetId="3124">
        <row r="9">
          <cell r="A9" t="str">
            <v>A</v>
          </cell>
        </row>
      </sheetData>
      <sheetData sheetId="3125">
        <row r="9">
          <cell r="A9" t="str">
            <v>A</v>
          </cell>
        </row>
      </sheetData>
      <sheetData sheetId="3126">
        <row r="9">
          <cell r="A9" t="str">
            <v>A</v>
          </cell>
        </row>
      </sheetData>
      <sheetData sheetId="3127">
        <row r="9">
          <cell r="A9" t="str">
            <v>A</v>
          </cell>
        </row>
      </sheetData>
      <sheetData sheetId="3128">
        <row r="9">
          <cell r="A9" t="str">
            <v>A</v>
          </cell>
        </row>
      </sheetData>
      <sheetData sheetId="3129">
        <row r="9">
          <cell r="A9" t="str">
            <v>A</v>
          </cell>
        </row>
      </sheetData>
      <sheetData sheetId="3130">
        <row r="9">
          <cell r="A9" t="str">
            <v>A</v>
          </cell>
        </row>
      </sheetData>
      <sheetData sheetId="3131">
        <row r="9">
          <cell r="A9" t="str">
            <v>A</v>
          </cell>
        </row>
      </sheetData>
      <sheetData sheetId="3132">
        <row r="9">
          <cell r="A9" t="str">
            <v>A</v>
          </cell>
        </row>
      </sheetData>
      <sheetData sheetId="3133">
        <row r="9">
          <cell r="A9" t="str">
            <v>A</v>
          </cell>
        </row>
      </sheetData>
      <sheetData sheetId="3134">
        <row r="9">
          <cell r="A9" t="str">
            <v>A</v>
          </cell>
        </row>
      </sheetData>
      <sheetData sheetId="3135">
        <row r="9">
          <cell r="A9" t="str">
            <v>A</v>
          </cell>
        </row>
      </sheetData>
      <sheetData sheetId="3136">
        <row r="9">
          <cell r="A9" t="str">
            <v>A</v>
          </cell>
        </row>
      </sheetData>
      <sheetData sheetId="3137">
        <row r="9">
          <cell r="A9" t="str">
            <v>A</v>
          </cell>
        </row>
      </sheetData>
      <sheetData sheetId="3138">
        <row r="9">
          <cell r="A9" t="str">
            <v>A</v>
          </cell>
        </row>
      </sheetData>
      <sheetData sheetId="3139">
        <row r="9">
          <cell r="A9" t="str">
            <v>A</v>
          </cell>
        </row>
      </sheetData>
      <sheetData sheetId="3140">
        <row r="9">
          <cell r="A9" t="str">
            <v>A</v>
          </cell>
        </row>
      </sheetData>
      <sheetData sheetId="3141">
        <row r="9">
          <cell r="A9" t="str">
            <v>A</v>
          </cell>
        </row>
      </sheetData>
      <sheetData sheetId="3142">
        <row r="9">
          <cell r="A9" t="str">
            <v>A</v>
          </cell>
        </row>
      </sheetData>
      <sheetData sheetId="3143">
        <row r="9">
          <cell r="A9" t="str">
            <v>A</v>
          </cell>
        </row>
      </sheetData>
      <sheetData sheetId="3144">
        <row r="9">
          <cell r="A9" t="str">
            <v>A</v>
          </cell>
        </row>
      </sheetData>
      <sheetData sheetId="3145">
        <row r="9">
          <cell r="A9" t="str">
            <v>A</v>
          </cell>
        </row>
      </sheetData>
      <sheetData sheetId="3146">
        <row r="9">
          <cell r="A9" t="str">
            <v>A</v>
          </cell>
        </row>
      </sheetData>
      <sheetData sheetId="3147">
        <row r="9">
          <cell r="A9" t="str">
            <v>A</v>
          </cell>
        </row>
      </sheetData>
      <sheetData sheetId="3148">
        <row r="9">
          <cell r="A9" t="str">
            <v>A</v>
          </cell>
        </row>
      </sheetData>
      <sheetData sheetId="3149">
        <row r="9">
          <cell r="A9" t="str">
            <v>A</v>
          </cell>
        </row>
      </sheetData>
      <sheetData sheetId="3150">
        <row r="9">
          <cell r="A9" t="str">
            <v>A</v>
          </cell>
        </row>
      </sheetData>
      <sheetData sheetId="3151">
        <row r="9">
          <cell r="A9" t="str">
            <v>A</v>
          </cell>
        </row>
      </sheetData>
      <sheetData sheetId="3152">
        <row r="9">
          <cell r="A9" t="str">
            <v>A</v>
          </cell>
        </row>
      </sheetData>
      <sheetData sheetId="3153">
        <row r="9">
          <cell r="A9" t="str">
            <v>A</v>
          </cell>
        </row>
      </sheetData>
      <sheetData sheetId="3154">
        <row r="9">
          <cell r="A9" t="str">
            <v>A</v>
          </cell>
        </row>
      </sheetData>
      <sheetData sheetId="3155">
        <row r="9">
          <cell r="A9" t="str">
            <v>A</v>
          </cell>
        </row>
      </sheetData>
      <sheetData sheetId="3156">
        <row r="9">
          <cell r="A9" t="str">
            <v>A</v>
          </cell>
        </row>
      </sheetData>
      <sheetData sheetId="3157">
        <row r="9">
          <cell r="A9" t="str">
            <v>A</v>
          </cell>
        </row>
      </sheetData>
      <sheetData sheetId="3158">
        <row r="9">
          <cell r="A9" t="str">
            <v>A</v>
          </cell>
        </row>
      </sheetData>
      <sheetData sheetId="3159">
        <row r="9">
          <cell r="A9" t="str">
            <v>A</v>
          </cell>
        </row>
      </sheetData>
      <sheetData sheetId="3160">
        <row r="9">
          <cell r="A9" t="str">
            <v>A</v>
          </cell>
        </row>
      </sheetData>
      <sheetData sheetId="3161">
        <row r="9">
          <cell r="A9" t="str">
            <v>A</v>
          </cell>
        </row>
      </sheetData>
      <sheetData sheetId="3162">
        <row r="9">
          <cell r="A9" t="str">
            <v>A</v>
          </cell>
        </row>
      </sheetData>
      <sheetData sheetId="3163">
        <row r="9">
          <cell r="A9" t="str">
            <v>A</v>
          </cell>
        </row>
      </sheetData>
      <sheetData sheetId="3164">
        <row r="9">
          <cell r="A9" t="str">
            <v>A</v>
          </cell>
        </row>
      </sheetData>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ow r="9">
          <cell r="A9" t="str">
            <v>A</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sheetData sheetId="3235"/>
      <sheetData sheetId="3236"/>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sheetData sheetId="3332"/>
      <sheetData sheetId="3333"/>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row r="9">
          <cell r="A9" t="str">
            <v>A</v>
          </cell>
        </row>
      </sheetData>
      <sheetData sheetId="3397">
        <row r="9">
          <cell r="A9" t="str">
            <v>A</v>
          </cell>
        </row>
      </sheetData>
      <sheetData sheetId="3398">
        <row r="9">
          <cell r="A9" t="str">
            <v>A</v>
          </cell>
        </row>
      </sheetData>
      <sheetData sheetId="3399">
        <row r="9">
          <cell r="A9" t="str">
            <v>A</v>
          </cell>
        </row>
      </sheetData>
      <sheetData sheetId="3400">
        <row r="9">
          <cell r="A9" t="str">
            <v>A</v>
          </cell>
        </row>
      </sheetData>
      <sheetData sheetId="3401">
        <row r="9">
          <cell r="A9" t="str">
            <v>A</v>
          </cell>
        </row>
      </sheetData>
      <sheetData sheetId="3402">
        <row r="9">
          <cell r="A9" t="str">
            <v>A</v>
          </cell>
        </row>
      </sheetData>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ow r="9">
          <cell r="A9" t="str">
            <v>A</v>
          </cell>
        </row>
      </sheetData>
      <sheetData sheetId="3944">
        <row r="9">
          <cell r="A9" t="str">
            <v>A</v>
          </cell>
        </row>
      </sheetData>
      <sheetData sheetId="3945">
        <row r="9">
          <cell r="A9" t="str">
            <v>A</v>
          </cell>
        </row>
      </sheetData>
      <sheetData sheetId="3946">
        <row r="9">
          <cell r="A9" t="str">
            <v>A</v>
          </cell>
        </row>
      </sheetData>
      <sheetData sheetId="3947">
        <row r="9">
          <cell r="A9" t="str">
            <v>A</v>
          </cell>
        </row>
      </sheetData>
      <sheetData sheetId="3948">
        <row r="9">
          <cell r="A9" t="str">
            <v>A</v>
          </cell>
        </row>
      </sheetData>
      <sheetData sheetId="3949">
        <row r="9">
          <cell r="A9" t="str">
            <v>A</v>
          </cell>
        </row>
      </sheetData>
      <sheetData sheetId="3950">
        <row r="9">
          <cell r="A9" t="str">
            <v>A</v>
          </cell>
        </row>
      </sheetData>
      <sheetData sheetId="3951">
        <row r="9">
          <cell r="A9" t="str">
            <v>A</v>
          </cell>
        </row>
      </sheetData>
      <sheetData sheetId="3952">
        <row r="9">
          <cell r="A9" t="str">
            <v>A</v>
          </cell>
        </row>
      </sheetData>
      <sheetData sheetId="3953">
        <row r="9">
          <cell r="A9" t="str">
            <v>A</v>
          </cell>
        </row>
      </sheetData>
      <sheetData sheetId="3954">
        <row r="9">
          <cell r="A9" t="str">
            <v>A</v>
          </cell>
        </row>
      </sheetData>
      <sheetData sheetId="3955">
        <row r="9">
          <cell r="A9" t="str">
            <v>A</v>
          </cell>
        </row>
      </sheetData>
      <sheetData sheetId="3956">
        <row r="9">
          <cell r="A9" t="str">
            <v>A</v>
          </cell>
        </row>
      </sheetData>
      <sheetData sheetId="3957">
        <row r="9">
          <cell r="A9" t="str">
            <v>A</v>
          </cell>
        </row>
      </sheetData>
      <sheetData sheetId="3958">
        <row r="9">
          <cell r="A9" t="str">
            <v>A</v>
          </cell>
        </row>
      </sheetData>
      <sheetData sheetId="3959">
        <row r="9">
          <cell r="A9" t="str">
            <v>A</v>
          </cell>
        </row>
      </sheetData>
      <sheetData sheetId="3960">
        <row r="9">
          <cell r="A9" t="str">
            <v>A</v>
          </cell>
        </row>
      </sheetData>
      <sheetData sheetId="3961">
        <row r="9">
          <cell r="A9" t="str">
            <v>A</v>
          </cell>
        </row>
      </sheetData>
      <sheetData sheetId="3962">
        <row r="9">
          <cell r="A9" t="str">
            <v>A</v>
          </cell>
        </row>
      </sheetData>
      <sheetData sheetId="3963">
        <row r="9">
          <cell r="A9" t="str">
            <v>A</v>
          </cell>
        </row>
      </sheetData>
      <sheetData sheetId="3964">
        <row r="9">
          <cell r="A9" t="str">
            <v>A</v>
          </cell>
        </row>
      </sheetData>
      <sheetData sheetId="3965">
        <row r="9">
          <cell r="A9" t="str">
            <v>A</v>
          </cell>
        </row>
      </sheetData>
      <sheetData sheetId="3966">
        <row r="9">
          <cell r="A9" t="str">
            <v>A</v>
          </cell>
        </row>
      </sheetData>
      <sheetData sheetId="3967">
        <row r="9">
          <cell r="A9" t="str">
            <v>A</v>
          </cell>
        </row>
      </sheetData>
      <sheetData sheetId="3968">
        <row r="9">
          <cell r="A9" t="str">
            <v>A</v>
          </cell>
        </row>
      </sheetData>
      <sheetData sheetId="3969">
        <row r="9">
          <cell r="A9" t="str">
            <v>A</v>
          </cell>
        </row>
      </sheetData>
      <sheetData sheetId="3970"/>
      <sheetData sheetId="3971" refreshError="1"/>
      <sheetData sheetId="3972" refreshError="1"/>
      <sheetData sheetId="3973">
        <row r="9">
          <cell r="A9" t="str">
            <v>A</v>
          </cell>
        </row>
      </sheetData>
      <sheetData sheetId="3974">
        <row r="9">
          <cell r="A9" t="str">
            <v>A</v>
          </cell>
        </row>
      </sheetData>
      <sheetData sheetId="3975">
        <row r="9">
          <cell r="A9" t="str">
            <v>A</v>
          </cell>
        </row>
      </sheetData>
      <sheetData sheetId="3976">
        <row r="9">
          <cell r="A9" t="str">
            <v>A</v>
          </cell>
        </row>
      </sheetData>
      <sheetData sheetId="3977">
        <row r="9">
          <cell r="A9" t="str">
            <v>A</v>
          </cell>
        </row>
      </sheetData>
      <sheetData sheetId="3978">
        <row r="9">
          <cell r="A9" t="str">
            <v>A</v>
          </cell>
        </row>
      </sheetData>
      <sheetData sheetId="3979">
        <row r="9">
          <cell r="A9" t="str">
            <v>A</v>
          </cell>
        </row>
      </sheetData>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ow r="9">
          <cell r="A9" t="str">
            <v>A</v>
          </cell>
        </row>
      </sheetData>
      <sheetData sheetId="4007">
        <row r="4">
          <cell r="A4" t="str">
            <v>BẢNG TÍNH TOÁN, ĐO BÓC KHỐI LƯỢNG HOÀN THÀNH ĐƯA VÀO QUYẾT TOÁN</v>
          </cell>
        </row>
      </sheetData>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ow r="9">
          <cell r="A9" t="str">
            <v>A</v>
          </cell>
        </row>
      </sheetData>
      <sheetData sheetId="4029">
        <row r="9">
          <cell r="A9" t="str">
            <v>A</v>
          </cell>
        </row>
      </sheetData>
      <sheetData sheetId="4030">
        <row r="9">
          <cell r="A9" t="str">
            <v>A</v>
          </cell>
        </row>
      </sheetData>
      <sheetData sheetId="4031">
        <row r="9">
          <cell r="A9" t="str">
            <v>A</v>
          </cell>
        </row>
      </sheetData>
      <sheetData sheetId="4032">
        <row r="9">
          <cell r="A9" t="str">
            <v>A</v>
          </cell>
        </row>
      </sheetData>
      <sheetData sheetId="4033">
        <row r="9">
          <cell r="A9" t="str">
            <v>A</v>
          </cell>
        </row>
      </sheetData>
      <sheetData sheetId="4034">
        <row r="9">
          <cell r="A9" t="str">
            <v>A</v>
          </cell>
        </row>
      </sheetData>
      <sheetData sheetId="4035">
        <row r="9">
          <cell r="A9" t="str">
            <v>A</v>
          </cell>
        </row>
      </sheetData>
      <sheetData sheetId="4036">
        <row r="9">
          <cell r="A9" t="str">
            <v>A</v>
          </cell>
        </row>
      </sheetData>
      <sheetData sheetId="4037">
        <row r="9">
          <cell r="A9" t="str">
            <v>A</v>
          </cell>
        </row>
      </sheetData>
      <sheetData sheetId="4038">
        <row r="9">
          <cell r="A9" t="str">
            <v>A</v>
          </cell>
        </row>
      </sheetData>
      <sheetData sheetId="4039">
        <row r="9">
          <cell r="A9" t="str">
            <v>A</v>
          </cell>
        </row>
      </sheetData>
      <sheetData sheetId="4040">
        <row r="9">
          <cell r="A9" t="str">
            <v>A</v>
          </cell>
        </row>
      </sheetData>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ow r="9">
          <cell r="A9" t="str">
            <v>A</v>
          </cell>
        </row>
      </sheetData>
      <sheetData sheetId="4085">
        <row r="9">
          <cell r="A9" t="str">
            <v>A</v>
          </cell>
        </row>
      </sheetData>
      <sheetData sheetId="4086">
        <row r="9">
          <cell r="A9" t="str">
            <v>A</v>
          </cell>
        </row>
      </sheetData>
      <sheetData sheetId="4087">
        <row r="9">
          <cell r="A9" t="str">
            <v>A</v>
          </cell>
        </row>
      </sheetData>
      <sheetData sheetId="4088">
        <row r="9">
          <cell r="A9" t="str">
            <v>A</v>
          </cell>
        </row>
      </sheetData>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ow r="9">
          <cell r="A9" t="str">
            <v>A</v>
          </cell>
        </row>
      </sheetData>
      <sheetData sheetId="4119">
        <row r="9">
          <cell r="A9" t="str">
            <v>A</v>
          </cell>
        </row>
      </sheetData>
      <sheetData sheetId="4120">
        <row r="9">
          <cell r="A9" t="str">
            <v>A</v>
          </cell>
        </row>
      </sheetData>
      <sheetData sheetId="4121">
        <row r="9">
          <cell r="A9" t="str">
            <v>A</v>
          </cell>
        </row>
      </sheetData>
      <sheetData sheetId="4122">
        <row r="9">
          <cell r="A9" t="str">
            <v>A</v>
          </cell>
        </row>
      </sheetData>
      <sheetData sheetId="4123">
        <row r="9">
          <cell r="A9" t="str">
            <v>A</v>
          </cell>
        </row>
      </sheetData>
      <sheetData sheetId="4124">
        <row r="9">
          <cell r="A9" t="str">
            <v>A</v>
          </cell>
        </row>
      </sheetData>
      <sheetData sheetId="4125">
        <row r="9">
          <cell r="A9" t="str">
            <v>A</v>
          </cell>
        </row>
      </sheetData>
      <sheetData sheetId="4126">
        <row r="9">
          <cell r="A9" t="str">
            <v>A</v>
          </cell>
        </row>
      </sheetData>
      <sheetData sheetId="4127">
        <row r="9">
          <cell r="A9" t="str">
            <v>A</v>
          </cell>
        </row>
      </sheetData>
      <sheetData sheetId="4128">
        <row r="9">
          <cell r="A9" t="str">
            <v>A</v>
          </cell>
        </row>
      </sheetData>
      <sheetData sheetId="4129">
        <row r="9">
          <cell r="A9" t="str">
            <v>A</v>
          </cell>
        </row>
      </sheetData>
      <sheetData sheetId="4130">
        <row r="9">
          <cell r="A9" t="str">
            <v>A</v>
          </cell>
        </row>
      </sheetData>
      <sheetData sheetId="4131">
        <row r="9">
          <cell r="A9" t="str">
            <v>A</v>
          </cell>
        </row>
      </sheetData>
      <sheetData sheetId="4132">
        <row r="9">
          <cell r="A9" t="str">
            <v>A</v>
          </cell>
        </row>
      </sheetData>
      <sheetData sheetId="4133">
        <row r="9">
          <cell r="A9" t="str">
            <v>A</v>
          </cell>
        </row>
      </sheetData>
      <sheetData sheetId="4134">
        <row r="9">
          <cell r="A9" t="str">
            <v>A</v>
          </cell>
        </row>
      </sheetData>
      <sheetData sheetId="4135">
        <row r="9">
          <cell r="A9" t="str">
            <v>A</v>
          </cell>
        </row>
      </sheetData>
      <sheetData sheetId="4136">
        <row r="9">
          <cell r="A9" t="str">
            <v>A</v>
          </cell>
        </row>
      </sheetData>
      <sheetData sheetId="4137">
        <row r="9">
          <cell r="A9" t="str">
            <v>A</v>
          </cell>
        </row>
      </sheetData>
      <sheetData sheetId="4138">
        <row r="9">
          <cell r="A9" t="str">
            <v>A</v>
          </cell>
        </row>
      </sheetData>
      <sheetData sheetId="4139">
        <row r="9">
          <cell r="A9" t="str">
            <v>A</v>
          </cell>
        </row>
      </sheetData>
      <sheetData sheetId="4140">
        <row r="9">
          <cell r="A9" t="str">
            <v>A</v>
          </cell>
        </row>
      </sheetData>
      <sheetData sheetId="4141">
        <row r="9">
          <cell r="A9" t="str">
            <v>A</v>
          </cell>
        </row>
      </sheetData>
      <sheetData sheetId="4142">
        <row r="9">
          <cell r="A9" t="str">
            <v>A</v>
          </cell>
        </row>
      </sheetData>
      <sheetData sheetId="4143">
        <row r="9">
          <cell r="A9" t="str">
            <v>A</v>
          </cell>
        </row>
      </sheetData>
      <sheetData sheetId="4144">
        <row r="9">
          <cell r="A9" t="str">
            <v>A</v>
          </cell>
        </row>
      </sheetData>
      <sheetData sheetId="4145">
        <row r="9">
          <cell r="A9" t="str">
            <v>A</v>
          </cell>
        </row>
      </sheetData>
      <sheetData sheetId="4146">
        <row r="9">
          <cell r="A9" t="str">
            <v>A</v>
          </cell>
        </row>
      </sheetData>
      <sheetData sheetId="4147">
        <row r="9">
          <cell r="A9" t="str">
            <v>A</v>
          </cell>
        </row>
      </sheetData>
      <sheetData sheetId="4148">
        <row r="9">
          <cell r="A9" t="str">
            <v>A</v>
          </cell>
        </row>
      </sheetData>
      <sheetData sheetId="4149">
        <row r="9">
          <cell r="A9" t="str">
            <v>A</v>
          </cell>
        </row>
      </sheetData>
      <sheetData sheetId="4150">
        <row r="9">
          <cell r="A9" t="str">
            <v>A</v>
          </cell>
        </row>
      </sheetData>
      <sheetData sheetId="4151">
        <row r="9">
          <cell r="A9" t="str">
            <v>A</v>
          </cell>
        </row>
      </sheetData>
      <sheetData sheetId="4152">
        <row r="9">
          <cell r="A9" t="str">
            <v>A</v>
          </cell>
        </row>
      </sheetData>
      <sheetData sheetId="4153">
        <row r="9">
          <cell r="A9" t="str">
            <v>A</v>
          </cell>
        </row>
      </sheetData>
      <sheetData sheetId="4154">
        <row r="9">
          <cell r="A9" t="str">
            <v>A</v>
          </cell>
        </row>
      </sheetData>
      <sheetData sheetId="4155">
        <row r="9">
          <cell r="A9" t="str">
            <v>A</v>
          </cell>
        </row>
      </sheetData>
      <sheetData sheetId="4156">
        <row r="9">
          <cell r="A9" t="str">
            <v>A</v>
          </cell>
        </row>
      </sheetData>
      <sheetData sheetId="4157">
        <row r="9">
          <cell r="A9" t="str">
            <v>A</v>
          </cell>
        </row>
      </sheetData>
      <sheetData sheetId="4158">
        <row r="9">
          <cell r="A9" t="str">
            <v>A</v>
          </cell>
        </row>
      </sheetData>
      <sheetData sheetId="4159">
        <row r="9">
          <cell r="A9" t="str">
            <v>A</v>
          </cell>
        </row>
      </sheetData>
      <sheetData sheetId="4160">
        <row r="9">
          <cell r="A9" t="str">
            <v>A</v>
          </cell>
        </row>
      </sheetData>
      <sheetData sheetId="4161">
        <row r="9">
          <cell r="A9" t="str">
            <v>A</v>
          </cell>
        </row>
      </sheetData>
      <sheetData sheetId="4162">
        <row r="9">
          <cell r="A9" t="str">
            <v>A</v>
          </cell>
        </row>
      </sheetData>
      <sheetData sheetId="4163">
        <row r="9">
          <cell r="A9" t="str">
            <v>A</v>
          </cell>
        </row>
      </sheetData>
      <sheetData sheetId="4164">
        <row r="9">
          <cell r="A9" t="str">
            <v>A</v>
          </cell>
        </row>
      </sheetData>
      <sheetData sheetId="4165">
        <row r="9">
          <cell r="A9" t="str">
            <v>A</v>
          </cell>
        </row>
      </sheetData>
      <sheetData sheetId="4166">
        <row r="9">
          <cell r="A9" t="str">
            <v>A</v>
          </cell>
        </row>
      </sheetData>
      <sheetData sheetId="4167">
        <row r="9">
          <cell r="A9" t="str">
            <v>A</v>
          </cell>
        </row>
      </sheetData>
      <sheetData sheetId="4168">
        <row r="9">
          <cell r="A9" t="str">
            <v>A</v>
          </cell>
        </row>
      </sheetData>
      <sheetData sheetId="4169">
        <row r="9">
          <cell r="A9" t="str">
            <v>A</v>
          </cell>
        </row>
      </sheetData>
      <sheetData sheetId="4170">
        <row r="9">
          <cell r="A9" t="str">
            <v>A</v>
          </cell>
        </row>
      </sheetData>
      <sheetData sheetId="4171">
        <row r="9">
          <cell r="A9" t="str">
            <v>A</v>
          </cell>
        </row>
      </sheetData>
      <sheetData sheetId="4172">
        <row r="9">
          <cell r="A9" t="str">
            <v>A</v>
          </cell>
        </row>
      </sheetData>
      <sheetData sheetId="4173">
        <row r="9">
          <cell r="A9" t="str">
            <v>A</v>
          </cell>
        </row>
      </sheetData>
      <sheetData sheetId="4174">
        <row r="9">
          <cell r="A9" t="str">
            <v>A</v>
          </cell>
        </row>
      </sheetData>
      <sheetData sheetId="4175">
        <row r="9">
          <cell r="A9" t="str">
            <v>A</v>
          </cell>
        </row>
      </sheetData>
      <sheetData sheetId="4176">
        <row r="9">
          <cell r="A9" t="str">
            <v>A</v>
          </cell>
        </row>
      </sheetData>
      <sheetData sheetId="4177">
        <row r="9">
          <cell r="A9" t="str">
            <v>A</v>
          </cell>
        </row>
      </sheetData>
      <sheetData sheetId="4178">
        <row r="9">
          <cell r="A9" t="str">
            <v>A</v>
          </cell>
        </row>
      </sheetData>
      <sheetData sheetId="4179">
        <row r="9">
          <cell r="A9" t="str">
            <v>A</v>
          </cell>
        </row>
      </sheetData>
      <sheetData sheetId="4180">
        <row r="9">
          <cell r="A9" t="str">
            <v>A</v>
          </cell>
        </row>
      </sheetData>
      <sheetData sheetId="4181">
        <row r="9">
          <cell r="A9" t="str">
            <v>A</v>
          </cell>
        </row>
      </sheetData>
      <sheetData sheetId="4182">
        <row r="9">
          <cell r="A9" t="str">
            <v>A</v>
          </cell>
        </row>
      </sheetData>
      <sheetData sheetId="4183">
        <row r="9">
          <cell r="A9" t="str">
            <v>A</v>
          </cell>
        </row>
      </sheetData>
      <sheetData sheetId="4184">
        <row r="9">
          <cell r="A9" t="str">
            <v>A</v>
          </cell>
        </row>
      </sheetData>
      <sheetData sheetId="4185">
        <row r="9">
          <cell r="A9" t="str">
            <v>A</v>
          </cell>
        </row>
      </sheetData>
      <sheetData sheetId="4186">
        <row r="9">
          <cell r="A9" t="str">
            <v>A</v>
          </cell>
        </row>
      </sheetData>
      <sheetData sheetId="4187">
        <row r="9">
          <cell r="A9" t="str">
            <v>A</v>
          </cell>
        </row>
      </sheetData>
      <sheetData sheetId="4188">
        <row r="9">
          <cell r="A9" t="str">
            <v>A</v>
          </cell>
        </row>
      </sheetData>
      <sheetData sheetId="4189">
        <row r="9">
          <cell r="A9" t="str">
            <v>A</v>
          </cell>
        </row>
      </sheetData>
      <sheetData sheetId="4190">
        <row r="9">
          <cell r="A9" t="str">
            <v>A</v>
          </cell>
        </row>
      </sheetData>
      <sheetData sheetId="4191">
        <row r="9">
          <cell r="A9" t="str">
            <v>A</v>
          </cell>
        </row>
      </sheetData>
      <sheetData sheetId="4192">
        <row r="9">
          <cell r="A9" t="str">
            <v>A</v>
          </cell>
        </row>
      </sheetData>
      <sheetData sheetId="4193">
        <row r="9">
          <cell r="A9" t="str">
            <v>A</v>
          </cell>
        </row>
      </sheetData>
      <sheetData sheetId="4194">
        <row r="9">
          <cell r="A9" t="str">
            <v>A</v>
          </cell>
        </row>
      </sheetData>
      <sheetData sheetId="4195">
        <row r="9">
          <cell r="A9" t="str">
            <v>A</v>
          </cell>
        </row>
      </sheetData>
      <sheetData sheetId="4196">
        <row r="9">
          <cell r="A9" t="str">
            <v>A</v>
          </cell>
        </row>
      </sheetData>
      <sheetData sheetId="4197">
        <row r="9">
          <cell r="A9" t="str">
            <v>A</v>
          </cell>
        </row>
      </sheetData>
      <sheetData sheetId="4198">
        <row r="9">
          <cell r="A9" t="str">
            <v>A</v>
          </cell>
        </row>
      </sheetData>
      <sheetData sheetId="4199">
        <row r="9">
          <cell r="A9" t="str">
            <v>A</v>
          </cell>
        </row>
      </sheetData>
      <sheetData sheetId="4200">
        <row r="9">
          <cell r="A9" t="str">
            <v>A</v>
          </cell>
        </row>
      </sheetData>
      <sheetData sheetId="4201">
        <row r="9">
          <cell r="A9" t="str">
            <v>A</v>
          </cell>
        </row>
      </sheetData>
      <sheetData sheetId="4202">
        <row r="9">
          <cell r="A9" t="str">
            <v>A</v>
          </cell>
        </row>
      </sheetData>
      <sheetData sheetId="4203">
        <row r="9">
          <cell r="A9" t="str">
            <v>A</v>
          </cell>
        </row>
      </sheetData>
      <sheetData sheetId="4204">
        <row r="9">
          <cell r="A9" t="str">
            <v>A</v>
          </cell>
        </row>
      </sheetData>
      <sheetData sheetId="4205">
        <row r="9">
          <cell r="A9" t="str">
            <v>A</v>
          </cell>
        </row>
      </sheetData>
      <sheetData sheetId="4206">
        <row r="9">
          <cell r="A9" t="str">
            <v>A</v>
          </cell>
        </row>
      </sheetData>
      <sheetData sheetId="4207">
        <row r="9">
          <cell r="A9" t="str">
            <v>A</v>
          </cell>
        </row>
      </sheetData>
      <sheetData sheetId="4208">
        <row r="9">
          <cell r="A9" t="str">
            <v>A</v>
          </cell>
        </row>
      </sheetData>
      <sheetData sheetId="4209">
        <row r="9">
          <cell r="A9" t="str">
            <v>A</v>
          </cell>
        </row>
      </sheetData>
      <sheetData sheetId="4210">
        <row r="9">
          <cell r="A9" t="str">
            <v>A</v>
          </cell>
        </row>
      </sheetData>
      <sheetData sheetId="4211">
        <row r="9">
          <cell r="A9" t="str">
            <v>A</v>
          </cell>
        </row>
      </sheetData>
      <sheetData sheetId="4212">
        <row r="9">
          <cell r="A9" t="str">
            <v>A</v>
          </cell>
        </row>
      </sheetData>
      <sheetData sheetId="4213">
        <row r="9">
          <cell r="A9" t="str">
            <v>A</v>
          </cell>
        </row>
      </sheetData>
      <sheetData sheetId="4214">
        <row r="9">
          <cell r="A9" t="str">
            <v>A</v>
          </cell>
        </row>
      </sheetData>
      <sheetData sheetId="4215">
        <row r="9">
          <cell r="A9" t="str">
            <v>A</v>
          </cell>
        </row>
      </sheetData>
      <sheetData sheetId="4216">
        <row r="9">
          <cell r="A9" t="str">
            <v>A</v>
          </cell>
        </row>
      </sheetData>
      <sheetData sheetId="4217">
        <row r="9">
          <cell r="A9" t="str">
            <v>A</v>
          </cell>
        </row>
      </sheetData>
      <sheetData sheetId="4218">
        <row r="9">
          <cell r="A9" t="str">
            <v>A</v>
          </cell>
        </row>
      </sheetData>
      <sheetData sheetId="4219">
        <row r="9">
          <cell r="A9" t="str">
            <v>A</v>
          </cell>
        </row>
      </sheetData>
      <sheetData sheetId="4220">
        <row r="9">
          <cell r="A9" t="str">
            <v>A</v>
          </cell>
        </row>
      </sheetData>
      <sheetData sheetId="4221">
        <row r="9">
          <cell r="A9" t="str">
            <v>A</v>
          </cell>
        </row>
      </sheetData>
      <sheetData sheetId="4222">
        <row r="9">
          <cell r="A9" t="str">
            <v>A</v>
          </cell>
        </row>
      </sheetData>
      <sheetData sheetId="4223">
        <row r="9">
          <cell r="A9" t="str">
            <v>A</v>
          </cell>
        </row>
      </sheetData>
      <sheetData sheetId="4224">
        <row r="9">
          <cell r="A9" t="str">
            <v>A</v>
          </cell>
        </row>
      </sheetData>
      <sheetData sheetId="4225">
        <row r="9">
          <cell r="A9" t="str">
            <v>A</v>
          </cell>
        </row>
      </sheetData>
      <sheetData sheetId="4226">
        <row r="9">
          <cell r="A9" t="str">
            <v>A</v>
          </cell>
        </row>
      </sheetData>
      <sheetData sheetId="4227">
        <row r="9">
          <cell r="A9" t="str">
            <v>A</v>
          </cell>
        </row>
      </sheetData>
      <sheetData sheetId="4228">
        <row r="9">
          <cell r="A9" t="str">
            <v>A</v>
          </cell>
        </row>
      </sheetData>
      <sheetData sheetId="4229">
        <row r="9">
          <cell r="A9" t="str">
            <v>A</v>
          </cell>
        </row>
      </sheetData>
      <sheetData sheetId="4230">
        <row r="9">
          <cell r="A9" t="str">
            <v>A</v>
          </cell>
        </row>
      </sheetData>
      <sheetData sheetId="4231">
        <row r="9">
          <cell r="A9" t="str">
            <v>A</v>
          </cell>
        </row>
      </sheetData>
      <sheetData sheetId="4232">
        <row r="9">
          <cell r="A9" t="str">
            <v>A</v>
          </cell>
        </row>
      </sheetData>
      <sheetData sheetId="4233">
        <row r="9">
          <cell r="A9" t="str">
            <v>A</v>
          </cell>
        </row>
      </sheetData>
      <sheetData sheetId="4234">
        <row r="9">
          <cell r="A9" t="str">
            <v>A</v>
          </cell>
        </row>
      </sheetData>
      <sheetData sheetId="4235">
        <row r="9">
          <cell r="A9" t="str">
            <v>A</v>
          </cell>
        </row>
      </sheetData>
      <sheetData sheetId="4236">
        <row r="9">
          <cell r="A9" t="str">
            <v>A</v>
          </cell>
        </row>
      </sheetData>
      <sheetData sheetId="4237">
        <row r="9">
          <cell r="A9" t="str">
            <v>A</v>
          </cell>
        </row>
      </sheetData>
      <sheetData sheetId="4238">
        <row r="9">
          <cell r="A9" t="str">
            <v>A</v>
          </cell>
        </row>
      </sheetData>
      <sheetData sheetId="4239">
        <row r="9">
          <cell r="A9" t="str">
            <v>A</v>
          </cell>
        </row>
      </sheetData>
      <sheetData sheetId="4240">
        <row r="9">
          <cell r="A9" t="str">
            <v>A</v>
          </cell>
        </row>
      </sheetData>
      <sheetData sheetId="4241">
        <row r="9">
          <cell r="A9" t="str">
            <v>A</v>
          </cell>
        </row>
      </sheetData>
      <sheetData sheetId="4242">
        <row r="9">
          <cell r="A9" t="str">
            <v>A</v>
          </cell>
        </row>
      </sheetData>
      <sheetData sheetId="4243">
        <row r="9">
          <cell r="A9" t="str">
            <v>A</v>
          </cell>
        </row>
      </sheetData>
      <sheetData sheetId="4244">
        <row r="9">
          <cell r="A9" t="str">
            <v>A</v>
          </cell>
        </row>
      </sheetData>
      <sheetData sheetId="4245">
        <row r="9">
          <cell r="A9" t="str">
            <v>A</v>
          </cell>
        </row>
      </sheetData>
      <sheetData sheetId="4246">
        <row r="9">
          <cell r="A9" t="str">
            <v>A</v>
          </cell>
        </row>
      </sheetData>
      <sheetData sheetId="4247">
        <row r="9">
          <cell r="A9" t="str">
            <v>A</v>
          </cell>
        </row>
      </sheetData>
      <sheetData sheetId="4248">
        <row r="9">
          <cell r="A9" t="str">
            <v>A</v>
          </cell>
        </row>
      </sheetData>
      <sheetData sheetId="4249">
        <row r="9">
          <cell r="A9" t="str">
            <v>A</v>
          </cell>
        </row>
      </sheetData>
      <sheetData sheetId="4250">
        <row r="9">
          <cell r="A9" t="str">
            <v>A</v>
          </cell>
        </row>
      </sheetData>
      <sheetData sheetId="4251">
        <row r="9">
          <cell r="A9" t="str">
            <v>A</v>
          </cell>
        </row>
      </sheetData>
      <sheetData sheetId="4252">
        <row r="9">
          <cell r="A9" t="str">
            <v>A</v>
          </cell>
        </row>
      </sheetData>
      <sheetData sheetId="4253">
        <row r="9">
          <cell r="A9" t="str">
            <v>A</v>
          </cell>
        </row>
      </sheetData>
      <sheetData sheetId="4254">
        <row r="9">
          <cell r="A9" t="str">
            <v>A</v>
          </cell>
        </row>
      </sheetData>
      <sheetData sheetId="4255">
        <row r="9">
          <cell r="A9" t="str">
            <v>A</v>
          </cell>
        </row>
      </sheetData>
      <sheetData sheetId="4256">
        <row r="9">
          <cell r="A9" t="str">
            <v>A</v>
          </cell>
        </row>
      </sheetData>
      <sheetData sheetId="4257">
        <row r="9">
          <cell r="A9" t="str">
            <v>A</v>
          </cell>
        </row>
      </sheetData>
      <sheetData sheetId="4258">
        <row r="9">
          <cell r="A9" t="str">
            <v>A</v>
          </cell>
        </row>
      </sheetData>
      <sheetData sheetId="4259">
        <row r="9">
          <cell r="A9" t="str">
            <v>A</v>
          </cell>
        </row>
      </sheetData>
      <sheetData sheetId="4260">
        <row r="9">
          <cell r="A9" t="str">
            <v>A</v>
          </cell>
        </row>
      </sheetData>
      <sheetData sheetId="4261">
        <row r="9">
          <cell r="A9" t="str">
            <v>A</v>
          </cell>
        </row>
      </sheetData>
      <sheetData sheetId="4262">
        <row r="9">
          <cell r="A9" t="str">
            <v>A</v>
          </cell>
        </row>
      </sheetData>
      <sheetData sheetId="4263">
        <row r="9">
          <cell r="A9" t="str">
            <v>A</v>
          </cell>
        </row>
      </sheetData>
      <sheetData sheetId="4264">
        <row r="9">
          <cell r="A9" t="str">
            <v>A</v>
          </cell>
        </row>
      </sheetData>
      <sheetData sheetId="4265">
        <row r="9">
          <cell r="A9" t="str">
            <v>A</v>
          </cell>
        </row>
      </sheetData>
      <sheetData sheetId="4266">
        <row r="9">
          <cell r="A9" t="str">
            <v>A</v>
          </cell>
        </row>
      </sheetData>
      <sheetData sheetId="4267">
        <row r="9">
          <cell r="A9" t="str">
            <v>A</v>
          </cell>
        </row>
      </sheetData>
      <sheetData sheetId="4268">
        <row r="9">
          <cell r="A9" t="str">
            <v>A</v>
          </cell>
        </row>
      </sheetData>
      <sheetData sheetId="4269">
        <row r="9">
          <cell r="A9" t="str">
            <v>A</v>
          </cell>
        </row>
      </sheetData>
      <sheetData sheetId="4270">
        <row r="9">
          <cell r="A9" t="str">
            <v>A</v>
          </cell>
        </row>
      </sheetData>
      <sheetData sheetId="4271">
        <row r="9">
          <cell r="A9" t="str">
            <v>A</v>
          </cell>
        </row>
      </sheetData>
      <sheetData sheetId="4272">
        <row r="9">
          <cell r="A9" t="str">
            <v>A</v>
          </cell>
        </row>
      </sheetData>
      <sheetData sheetId="4273">
        <row r="9">
          <cell r="A9" t="str">
            <v>A</v>
          </cell>
        </row>
      </sheetData>
      <sheetData sheetId="4274">
        <row r="9">
          <cell r="A9" t="str">
            <v>A</v>
          </cell>
        </row>
      </sheetData>
      <sheetData sheetId="4275">
        <row r="9">
          <cell r="A9" t="str">
            <v>A</v>
          </cell>
        </row>
      </sheetData>
      <sheetData sheetId="4276">
        <row r="9">
          <cell r="A9" t="str">
            <v>A</v>
          </cell>
        </row>
      </sheetData>
      <sheetData sheetId="4277">
        <row r="9">
          <cell r="A9" t="str">
            <v>A</v>
          </cell>
        </row>
      </sheetData>
      <sheetData sheetId="4278">
        <row r="9">
          <cell r="A9" t="str">
            <v>A</v>
          </cell>
        </row>
      </sheetData>
      <sheetData sheetId="4279">
        <row r="9">
          <cell r="A9" t="str">
            <v>A</v>
          </cell>
        </row>
      </sheetData>
      <sheetData sheetId="4280">
        <row r="9">
          <cell r="A9" t="str">
            <v>A</v>
          </cell>
        </row>
      </sheetData>
      <sheetData sheetId="4281">
        <row r="9">
          <cell r="A9" t="str">
            <v>A</v>
          </cell>
        </row>
      </sheetData>
      <sheetData sheetId="4282">
        <row r="9">
          <cell r="A9" t="str">
            <v>A</v>
          </cell>
        </row>
      </sheetData>
      <sheetData sheetId="4283">
        <row r="9">
          <cell r="A9" t="str">
            <v>A</v>
          </cell>
        </row>
      </sheetData>
      <sheetData sheetId="4284">
        <row r="9">
          <cell r="A9" t="str">
            <v>A</v>
          </cell>
        </row>
      </sheetData>
      <sheetData sheetId="4285">
        <row r="9">
          <cell r="A9" t="str">
            <v>A</v>
          </cell>
        </row>
      </sheetData>
      <sheetData sheetId="4286">
        <row r="9">
          <cell r="A9" t="str">
            <v>A</v>
          </cell>
        </row>
      </sheetData>
      <sheetData sheetId="4287">
        <row r="9">
          <cell r="A9" t="str">
            <v>A</v>
          </cell>
        </row>
      </sheetData>
      <sheetData sheetId="4288">
        <row r="9">
          <cell r="A9" t="str">
            <v>A</v>
          </cell>
        </row>
      </sheetData>
      <sheetData sheetId="4289">
        <row r="9">
          <cell r="A9" t="str">
            <v>A</v>
          </cell>
        </row>
      </sheetData>
      <sheetData sheetId="4290">
        <row r="9">
          <cell r="A9" t="str">
            <v>A</v>
          </cell>
        </row>
      </sheetData>
      <sheetData sheetId="4291">
        <row r="9">
          <cell r="A9" t="str">
            <v>A</v>
          </cell>
        </row>
      </sheetData>
      <sheetData sheetId="4292">
        <row r="9">
          <cell r="A9" t="str">
            <v>A</v>
          </cell>
        </row>
      </sheetData>
      <sheetData sheetId="4293">
        <row r="9">
          <cell r="A9" t="str">
            <v>A</v>
          </cell>
        </row>
      </sheetData>
      <sheetData sheetId="4294">
        <row r="9">
          <cell r="A9" t="str">
            <v>A</v>
          </cell>
        </row>
      </sheetData>
      <sheetData sheetId="4295">
        <row r="9">
          <cell r="A9" t="str">
            <v>A</v>
          </cell>
        </row>
      </sheetData>
      <sheetData sheetId="4296">
        <row r="9">
          <cell r="A9" t="str">
            <v>A</v>
          </cell>
        </row>
      </sheetData>
      <sheetData sheetId="4297">
        <row r="9">
          <cell r="A9" t="str">
            <v>A</v>
          </cell>
        </row>
      </sheetData>
      <sheetData sheetId="4298">
        <row r="9">
          <cell r="A9" t="str">
            <v>A</v>
          </cell>
        </row>
      </sheetData>
      <sheetData sheetId="4299">
        <row r="9">
          <cell r="A9" t="str">
            <v>A</v>
          </cell>
        </row>
      </sheetData>
      <sheetData sheetId="4300">
        <row r="9">
          <cell r="A9" t="str">
            <v>A</v>
          </cell>
        </row>
      </sheetData>
      <sheetData sheetId="4301">
        <row r="9">
          <cell r="A9" t="str">
            <v>A</v>
          </cell>
        </row>
      </sheetData>
      <sheetData sheetId="4302">
        <row r="9">
          <cell r="A9" t="str">
            <v>A</v>
          </cell>
        </row>
      </sheetData>
      <sheetData sheetId="4303">
        <row r="9">
          <cell r="A9" t="str">
            <v>A</v>
          </cell>
        </row>
      </sheetData>
      <sheetData sheetId="4304">
        <row r="9">
          <cell r="A9" t="str">
            <v>A</v>
          </cell>
        </row>
      </sheetData>
      <sheetData sheetId="4305">
        <row r="9">
          <cell r="A9" t="str">
            <v>A</v>
          </cell>
        </row>
      </sheetData>
      <sheetData sheetId="4306">
        <row r="9">
          <cell r="A9" t="str">
            <v>A</v>
          </cell>
        </row>
      </sheetData>
      <sheetData sheetId="4307">
        <row r="9">
          <cell r="A9" t="str">
            <v>A</v>
          </cell>
        </row>
      </sheetData>
      <sheetData sheetId="4308">
        <row r="9">
          <cell r="A9" t="str">
            <v>A</v>
          </cell>
        </row>
      </sheetData>
      <sheetData sheetId="4309">
        <row r="9">
          <cell r="A9" t="str">
            <v>A</v>
          </cell>
        </row>
      </sheetData>
      <sheetData sheetId="4310">
        <row r="9">
          <cell r="A9" t="str">
            <v>A</v>
          </cell>
        </row>
      </sheetData>
      <sheetData sheetId="4311">
        <row r="9">
          <cell r="A9" t="str">
            <v>A</v>
          </cell>
        </row>
      </sheetData>
      <sheetData sheetId="4312">
        <row r="9">
          <cell r="A9" t="str">
            <v>A</v>
          </cell>
        </row>
      </sheetData>
      <sheetData sheetId="4313">
        <row r="9">
          <cell r="A9" t="str">
            <v>A</v>
          </cell>
        </row>
      </sheetData>
      <sheetData sheetId="4314">
        <row r="9">
          <cell r="A9" t="str">
            <v>A</v>
          </cell>
        </row>
      </sheetData>
      <sheetData sheetId="4315">
        <row r="9">
          <cell r="A9" t="str">
            <v>A</v>
          </cell>
        </row>
      </sheetData>
      <sheetData sheetId="4316">
        <row r="9">
          <cell r="A9" t="str">
            <v>A</v>
          </cell>
        </row>
      </sheetData>
      <sheetData sheetId="4317">
        <row r="9">
          <cell r="A9" t="str">
            <v>A</v>
          </cell>
        </row>
      </sheetData>
      <sheetData sheetId="4318">
        <row r="9">
          <cell r="A9" t="str">
            <v>A</v>
          </cell>
        </row>
      </sheetData>
      <sheetData sheetId="4319">
        <row r="9">
          <cell r="A9" t="str">
            <v>A</v>
          </cell>
        </row>
      </sheetData>
      <sheetData sheetId="4320">
        <row r="9">
          <cell r="A9" t="str">
            <v>A</v>
          </cell>
        </row>
      </sheetData>
      <sheetData sheetId="4321">
        <row r="9">
          <cell r="A9" t="str">
            <v>A</v>
          </cell>
        </row>
      </sheetData>
      <sheetData sheetId="4322">
        <row r="9">
          <cell r="A9" t="str">
            <v>A</v>
          </cell>
        </row>
      </sheetData>
      <sheetData sheetId="4323">
        <row r="9">
          <cell r="A9" t="str">
            <v>A</v>
          </cell>
        </row>
      </sheetData>
      <sheetData sheetId="4324">
        <row r="9">
          <cell r="A9" t="str">
            <v>A</v>
          </cell>
        </row>
      </sheetData>
      <sheetData sheetId="4325">
        <row r="9">
          <cell r="A9" t="str">
            <v>A</v>
          </cell>
        </row>
      </sheetData>
      <sheetData sheetId="4326">
        <row r="9">
          <cell r="A9" t="str">
            <v>A</v>
          </cell>
        </row>
      </sheetData>
      <sheetData sheetId="4327">
        <row r="9">
          <cell r="A9" t="str">
            <v>A</v>
          </cell>
        </row>
      </sheetData>
      <sheetData sheetId="4328">
        <row r="9">
          <cell r="A9" t="str">
            <v>A</v>
          </cell>
        </row>
      </sheetData>
      <sheetData sheetId="4329">
        <row r="9">
          <cell r="A9" t="str">
            <v>A</v>
          </cell>
        </row>
      </sheetData>
      <sheetData sheetId="4330">
        <row r="9">
          <cell r="A9" t="str">
            <v>A</v>
          </cell>
        </row>
      </sheetData>
      <sheetData sheetId="4331">
        <row r="9">
          <cell r="A9" t="str">
            <v>A</v>
          </cell>
        </row>
      </sheetData>
      <sheetData sheetId="4332">
        <row r="9">
          <cell r="A9" t="str">
            <v>A</v>
          </cell>
        </row>
      </sheetData>
      <sheetData sheetId="4333">
        <row r="9">
          <cell r="A9" t="str">
            <v>A</v>
          </cell>
        </row>
      </sheetData>
      <sheetData sheetId="4334">
        <row r="9">
          <cell r="A9" t="str">
            <v>A</v>
          </cell>
        </row>
      </sheetData>
      <sheetData sheetId="4335">
        <row r="9">
          <cell r="A9" t="str">
            <v>A</v>
          </cell>
        </row>
      </sheetData>
      <sheetData sheetId="4336">
        <row r="9">
          <cell r="A9" t="str">
            <v>A</v>
          </cell>
        </row>
      </sheetData>
      <sheetData sheetId="4337">
        <row r="9">
          <cell r="A9" t="str">
            <v>A</v>
          </cell>
        </row>
      </sheetData>
      <sheetData sheetId="4338">
        <row r="9">
          <cell r="A9" t="str">
            <v>A</v>
          </cell>
        </row>
      </sheetData>
      <sheetData sheetId="4339">
        <row r="9">
          <cell r="A9" t="str">
            <v>A</v>
          </cell>
        </row>
      </sheetData>
      <sheetData sheetId="4340">
        <row r="9">
          <cell r="A9" t="str">
            <v>A</v>
          </cell>
        </row>
      </sheetData>
      <sheetData sheetId="4341">
        <row r="9">
          <cell r="A9" t="str">
            <v>A</v>
          </cell>
        </row>
      </sheetData>
      <sheetData sheetId="4342">
        <row r="9">
          <cell r="A9" t="str">
            <v>A</v>
          </cell>
        </row>
      </sheetData>
      <sheetData sheetId="4343">
        <row r="9">
          <cell r="A9" t="str">
            <v>A</v>
          </cell>
        </row>
      </sheetData>
      <sheetData sheetId="4344">
        <row r="9">
          <cell r="A9" t="str">
            <v>A</v>
          </cell>
        </row>
      </sheetData>
      <sheetData sheetId="4345">
        <row r="9">
          <cell r="A9" t="str">
            <v>A</v>
          </cell>
        </row>
      </sheetData>
      <sheetData sheetId="4346">
        <row r="9">
          <cell r="A9" t="str">
            <v>A</v>
          </cell>
        </row>
      </sheetData>
      <sheetData sheetId="4347">
        <row r="9">
          <cell r="A9" t="str">
            <v>A</v>
          </cell>
        </row>
      </sheetData>
      <sheetData sheetId="4348">
        <row r="9">
          <cell r="A9" t="str">
            <v>A</v>
          </cell>
        </row>
      </sheetData>
      <sheetData sheetId="4349">
        <row r="9">
          <cell r="A9" t="str">
            <v>A</v>
          </cell>
        </row>
      </sheetData>
      <sheetData sheetId="4350">
        <row r="9">
          <cell r="A9" t="str">
            <v>A</v>
          </cell>
        </row>
      </sheetData>
      <sheetData sheetId="4351">
        <row r="9">
          <cell r="A9" t="str">
            <v>A</v>
          </cell>
        </row>
      </sheetData>
      <sheetData sheetId="4352">
        <row r="9">
          <cell r="A9" t="str">
            <v>A</v>
          </cell>
        </row>
      </sheetData>
      <sheetData sheetId="4353">
        <row r="9">
          <cell r="A9" t="str">
            <v>A</v>
          </cell>
        </row>
      </sheetData>
      <sheetData sheetId="4354">
        <row r="9">
          <cell r="A9" t="str">
            <v>A</v>
          </cell>
        </row>
      </sheetData>
      <sheetData sheetId="4355">
        <row r="9">
          <cell r="A9" t="str">
            <v>A</v>
          </cell>
        </row>
      </sheetData>
      <sheetData sheetId="4356">
        <row r="9">
          <cell r="A9" t="str">
            <v>A</v>
          </cell>
        </row>
      </sheetData>
      <sheetData sheetId="4357">
        <row r="9">
          <cell r="A9" t="str">
            <v>A</v>
          </cell>
        </row>
      </sheetData>
      <sheetData sheetId="4358">
        <row r="9">
          <cell r="A9" t="str">
            <v>A</v>
          </cell>
        </row>
      </sheetData>
      <sheetData sheetId="4359">
        <row r="9">
          <cell r="A9" t="str">
            <v>A</v>
          </cell>
        </row>
      </sheetData>
      <sheetData sheetId="4360">
        <row r="9">
          <cell r="A9" t="str">
            <v>A</v>
          </cell>
        </row>
      </sheetData>
      <sheetData sheetId="4361">
        <row r="9">
          <cell r="A9" t="str">
            <v>A</v>
          </cell>
        </row>
      </sheetData>
      <sheetData sheetId="4362">
        <row r="9">
          <cell r="A9" t="str">
            <v>A</v>
          </cell>
        </row>
      </sheetData>
      <sheetData sheetId="4363">
        <row r="9">
          <cell r="A9" t="str">
            <v>A</v>
          </cell>
        </row>
      </sheetData>
      <sheetData sheetId="4364">
        <row r="9">
          <cell r="A9" t="str">
            <v>A</v>
          </cell>
        </row>
      </sheetData>
      <sheetData sheetId="4365">
        <row r="9">
          <cell r="A9" t="str">
            <v>A</v>
          </cell>
        </row>
      </sheetData>
      <sheetData sheetId="4366">
        <row r="9">
          <cell r="A9" t="str">
            <v>A</v>
          </cell>
        </row>
      </sheetData>
      <sheetData sheetId="4367">
        <row r="9">
          <cell r="A9" t="str">
            <v>A</v>
          </cell>
        </row>
      </sheetData>
      <sheetData sheetId="4368">
        <row r="9">
          <cell r="A9" t="str">
            <v>A</v>
          </cell>
        </row>
      </sheetData>
      <sheetData sheetId="4369">
        <row r="9">
          <cell r="A9" t="str">
            <v>A</v>
          </cell>
        </row>
      </sheetData>
      <sheetData sheetId="4370">
        <row r="9">
          <cell r="A9" t="str">
            <v>A</v>
          </cell>
        </row>
      </sheetData>
      <sheetData sheetId="4371">
        <row r="9">
          <cell r="A9" t="str">
            <v>A</v>
          </cell>
        </row>
      </sheetData>
      <sheetData sheetId="4372">
        <row r="9">
          <cell r="A9" t="str">
            <v>A</v>
          </cell>
        </row>
      </sheetData>
      <sheetData sheetId="4373">
        <row r="9">
          <cell r="A9" t="str">
            <v>A</v>
          </cell>
        </row>
      </sheetData>
      <sheetData sheetId="4374">
        <row r="9">
          <cell r="A9" t="str">
            <v>A</v>
          </cell>
        </row>
      </sheetData>
      <sheetData sheetId="4375">
        <row r="9">
          <cell r="A9" t="str">
            <v>A</v>
          </cell>
        </row>
      </sheetData>
      <sheetData sheetId="4376">
        <row r="9">
          <cell r="A9" t="str">
            <v>A</v>
          </cell>
        </row>
      </sheetData>
      <sheetData sheetId="4377">
        <row r="9">
          <cell r="A9" t="str">
            <v>A</v>
          </cell>
        </row>
      </sheetData>
      <sheetData sheetId="4378">
        <row r="9">
          <cell r="A9" t="str">
            <v>A</v>
          </cell>
        </row>
      </sheetData>
      <sheetData sheetId="4379">
        <row r="9">
          <cell r="A9" t="str">
            <v>A</v>
          </cell>
        </row>
      </sheetData>
      <sheetData sheetId="4380">
        <row r="9">
          <cell r="A9" t="str">
            <v>A</v>
          </cell>
        </row>
      </sheetData>
      <sheetData sheetId="4381">
        <row r="9">
          <cell r="A9" t="str">
            <v>A</v>
          </cell>
        </row>
      </sheetData>
      <sheetData sheetId="4382">
        <row r="9">
          <cell r="A9" t="str">
            <v>A</v>
          </cell>
        </row>
      </sheetData>
      <sheetData sheetId="4383">
        <row r="9">
          <cell r="A9" t="str">
            <v>A</v>
          </cell>
        </row>
      </sheetData>
      <sheetData sheetId="4384">
        <row r="9">
          <cell r="A9" t="str">
            <v>A</v>
          </cell>
        </row>
      </sheetData>
      <sheetData sheetId="4385">
        <row r="9">
          <cell r="A9" t="str">
            <v>A</v>
          </cell>
        </row>
      </sheetData>
      <sheetData sheetId="4386">
        <row r="9">
          <cell r="A9" t="str">
            <v>A</v>
          </cell>
        </row>
      </sheetData>
      <sheetData sheetId="4387">
        <row r="9">
          <cell r="A9" t="str">
            <v>A</v>
          </cell>
        </row>
      </sheetData>
      <sheetData sheetId="4388">
        <row r="9">
          <cell r="A9" t="str">
            <v>A</v>
          </cell>
        </row>
      </sheetData>
      <sheetData sheetId="4389">
        <row r="9">
          <cell r="A9" t="str">
            <v>A</v>
          </cell>
        </row>
      </sheetData>
      <sheetData sheetId="4390">
        <row r="9">
          <cell r="A9" t="str">
            <v>A</v>
          </cell>
        </row>
      </sheetData>
      <sheetData sheetId="4391">
        <row r="9">
          <cell r="A9" t="str">
            <v>A</v>
          </cell>
        </row>
      </sheetData>
      <sheetData sheetId="4392">
        <row r="9">
          <cell r="A9" t="str">
            <v>A</v>
          </cell>
        </row>
      </sheetData>
      <sheetData sheetId="4393">
        <row r="9">
          <cell r="A9" t="str">
            <v>A</v>
          </cell>
        </row>
      </sheetData>
      <sheetData sheetId="4394">
        <row r="9">
          <cell r="A9" t="str">
            <v>A</v>
          </cell>
        </row>
      </sheetData>
      <sheetData sheetId="4395">
        <row r="9">
          <cell r="A9" t="str">
            <v>A</v>
          </cell>
        </row>
      </sheetData>
      <sheetData sheetId="4396">
        <row r="9">
          <cell r="A9" t="str">
            <v>A</v>
          </cell>
        </row>
      </sheetData>
      <sheetData sheetId="4397">
        <row r="9">
          <cell r="A9" t="str">
            <v>A</v>
          </cell>
        </row>
      </sheetData>
      <sheetData sheetId="4398">
        <row r="9">
          <cell r="A9" t="str">
            <v>A</v>
          </cell>
        </row>
      </sheetData>
      <sheetData sheetId="4399">
        <row r="9">
          <cell r="A9" t="str">
            <v>A</v>
          </cell>
        </row>
      </sheetData>
      <sheetData sheetId="4400">
        <row r="9">
          <cell r="A9" t="str">
            <v>A</v>
          </cell>
        </row>
      </sheetData>
      <sheetData sheetId="4401">
        <row r="9">
          <cell r="A9" t="str">
            <v>A</v>
          </cell>
        </row>
      </sheetData>
      <sheetData sheetId="4402">
        <row r="9">
          <cell r="A9" t="str">
            <v>A</v>
          </cell>
        </row>
      </sheetData>
      <sheetData sheetId="4403">
        <row r="9">
          <cell r="A9" t="str">
            <v>A</v>
          </cell>
        </row>
      </sheetData>
      <sheetData sheetId="4404">
        <row r="9">
          <cell r="A9" t="str">
            <v>A</v>
          </cell>
        </row>
      </sheetData>
      <sheetData sheetId="4405">
        <row r="9">
          <cell r="A9" t="str">
            <v>A</v>
          </cell>
        </row>
      </sheetData>
      <sheetData sheetId="4406">
        <row r="9">
          <cell r="A9" t="str">
            <v>A</v>
          </cell>
        </row>
      </sheetData>
      <sheetData sheetId="4407">
        <row r="9">
          <cell r="A9" t="str">
            <v>A</v>
          </cell>
        </row>
      </sheetData>
      <sheetData sheetId="4408">
        <row r="9">
          <cell r="A9" t="str">
            <v>A</v>
          </cell>
        </row>
      </sheetData>
      <sheetData sheetId="4409">
        <row r="9">
          <cell r="A9" t="str">
            <v>A</v>
          </cell>
        </row>
      </sheetData>
      <sheetData sheetId="4410">
        <row r="9">
          <cell r="A9" t="str">
            <v>A</v>
          </cell>
        </row>
      </sheetData>
      <sheetData sheetId="4411">
        <row r="9">
          <cell r="A9" t="str">
            <v>A</v>
          </cell>
        </row>
      </sheetData>
      <sheetData sheetId="4412">
        <row r="9">
          <cell r="A9" t="str">
            <v>A</v>
          </cell>
        </row>
      </sheetData>
      <sheetData sheetId="4413">
        <row r="9">
          <cell r="A9" t="str">
            <v>A</v>
          </cell>
        </row>
      </sheetData>
      <sheetData sheetId="4414">
        <row r="9">
          <cell r="A9" t="str">
            <v>A</v>
          </cell>
        </row>
      </sheetData>
      <sheetData sheetId="4415">
        <row r="9">
          <cell r="A9" t="str">
            <v>A</v>
          </cell>
        </row>
      </sheetData>
      <sheetData sheetId="4416">
        <row r="9">
          <cell r="A9" t="str">
            <v>A</v>
          </cell>
        </row>
      </sheetData>
      <sheetData sheetId="4417">
        <row r="9">
          <cell r="A9" t="str">
            <v>A</v>
          </cell>
        </row>
      </sheetData>
      <sheetData sheetId="4418">
        <row r="9">
          <cell r="A9" t="str">
            <v>A</v>
          </cell>
        </row>
      </sheetData>
      <sheetData sheetId="4419">
        <row r="9">
          <cell r="A9" t="str">
            <v>A</v>
          </cell>
        </row>
      </sheetData>
      <sheetData sheetId="4420">
        <row r="9">
          <cell r="A9" t="str">
            <v>A</v>
          </cell>
        </row>
      </sheetData>
      <sheetData sheetId="4421">
        <row r="9">
          <cell r="A9" t="str">
            <v>A</v>
          </cell>
        </row>
      </sheetData>
      <sheetData sheetId="4422">
        <row r="9">
          <cell r="A9" t="str">
            <v>A</v>
          </cell>
        </row>
      </sheetData>
      <sheetData sheetId="4423">
        <row r="9">
          <cell r="A9" t="str">
            <v>A</v>
          </cell>
        </row>
      </sheetData>
      <sheetData sheetId="4424">
        <row r="9">
          <cell r="A9" t="str">
            <v>A</v>
          </cell>
        </row>
      </sheetData>
      <sheetData sheetId="4425">
        <row r="9">
          <cell r="A9" t="str">
            <v>A</v>
          </cell>
        </row>
      </sheetData>
      <sheetData sheetId="4426">
        <row r="9">
          <cell r="A9" t="str">
            <v>A</v>
          </cell>
        </row>
      </sheetData>
      <sheetData sheetId="4427">
        <row r="9">
          <cell r="A9" t="str">
            <v>A</v>
          </cell>
        </row>
      </sheetData>
      <sheetData sheetId="4428">
        <row r="9">
          <cell r="A9" t="str">
            <v>A</v>
          </cell>
        </row>
      </sheetData>
      <sheetData sheetId="4429">
        <row r="9">
          <cell r="A9" t="str">
            <v>A</v>
          </cell>
        </row>
      </sheetData>
      <sheetData sheetId="4430">
        <row r="9">
          <cell r="A9" t="str">
            <v>A</v>
          </cell>
        </row>
      </sheetData>
      <sheetData sheetId="4431">
        <row r="9">
          <cell r="A9" t="str">
            <v>A</v>
          </cell>
        </row>
      </sheetData>
      <sheetData sheetId="4432">
        <row r="9">
          <cell r="A9" t="str">
            <v>A</v>
          </cell>
        </row>
      </sheetData>
      <sheetData sheetId="4433">
        <row r="9">
          <cell r="A9" t="str">
            <v>A</v>
          </cell>
        </row>
      </sheetData>
      <sheetData sheetId="4434">
        <row r="9">
          <cell r="A9" t="str">
            <v>A</v>
          </cell>
        </row>
      </sheetData>
      <sheetData sheetId="4435">
        <row r="9">
          <cell r="A9" t="str">
            <v>A</v>
          </cell>
        </row>
      </sheetData>
      <sheetData sheetId="4436">
        <row r="9">
          <cell r="A9" t="str">
            <v>A</v>
          </cell>
        </row>
      </sheetData>
      <sheetData sheetId="4437">
        <row r="9">
          <cell r="A9" t="str">
            <v>A</v>
          </cell>
        </row>
      </sheetData>
      <sheetData sheetId="4438">
        <row r="9">
          <cell r="A9" t="str">
            <v>A</v>
          </cell>
        </row>
      </sheetData>
      <sheetData sheetId="4439">
        <row r="9">
          <cell r="A9" t="str">
            <v>A</v>
          </cell>
        </row>
      </sheetData>
      <sheetData sheetId="4440">
        <row r="9">
          <cell r="A9" t="str">
            <v>A</v>
          </cell>
        </row>
      </sheetData>
      <sheetData sheetId="4441">
        <row r="9">
          <cell r="A9" t="str">
            <v>A</v>
          </cell>
        </row>
      </sheetData>
      <sheetData sheetId="4442">
        <row r="9">
          <cell r="A9" t="str">
            <v>A</v>
          </cell>
        </row>
      </sheetData>
      <sheetData sheetId="4443">
        <row r="9">
          <cell r="A9" t="str">
            <v>A</v>
          </cell>
        </row>
      </sheetData>
      <sheetData sheetId="4444">
        <row r="9">
          <cell r="A9" t="str">
            <v>A</v>
          </cell>
        </row>
      </sheetData>
      <sheetData sheetId="4445">
        <row r="9">
          <cell r="A9" t="str">
            <v>A</v>
          </cell>
        </row>
      </sheetData>
      <sheetData sheetId="4446">
        <row r="9">
          <cell r="A9" t="str">
            <v>A</v>
          </cell>
        </row>
      </sheetData>
      <sheetData sheetId="4447">
        <row r="9">
          <cell r="A9" t="str">
            <v>A</v>
          </cell>
        </row>
      </sheetData>
      <sheetData sheetId="4448">
        <row r="9">
          <cell r="A9" t="str">
            <v>A</v>
          </cell>
        </row>
      </sheetData>
      <sheetData sheetId="4449">
        <row r="9">
          <cell r="A9" t="str">
            <v>A</v>
          </cell>
        </row>
      </sheetData>
      <sheetData sheetId="4450">
        <row r="9">
          <cell r="A9" t="str">
            <v>A</v>
          </cell>
        </row>
      </sheetData>
      <sheetData sheetId="4451">
        <row r="9">
          <cell r="A9" t="str">
            <v>A</v>
          </cell>
        </row>
      </sheetData>
      <sheetData sheetId="4452">
        <row r="9">
          <cell r="A9" t="str">
            <v>A</v>
          </cell>
        </row>
      </sheetData>
      <sheetData sheetId="4453">
        <row r="9">
          <cell r="A9" t="str">
            <v>A</v>
          </cell>
        </row>
      </sheetData>
      <sheetData sheetId="4454">
        <row r="9">
          <cell r="A9" t="str">
            <v>A</v>
          </cell>
        </row>
      </sheetData>
      <sheetData sheetId="4455">
        <row r="9">
          <cell r="A9" t="str">
            <v>A</v>
          </cell>
        </row>
      </sheetData>
      <sheetData sheetId="4456">
        <row r="9">
          <cell r="A9" t="str">
            <v>A</v>
          </cell>
        </row>
      </sheetData>
      <sheetData sheetId="4457">
        <row r="9">
          <cell r="A9" t="str">
            <v>A</v>
          </cell>
        </row>
      </sheetData>
      <sheetData sheetId="4458">
        <row r="9">
          <cell r="A9" t="str">
            <v>A</v>
          </cell>
        </row>
      </sheetData>
      <sheetData sheetId="4459">
        <row r="9">
          <cell r="A9" t="str">
            <v>A</v>
          </cell>
        </row>
      </sheetData>
      <sheetData sheetId="4460">
        <row r="9">
          <cell r="A9" t="str">
            <v>A</v>
          </cell>
        </row>
      </sheetData>
      <sheetData sheetId="4461">
        <row r="9">
          <cell r="A9" t="str">
            <v>A</v>
          </cell>
        </row>
      </sheetData>
      <sheetData sheetId="4462">
        <row r="9">
          <cell r="A9" t="str">
            <v>A</v>
          </cell>
        </row>
      </sheetData>
      <sheetData sheetId="4463">
        <row r="9">
          <cell r="A9" t="str">
            <v>A</v>
          </cell>
        </row>
      </sheetData>
      <sheetData sheetId="4464">
        <row r="9">
          <cell r="A9" t="str">
            <v>A</v>
          </cell>
        </row>
      </sheetData>
      <sheetData sheetId="4465">
        <row r="9">
          <cell r="A9" t="str">
            <v>A</v>
          </cell>
        </row>
      </sheetData>
      <sheetData sheetId="4466">
        <row r="9">
          <cell r="A9" t="str">
            <v>A</v>
          </cell>
        </row>
      </sheetData>
      <sheetData sheetId="4467">
        <row r="9">
          <cell r="A9" t="str">
            <v>A</v>
          </cell>
        </row>
      </sheetData>
      <sheetData sheetId="4468">
        <row r="9">
          <cell r="A9" t="str">
            <v>A</v>
          </cell>
        </row>
      </sheetData>
      <sheetData sheetId="4469">
        <row r="9">
          <cell r="A9" t="str">
            <v>A</v>
          </cell>
        </row>
      </sheetData>
      <sheetData sheetId="4470">
        <row r="9">
          <cell r="A9" t="str">
            <v>A</v>
          </cell>
        </row>
      </sheetData>
      <sheetData sheetId="4471">
        <row r="9">
          <cell r="A9" t="str">
            <v>A</v>
          </cell>
        </row>
      </sheetData>
      <sheetData sheetId="4472">
        <row r="9">
          <cell r="A9" t="str">
            <v>A</v>
          </cell>
        </row>
      </sheetData>
      <sheetData sheetId="4473">
        <row r="9">
          <cell r="A9" t="str">
            <v>A</v>
          </cell>
        </row>
      </sheetData>
      <sheetData sheetId="4474">
        <row r="9">
          <cell r="A9" t="str">
            <v>A</v>
          </cell>
        </row>
      </sheetData>
      <sheetData sheetId="4475">
        <row r="9">
          <cell r="A9" t="str">
            <v>A</v>
          </cell>
        </row>
      </sheetData>
      <sheetData sheetId="4476">
        <row r="9">
          <cell r="A9" t="str">
            <v>A</v>
          </cell>
        </row>
      </sheetData>
      <sheetData sheetId="4477">
        <row r="9">
          <cell r="A9" t="str">
            <v>A</v>
          </cell>
        </row>
      </sheetData>
      <sheetData sheetId="4478">
        <row r="9">
          <cell r="A9" t="str">
            <v>A</v>
          </cell>
        </row>
      </sheetData>
      <sheetData sheetId="4479">
        <row r="9">
          <cell r="A9" t="str">
            <v>A</v>
          </cell>
        </row>
      </sheetData>
      <sheetData sheetId="4480">
        <row r="9">
          <cell r="A9" t="str">
            <v>A</v>
          </cell>
        </row>
      </sheetData>
      <sheetData sheetId="4481">
        <row r="9">
          <cell r="A9" t="str">
            <v>A</v>
          </cell>
        </row>
      </sheetData>
      <sheetData sheetId="4482">
        <row r="9">
          <cell r="A9" t="str">
            <v>A</v>
          </cell>
        </row>
      </sheetData>
      <sheetData sheetId="4483">
        <row r="9">
          <cell r="A9" t="str">
            <v>A</v>
          </cell>
        </row>
      </sheetData>
      <sheetData sheetId="4484">
        <row r="9">
          <cell r="A9" t="str">
            <v>A</v>
          </cell>
        </row>
      </sheetData>
      <sheetData sheetId="4485">
        <row r="9">
          <cell r="A9" t="str">
            <v>A</v>
          </cell>
        </row>
      </sheetData>
      <sheetData sheetId="4486">
        <row r="9">
          <cell r="A9" t="str">
            <v>A</v>
          </cell>
        </row>
      </sheetData>
      <sheetData sheetId="4487">
        <row r="9">
          <cell r="A9" t="str">
            <v>A</v>
          </cell>
        </row>
      </sheetData>
      <sheetData sheetId="4488">
        <row r="9">
          <cell r="A9" t="str">
            <v>A</v>
          </cell>
        </row>
      </sheetData>
      <sheetData sheetId="4489">
        <row r="9">
          <cell r="A9" t="str">
            <v>A</v>
          </cell>
        </row>
      </sheetData>
      <sheetData sheetId="4490">
        <row r="9">
          <cell r="A9" t="str">
            <v>A</v>
          </cell>
        </row>
      </sheetData>
      <sheetData sheetId="4491">
        <row r="9">
          <cell r="A9" t="str">
            <v>A</v>
          </cell>
        </row>
      </sheetData>
      <sheetData sheetId="4492">
        <row r="9">
          <cell r="A9" t="str">
            <v>A</v>
          </cell>
        </row>
      </sheetData>
      <sheetData sheetId="4493">
        <row r="9">
          <cell r="A9" t="str">
            <v>A</v>
          </cell>
        </row>
      </sheetData>
      <sheetData sheetId="4494">
        <row r="9">
          <cell r="A9" t="str">
            <v>A</v>
          </cell>
        </row>
      </sheetData>
      <sheetData sheetId="4495">
        <row r="9">
          <cell r="A9" t="str">
            <v>A</v>
          </cell>
        </row>
      </sheetData>
      <sheetData sheetId="4496">
        <row r="9">
          <cell r="A9" t="str">
            <v>A</v>
          </cell>
        </row>
      </sheetData>
      <sheetData sheetId="4497">
        <row r="9">
          <cell r="A9" t="str">
            <v>A</v>
          </cell>
        </row>
      </sheetData>
      <sheetData sheetId="4498">
        <row r="9">
          <cell r="A9" t="str">
            <v>A</v>
          </cell>
        </row>
      </sheetData>
      <sheetData sheetId="4499">
        <row r="9">
          <cell r="A9" t="str">
            <v>A</v>
          </cell>
        </row>
      </sheetData>
      <sheetData sheetId="4500">
        <row r="9">
          <cell r="A9" t="str">
            <v>A</v>
          </cell>
        </row>
      </sheetData>
      <sheetData sheetId="4501">
        <row r="9">
          <cell r="A9" t="str">
            <v>A</v>
          </cell>
        </row>
      </sheetData>
      <sheetData sheetId="4502">
        <row r="9">
          <cell r="A9" t="str">
            <v>A</v>
          </cell>
        </row>
      </sheetData>
      <sheetData sheetId="4503">
        <row r="9">
          <cell r="A9" t="str">
            <v>A</v>
          </cell>
        </row>
      </sheetData>
      <sheetData sheetId="4504">
        <row r="9">
          <cell r="A9" t="str">
            <v>A</v>
          </cell>
        </row>
      </sheetData>
      <sheetData sheetId="4505">
        <row r="9">
          <cell r="A9" t="str">
            <v>A</v>
          </cell>
        </row>
      </sheetData>
      <sheetData sheetId="4506">
        <row r="9">
          <cell r="A9" t="str">
            <v>A</v>
          </cell>
        </row>
      </sheetData>
      <sheetData sheetId="4507">
        <row r="9">
          <cell r="A9" t="str">
            <v>A</v>
          </cell>
        </row>
      </sheetData>
      <sheetData sheetId="4508">
        <row r="9">
          <cell r="A9" t="str">
            <v>A</v>
          </cell>
        </row>
      </sheetData>
      <sheetData sheetId="4509">
        <row r="9">
          <cell r="A9" t="str">
            <v>A</v>
          </cell>
        </row>
      </sheetData>
      <sheetData sheetId="4510">
        <row r="9">
          <cell r="A9" t="str">
            <v>A</v>
          </cell>
        </row>
      </sheetData>
      <sheetData sheetId="4511">
        <row r="9">
          <cell r="A9" t="str">
            <v>A</v>
          </cell>
        </row>
      </sheetData>
      <sheetData sheetId="4512">
        <row r="9">
          <cell r="A9" t="str">
            <v>A</v>
          </cell>
        </row>
      </sheetData>
      <sheetData sheetId="4513">
        <row r="9">
          <cell r="A9" t="str">
            <v>A</v>
          </cell>
        </row>
      </sheetData>
      <sheetData sheetId="4514">
        <row r="9">
          <cell r="A9" t="str">
            <v>A</v>
          </cell>
        </row>
      </sheetData>
      <sheetData sheetId="4515">
        <row r="9">
          <cell r="A9" t="str">
            <v>A</v>
          </cell>
        </row>
      </sheetData>
      <sheetData sheetId="4516">
        <row r="9">
          <cell r="A9" t="str">
            <v>A</v>
          </cell>
        </row>
      </sheetData>
      <sheetData sheetId="4517">
        <row r="9">
          <cell r="A9" t="str">
            <v>A</v>
          </cell>
        </row>
      </sheetData>
      <sheetData sheetId="4518">
        <row r="9">
          <cell r="A9" t="str">
            <v>A</v>
          </cell>
        </row>
      </sheetData>
      <sheetData sheetId="4519">
        <row r="9">
          <cell r="A9" t="str">
            <v>A</v>
          </cell>
        </row>
      </sheetData>
      <sheetData sheetId="4520">
        <row r="9">
          <cell r="A9" t="str">
            <v>A</v>
          </cell>
        </row>
      </sheetData>
      <sheetData sheetId="4521">
        <row r="9">
          <cell r="A9" t="str">
            <v>A</v>
          </cell>
        </row>
      </sheetData>
      <sheetData sheetId="4522">
        <row r="9">
          <cell r="A9" t="str">
            <v>A</v>
          </cell>
        </row>
      </sheetData>
      <sheetData sheetId="4523">
        <row r="9">
          <cell r="A9" t="str">
            <v>A</v>
          </cell>
        </row>
      </sheetData>
      <sheetData sheetId="4524">
        <row r="9">
          <cell r="A9" t="str">
            <v>A</v>
          </cell>
        </row>
      </sheetData>
      <sheetData sheetId="4525">
        <row r="9">
          <cell r="A9" t="str">
            <v>A</v>
          </cell>
        </row>
      </sheetData>
      <sheetData sheetId="4526">
        <row r="9">
          <cell r="A9" t="str">
            <v>A</v>
          </cell>
        </row>
      </sheetData>
      <sheetData sheetId="4527">
        <row r="9">
          <cell r="A9" t="str">
            <v>A</v>
          </cell>
        </row>
      </sheetData>
      <sheetData sheetId="4528">
        <row r="9">
          <cell r="A9" t="str">
            <v>A</v>
          </cell>
        </row>
      </sheetData>
      <sheetData sheetId="4529">
        <row r="9">
          <cell r="A9" t="str">
            <v>A</v>
          </cell>
        </row>
      </sheetData>
      <sheetData sheetId="4530">
        <row r="9">
          <cell r="A9" t="str">
            <v>A</v>
          </cell>
        </row>
      </sheetData>
      <sheetData sheetId="4531">
        <row r="9">
          <cell r="A9" t="str">
            <v>A</v>
          </cell>
        </row>
      </sheetData>
      <sheetData sheetId="4532">
        <row r="9">
          <cell r="A9" t="str">
            <v>A</v>
          </cell>
        </row>
      </sheetData>
      <sheetData sheetId="4533">
        <row r="9">
          <cell r="A9" t="str">
            <v>A</v>
          </cell>
        </row>
      </sheetData>
      <sheetData sheetId="4534">
        <row r="9">
          <cell r="A9" t="str">
            <v>A</v>
          </cell>
        </row>
      </sheetData>
      <sheetData sheetId="4535">
        <row r="9">
          <cell r="A9" t="str">
            <v>A</v>
          </cell>
        </row>
      </sheetData>
      <sheetData sheetId="4536">
        <row r="9">
          <cell r="A9" t="str">
            <v>A</v>
          </cell>
        </row>
      </sheetData>
      <sheetData sheetId="4537">
        <row r="9">
          <cell r="A9" t="str">
            <v>A</v>
          </cell>
        </row>
      </sheetData>
      <sheetData sheetId="4538">
        <row r="9">
          <cell r="A9" t="str">
            <v>A</v>
          </cell>
        </row>
      </sheetData>
      <sheetData sheetId="4539">
        <row r="9">
          <cell r="A9" t="str">
            <v>A</v>
          </cell>
        </row>
      </sheetData>
      <sheetData sheetId="4540">
        <row r="9">
          <cell r="A9" t="str">
            <v>A</v>
          </cell>
        </row>
      </sheetData>
      <sheetData sheetId="4541">
        <row r="9">
          <cell r="A9" t="str">
            <v>A</v>
          </cell>
        </row>
      </sheetData>
      <sheetData sheetId="4542">
        <row r="9">
          <cell r="A9" t="str">
            <v>A</v>
          </cell>
        </row>
      </sheetData>
      <sheetData sheetId="4543">
        <row r="9">
          <cell r="A9" t="str">
            <v>A</v>
          </cell>
        </row>
      </sheetData>
      <sheetData sheetId="4544">
        <row r="9">
          <cell r="A9" t="str">
            <v>A</v>
          </cell>
        </row>
      </sheetData>
      <sheetData sheetId="4545">
        <row r="9">
          <cell r="A9" t="str">
            <v>A</v>
          </cell>
        </row>
      </sheetData>
      <sheetData sheetId="4546">
        <row r="9">
          <cell r="A9" t="str">
            <v>A</v>
          </cell>
        </row>
      </sheetData>
      <sheetData sheetId="4547">
        <row r="9">
          <cell r="A9" t="str">
            <v>A</v>
          </cell>
        </row>
      </sheetData>
      <sheetData sheetId="4548">
        <row r="9">
          <cell r="A9" t="str">
            <v>A</v>
          </cell>
        </row>
      </sheetData>
      <sheetData sheetId="4549">
        <row r="9">
          <cell r="A9" t="str">
            <v>A</v>
          </cell>
        </row>
      </sheetData>
      <sheetData sheetId="4550">
        <row r="9">
          <cell r="A9" t="str">
            <v>A</v>
          </cell>
        </row>
      </sheetData>
      <sheetData sheetId="4551">
        <row r="9">
          <cell r="A9" t="str">
            <v>A</v>
          </cell>
        </row>
      </sheetData>
      <sheetData sheetId="4552">
        <row r="9">
          <cell r="A9" t="str">
            <v>A</v>
          </cell>
        </row>
      </sheetData>
      <sheetData sheetId="4553">
        <row r="9">
          <cell r="A9" t="str">
            <v>A</v>
          </cell>
        </row>
      </sheetData>
      <sheetData sheetId="4554">
        <row r="9">
          <cell r="A9" t="str">
            <v>A</v>
          </cell>
        </row>
      </sheetData>
      <sheetData sheetId="4555">
        <row r="9">
          <cell r="A9" t="str">
            <v>A</v>
          </cell>
        </row>
      </sheetData>
      <sheetData sheetId="4556">
        <row r="9">
          <cell r="A9" t="str">
            <v>A</v>
          </cell>
        </row>
      </sheetData>
      <sheetData sheetId="4557">
        <row r="9">
          <cell r="A9" t="str">
            <v>A</v>
          </cell>
        </row>
      </sheetData>
      <sheetData sheetId="4558">
        <row r="9">
          <cell r="A9" t="str">
            <v>A</v>
          </cell>
        </row>
      </sheetData>
      <sheetData sheetId="4559">
        <row r="9">
          <cell r="A9" t="str">
            <v>A</v>
          </cell>
        </row>
      </sheetData>
      <sheetData sheetId="4560">
        <row r="9">
          <cell r="A9" t="str">
            <v>A</v>
          </cell>
        </row>
      </sheetData>
      <sheetData sheetId="4561">
        <row r="9">
          <cell r="A9" t="str">
            <v>A</v>
          </cell>
        </row>
      </sheetData>
      <sheetData sheetId="4562">
        <row r="9">
          <cell r="A9" t="str">
            <v>A</v>
          </cell>
        </row>
      </sheetData>
      <sheetData sheetId="4563">
        <row r="9">
          <cell r="A9" t="str">
            <v>A</v>
          </cell>
        </row>
      </sheetData>
      <sheetData sheetId="4564">
        <row r="9">
          <cell r="A9" t="str">
            <v>A</v>
          </cell>
        </row>
      </sheetData>
      <sheetData sheetId="4565">
        <row r="9">
          <cell r="A9" t="str">
            <v>A</v>
          </cell>
        </row>
      </sheetData>
      <sheetData sheetId="4566">
        <row r="9">
          <cell r="A9" t="str">
            <v>A</v>
          </cell>
        </row>
      </sheetData>
      <sheetData sheetId="4567">
        <row r="9">
          <cell r="A9" t="str">
            <v>A</v>
          </cell>
        </row>
      </sheetData>
      <sheetData sheetId="4568">
        <row r="9">
          <cell r="A9" t="str">
            <v>A</v>
          </cell>
        </row>
      </sheetData>
      <sheetData sheetId="4569">
        <row r="9">
          <cell r="A9" t="str">
            <v>A</v>
          </cell>
        </row>
      </sheetData>
      <sheetData sheetId="4570">
        <row r="9">
          <cell r="A9" t="str">
            <v>A</v>
          </cell>
        </row>
      </sheetData>
      <sheetData sheetId="4571">
        <row r="9">
          <cell r="A9" t="str">
            <v>A</v>
          </cell>
        </row>
      </sheetData>
      <sheetData sheetId="4572">
        <row r="9">
          <cell r="A9" t="str">
            <v>A</v>
          </cell>
        </row>
      </sheetData>
      <sheetData sheetId="4573">
        <row r="9">
          <cell r="A9" t="str">
            <v>A</v>
          </cell>
        </row>
      </sheetData>
      <sheetData sheetId="4574">
        <row r="9">
          <cell r="A9" t="str">
            <v>A</v>
          </cell>
        </row>
      </sheetData>
      <sheetData sheetId="4575">
        <row r="9">
          <cell r="A9" t="str">
            <v>A</v>
          </cell>
        </row>
      </sheetData>
      <sheetData sheetId="4576">
        <row r="9">
          <cell r="A9" t="str">
            <v>A</v>
          </cell>
        </row>
      </sheetData>
      <sheetData sheetId="4577">
        <row r="9">
          <cell r="A9" t="str">
            <v>A</v>
          </cell>
        </row>
      </sheetData>
      <sheetData sheetId="4578">
        <row r="9">
          <cell r="A9" t="str">
            <v>A</v>
          </cell>
        </row>
      </sheetData>
      <sheetData sheetId="4579">
        <row r="9">
          <cell r="A9" t="str">
            <v>A</v>
          </cell>
        </row>
      </sheetData>
      <sheetData sheetId="4580">
        <row r="9">
          <cell r="A9" t="str">
            <v>A</v>
          </cell>
        </row>
      </sheetData>
      <sheetData sheetId="4581">
        <row r="9">
          <cell r="A9" t="str">
            <v>A</v>
          </cell>
        </row>
      </sheetData>
      <sheetData sheetId="4582">
        <row r="9">
          <cell r="A9" t="str">
            <v>A</v>
          </cell>
        </row>
      </sheetData>
      <sheetData sheetId="4583">
        <row r="9">
          <cell r="A9" t="str">
            <v>A</v>
          </cell>
        </row>
      </sheetData>
      <sheetData sheetId="4584">
        <row r="9">
          <cell r="A9" t="str">
            <v>A</v>
          </cell>
        </row>
      </sheetData>
      <sheetData sheetId="4585">
        <row r="9">
          <cell r="A9" t="str">
            <v>A</v>
          </cell>
        </row>
      </sheetData>
      <sheetData sheetId="4586">
        <row r="9">
          <cell r="A9" t="str">
            <v>A</v>
          </cell>
        </row>
      </sheetData>
      <sheetData sheetId="4587">
        <row r="9">
          <cell r="A9" t="str">
            <v>A</v>
          </cell>
        </row>
      </sheetData>
      <sheetData sheetId="4588">
        <row r="9">
          <cell r="A9" t="str">
            <v>A</v>
          </cell>
        </row>
      </sheetData>
      <sheetData sheetId="4589">
        <row r="9">
          <cell r="A9" t="str">
            <v>A</v>
          </cell>
        </row>
      </sheetData>
      <sheetData sheetId="4590">
        <row r="9">
          <cell r="A9" t="str">
            <v>A</v>
          </cell>
        </row>
      </sheetData>
      <sheetData sheetId="4591">
        <row r="9">
          <cell r="A9" t="str">
            <v>A</v>
          </cell>
        </row>
      </sheetData>
      <sheetData sheetId="4592">
        <row r="9">
          <cell r="A9" t="str">
            <v>A</v>
          </cell>
        </row>
      </sheetData>
      <sheetData sheetId="4593">
        <row r="9">
          <cell r="A9" t="str">
            <v>A</v>
          </cell>
        </row>
      </sheetData>
      <sheetData sheetId="4594">
        <row r="9">
          <cell r="A9" t="str">
            <v>A</v>
          </cell>
        </row>
      </sheetData>
      <sheetData sheetId="4595">
        <row r="9">
          <cell r="A9" t="str">
            <v>A</v>
          </cell>
        </row>
      </sheetData>
      <sheetData sheetId="4596">
        <row r="9">
          <cell r="A9" t="str">
            <v>A</v>
          </cell>
        </row>
      </sheetData>
      <sheetData sheetId="4597">
        <row r="9">
          <cell r="A9" t="str">
            <v>A</v>
          </cell>
        </row>
      </sheetData>
      <sheetData sheetId="4598">
        <row r="9">
          <cell r="A9" t="str">
            <v>A</v>
          </cell>
        </row>
      </sheetData>
      <sheetData sheetId="4599">
        <row r="9">
          <cell r="A9" t="str">
            <v>A</v>
          </cell>
        </row>
      </sheetData>
      <sheetData sheetId="4600">
        <row r="9">
          <cell r="A9" t="str">
            <v>A</v>
          </cell>
        </row>
      </sheetData>
      <sheetData sheetId="4601">
        <row r="9">
          <cell r="A9" t="str">
            <v>A</v>
          </cell>
        </row>
      </sheetData>
      <sheetData sheetId="4602">
        <row r="9">
          <cell r="A9" t="str">
            <v>A</v>
          </cell>
        </row>
      </sheetData>
      <sheetData sheetId="4603">
        <row r="9">
          <cell r="A9" t="str">
            <v>A</v>
          </cell>
        </row>
      </sheetData>
      <sheetData sheetId="4604">
        <row r="9">
          <cell r="A9" t="str">
            <v>A</v>
          </cell>
        </row>
      </sheetData>
      <sheetData sheetId="4605">
        <row r="9">
          <cell r="A9" t="str">
            <v>A</v>
          </cell>
        </row>
      </sheetData>
      <sheetData sheetId="4606">
        <row r="9">
          <cell r="A9" t="str">
            <v>A</v>
          </cell>
        </row>
      </sheetData>
      <sheetData sheetId="4607">
        <row r="9">
          <cell r="A9" t="str">
            <v>A</v>
          </cell>
        </row>
      </sheetData>
      <sheetData sheetId="4608">
        <row r="9">
          <cell r="A9" t="str">
            <v>A</v>
          </cell>
        </row>
      </sheetData>
      <sheetData sheetId="4609">
        <row r="9">
          <cell r="A9" t="str">
            <v>A</v>
          </cell>
        </row>
      </sheetData>
      <sheetData sheetId="4610">
        <row r="9">
          <cell r="A9" t="str">
            <v>A</v>
          </cell>
        </row>
      </sheetData>
      <sheetData sheetId="4611">
        <row r="9">
          <cell r="A9" t="str">
            <v>A</v>
          </cell>
        </row>
      </sheetData>
      <sheetData sheetId="4612">
        <row r="9">
          <cell r="A9" t="str">
            <v>A</v>
          </cell>
        </row>
      </sheetData>
      <sheetData sheetId="4613">
        <row r="9">
          <cell r="A9" t="str">
            <v>A</v>
          </cell>
        </row>
      </sheetData>
      <sheetData sheetId="4614">
        <row r="9">
          <cell r="A9" t="str">
            <v>A</v>
          </cell>
        </row>
      </sheetData>
      <sheetData sheetId="4615">
        <row r="9">
          <cell r="A9" t="str">
            <v>A</v>
          </cell>
        </row>
      </sheetData>
      <sheetData sheetId="4616">
        <row r="9">
          <cell r="A9" t="str">
            <v>A</v>
          </cell>
        </row>
      </sheetData>
      <sheetData sheetId="4617">
        <row r="9">
          <cell r="A9" t="str">
            <v>A</v>
          </cell>
        </row>
      </sheetData>
      <sheetData sheetId="4618">
        <row r="9">
          <cell r="A9" t="str">
            <v>A</v>
          </cell>
        </row>
      </sheetData>
      <sheetData sheetId="4619">
        <row r="9">
          <cell r="A9" t="str">
            <v>A</v>
          </cell>
        </row>
      </sheetData>
      <sheetData sheetId="4620">
        <row r="9">
          <cell r="A9" t="str">
            <v>A</v>
          </cell>
        </row>
      </sheetData>
      <sheetData sheetId="4621">
        <row r="9">
          <cell r="A9" t="str">
            <v>A</v>
          </cell>
        </row>
      </sheetData>
      <sheetData sheetId="4622">
        <row r="9">
          <cell r="A9" t="str">
            <v>A</v>
          </cell>
        </row>
      </sheetData>
      <sheetData sheetId="4623">
        <row r="9">
          <cell r="A9" t="str">
            <v>A</v>
          </cell>
        </row>
      </sheetData>
      <sheetData sheetId="4624">
        <row r="9">
          <cell r="A9" t="str">
            <v>A</v>
          </cell>
        </row>
      </sheetData>
      <sheetData sheetId="4625">
        <row r="9">
          <cell r="A9" t="str">
            <v>A</v>
          </cell>
        </row>
      </sheetData>
      <sheetData sheetId="4626">
        <row r="9">
          <cell r="A9" t="str">
            <v>A</v>
          </cell>
        </row>
      </sheetData>
      <sheetData sheetId="4627">
        <row r="9">
          <cell r="A9" t="str">
            <v>A</v>
          </cell>
        </row>
      </sheetData>
      <sheetData sheetId="4628">
        <row r="9">
          <cell r="A9" t="str">
            <v>A</v>
          </cell>
        </row>
      </sheetData>
      <sheetData sheetId="4629">
        <row r="9">
          <cell r="A9" t="str">
            <v>A</v>
          </cell>
        </row>
      </sheetData>
      <sheetData sheetId="4630">
        <row r="9">
          <cell r="A9" t="str">
            <v>A</v>
          </cell>
        </row>
      </sheetData>
      <sheetData sheetId="4631">
        <row r="9">
          <cell r="A9" t="str">
            <v>A</v>
          </cell>
        </row>
      </sheetData>
      <sheetData sheetId="4632">
        <row r="9">
          <cell r="A9" t="str">
            <v>A</v>
          </cell>
        </row>
      </sheetData>
      <sheetData sheetId="4633">
        <row r="9">
          <cell r="A9" t="str">
            <v>A</v>
          </cell>
        </row>
      </sheetData>
      <sheetData sheetId="4634">
        <row r="9">
          <cell r="A9" t="str">
            <v>A</v>
          </cell>
        </row>
      </sheetData>
      <sheetData sheetId="4635">
        <row r="9">
          <cell r="A9" t="str">
            <v>A</v>
          </cell>
        </row>
      </sheetData>
      <sheetData sheetId="4636">
        <row r="9">
          <cell r="A9" t="str">
            <v>A</v>
          </cell>
        </row>
      </sheetData>
      <sheetData sheetId="4637">
        <row r="9">
          <cell r="A9" t="str">
            <v>A</v>
          </cell>
        </row>
      </sheetData>
      <sheetData sheetId="4638">
        <row r="9">
          <cell r="A9" t="str">
            <v>A</v>
          </cell>
        </row>
      </sheetData>
      <sheetData sheetId="4639">
        <row r="9">
          <cell r="A9" t="str">
            <v>A</v>
          </cell>
        </row>
      </sheetData>
      <sheetData sheetId="4640">
        <row r="9">
          <cell r="A9" t="str">
            <v>A</v>
          </cell>
        </row>
      </sheetData>
      <sheetData sheetId="4641">
        <row r="9">
          <cell r="A9" t="str">
            <v>A</v>
          </cell>
        </row>
      </sheetData>
      <sheetData sheetId="4642">
        <row r="9">
          <cell r="A9" t="str">
            <v>A</v>
          </cell>
        </row>
      </sheetData>
      <sheetData sheetId="4643">
        <row r="9">
          <cell r="A9" t="str">
            <v>A</v>
          </cell>
        </row>
      </sheetData>
      <sheetData sheetId="4644">
        <row r="9">
          <cell r="A9" t="str">
            <v>A</v>
          </cell>
        </row>
      </sheetData>
      <sheetData sheetId="4645">
        <row r="9">
          <cell r="A9" t="str">
            <v>A</v>
          </cell>
        </row>
      </sheetData>
      <sheetData sheetId="4646">
        <row r="9">
          <cell r="A9" t="str">
            <v>A</v>
          </cell>
        </row>
      </sheetData>
      <sheetData sheetId="4647">
        <row r="9">
          <cell r="A9" t="str">
            <v>A</v>
          </cell>
        </row>
      </sheetData>
      <sheetData sheetId="4648">
        <row r="9">
          <cell r="A9" t="str">
            <v>A</v>
          </cell>
        </row>
      </sheetData>
      <sheetData sheetId="4649">
        <row r="9">
          <cell r="A9" t="str">
            <v>A</v>
          </cell>
        </row>
      </sheetData>
      <sheetData sheetId="4650">
        <row r="9">
          <cell r="A9" t="str">
            <v>A</v>
          </cell>
        </row>
      </sheetData>
      <sheetData sheetId="4651">
        <row r="4">
          <cell r="A4" t="str">
            <v>BẢNG TÍNH TOÁN, ĐO BÓC KHỐI LƯỢNG HOÀN THÀNH ĐƯA VÀO QUYẾT TOÁN</v>
          </cell>
        </row>
      </sheetData>
      <sheetData sheetId="4652">
        <row r="9">
          <cell r="A9" t="str">
            <v>A</v>
          </cell>
        </row>
      </sheetData>
      <sheetData sheetId="4653">
        <row r="9">
          <cell r="A9" t="str">
            <v>A</v>
          </cell>
        </row>
      </sheetData>
      <sheetData sheetId="4654">
        <row r="9">
          <cell r="A9" t="str">
            <v>A</v>
          </cell>
        </row>
      </sheetData>
      <sheetData sheetId="4655">
        <row r="9">
          <cell r="A9" t="str">
            <v>A</v>
          </cell>
        </row>
      </sheetData>
      <sheetData sheetId="4656">
        <row r="9">
          <cell r="A9" t="str">
            <v>A</v>
          </cell>
        </row>
      </sheetData>
      <sheetData sheetId="4657">
        <row r="9">
          <cell r="A9" t="str">
            <v>A</v>
          </cell>
        </row>
      </sheetData>
      <sheetData sheetId="4658">
        <row r="9">
          <cell r="A9" t="str">
            <v>A</v>
          </cell>
        </row>
      </sheetData>
      <sheetData sheetId="4659">
        <row r="9">
          <cell r="A9" t="str">
            <v>A</v>
          </cell>
        </row>
      </sheetData>
      <sheetData sheetId="4660">
        <row r="9">
          <cell r="A9" t="str">
            <v>A</v>
          </cell>
        </row>
      </sheetData>
      <sheetData sheetId="4661">
        <row r="9">
          <cell r="A9" t="str">
            <v>A</v>
          </cell>
        </row>
      </sheetData>
      <sheetData sheetId="4662">
        <row r="9">
          <cell r="A9" t="str">
            <v>A</v>
          </cell>
        </row>
      </sheetData>
      <sheetData sheetId="4663">
        <row r="4">
          <cell r="A4" t="str">
            <v>BẢNG TÍNH TOÁN, ĐO BÓC KHỐI LƯỢNG HOÀN THÀNH ĐƯA VÀO QUYẾT TOÁN</v>
          </cell>
        </row>
      </sheetData>
      <sheetData sheetId="4664">
        <row r="9">
          <cell r="A9" t="str">
            <v>A</v>
          </cell>
        </row>
      </sheetData>
      <sheetData sheetId="4665">
        <row r="9">
          <cell r="A9" t="str">
            <v>A</v>
          </cell>
        </row>
      </sheetData>
      <sheetData sheetId="4666">
        <row r="9">
          <cell r="A9" t="str">
            <v>A</v>
          </cell>
        </row>
      </sheetData>
      <sheetData sheetId="4667">
        <row r="9">
          <cell r="A9" t="str">
            <v>A</v>
          </cell>
        </row>
      </sheetData>
      <sheetData sheetId="4668">
        <row r="4">
          <cell r="A4" t="str">
            <v>BẢNG TÍNH TOÁN, ĐO BÓC KHỐI LƯỢNG HOÀN THÀNH ĐƯA VÀO QUYẾT TOÁN</v>
          </cell>
        </row>
      </sheetData>
      <sheetData sheetId="4669">
        <row r="9">
          <cell r="A9" t="str">
            <v>A</v>
          </cell>
        </row>
      </sheetData>
      <sheetData sheetId="4670">
        <row r="4">
          <cell r="A4" t="str">
            <v>BẢNG TÍNH TOÁN, ĐO BÓC KHỐI LƯỢNG HOÀN THÀNH ĐƯA VÀO QUYẾT TOÁN</v>
          </cell>
        </row>
      </sheetData>
      <sheetData sheetId="4671">
        <row r="4">
          <cell r="A4" t="str">
            <v>BẢNG TÍNH TOÁN, ĐO BÓC KHỐI LƯỢNG HOÀN THÀNH ĐƯA VÀO QUYẾT TOÁN</v>
          </cell>
        </row>
      </sheetData>
      <sheetData sheetId="4672">
        <row r="4">
          <cell r="A4" t="str">
            <v>BẢNG TÍNH TOÁN, ĐO BÓC KHỐI LƯỢNG HOÀN THÀNH ĐƯA VÀO QUYẾT TOÁN</v>
          </cell>
        </row>
      </sheetData>
      <sheetData sheetId="4673">
        <row r="4">
          <cell r="A4" t="str">
            <v>BẢNG TÍNH TOÁN, ĐO BÓC KHỐI LƯỢNG HOÀN THÀNH ĐƯA VÀO QUYẾT TOÁN</v>
          </cell>
        </row>
      </sheetData>
      <sheetData sheetId="4674">
        <row r="4">
          <cell r="A4" t="str">
            <v>BẢNG TÍNH TOÁN, ĐO BÓC KHỐI LƯỢNG HOÀN THÀNH ĐƯA VÀO QUYẾT TOÁN</v>
          </cell>
        </row>
      </sheetData>
      <sheetData sheetId="4675">
        <row r="4">
          <cell r="A4" t="str">
            <v>BẢNG TÍNH TOÁN, ĐO BÓC KHỐI LƯỢNG HOÀN THÀNH ĐƯA VÀO QUYẾT TOÁN</v>
          </cell>
        </row>
      </sheetData>
      <sheetData sheetId="4676">
        <row r="4">
          <cell r="A4" t="str">
            <v>BẢNG TÍNH TOÁN, ĐO BÓC KHỐI LƯỢNG HOÀN THÀNH ĐƯA VÀO QUYẾT TOÁN</v>
          </cell>
        </row>
      </sheetData>
      <sheetData sheetId="4677">
        <row r="4">
          <cell r="A4" t="str">
            <v>BẢNG TÍNH TOÁN, ĐO BÓC KHỐI LƯỢNG HOÀN THÀNH ĐƯA VÀO QUYẾT TOÁN</v>
          </cell>
        </row>
      </sheetData>
      <sheetData sheetId="4678">
        <row r="4">
          <cell r="A4" t="str">
            <v>BẢNG TÍNH TOÁN, ĐO BÓC KHỐI LƯỢNG HOÀN THÀNH ĐƯA VÀO QUYẾT TOÁN</v>
          </cell>
        </row>
      </sheetData>
      <sheetData sheetId="4679">
        <row r="4">
          <cell r="A4" t="str">
            <v>BẢNG TÍNH TOÁN, ĐO BÓC KHỐI LƯỢNG HOÀN THÀNH ĐƯA VÀO QUYẾT TOÁN</v>
          </cell>
        </row>
      </sheetData>
      <sheetData sheetId="4680">
        <row r="4">
          <cell r="A4" t="str">
            <v>BẢNG TÍNH TOÁN, ĐO BÓC KHỐI LƯỢNG HOÀN THÀNH ĐƯA VÀO QUYẾT TOÁN</v>
          </cell>
        </row>
      </sheetData>
      <sheetData sheetId="4681">
        <row r="9">
          <cell r="A9" t="str">
            <v>A</v>
          </cell>
        </row>
      </sheetData>
      <sheetData sheetId="4682">
        <row r="4">
          <cell r="A4" t="str">
            <v>BẢNG TÍNH TOÁN, ĐO BÓC KHỐI LƯỢNG HOÀN THÀNH ĐƯA VÀO QUYẾT TOÁN</v>
          </cell>
        </row>
      </sheetData>
      <sheetData sheetId="4683">
        <row r="4">
          <cell r="A4" t="str">
            <v>BẢNG TÍNH TOÁN, ĐO BÓC KHỐI LƯỢNG HOÀN THÀNH ĐƯA VÀO QUYẾT TOÁN</v>
          </cell>
        </row>
      </sheetData>
      <sheetData sheetId="4684">
        <row r="4">
          <cell r="A4" t="str">
            <v>BẢNG TÍNH TOÁN, ĐO BÓC KHỐI LƯỢNG HOÀN THÀNH ĐƯA VÀO QUYẾT TOÁN</v>
          </cell>
        </row>
      </sheetData>
      <sheetData sheetId="4685">
        <row r="4">
          <cell r="A4" t="str">
            <v>BẢNG TÍNH TOÁN, ĐO BÓC KHỐI LƯỢNG HOÀN THÀNH ĐƯA VÀO QUYẾT TOÁN</v>
          </cell>
        </row>
      </sheetData>
      <sheetData sheetId="4686">
        <row r="4">
          <cell r="A4" t="str">
            <v>BẢNG TÍNH TOÁN, ĐO BÓC KHỐI LƯỢNG HOÀN THÀNH ĐƯA VÀO QUYẾT TOÁN</v>
          </cell>
        </row>
      </sheetData>
      <sheetData sheetId="4687">
        <row r="4">
          <cell r="A4" t="str">
            <v>BẢNG TÍNH TOÁN, ĐO BÓC KHỐI LƯỢNG HOÀN THÀNH ĐƯA VÀO QUYẾT TOÁN</v>
          </cell>
        </row>
      </sheetData>
      <sheetData sheetId="4688">
        <row r="4">
          <cell r="A4" t="str">
            <v>BẢNG TÍNH TOÁN, ĐO BÓC KHỐI LƯỢNG HOÀN THÀNH ĐƯA VÀO QUYẾT TOÁN</v>
          </cell>
        </row>
      </sheetData>
      <sheetData sheetId="4689">
        <row r="4">
          <cell r="A4" t="str">
            <v>BẢNG TÍNH TOÁN, ĐO BÓC KHỐI LƯỢNG HOÀN THÀNH ĐƯA VÀO QUYẾT TOÁN</v>
          </cell>
        </row>
      </sheetData>
      <sheetData sheetId="4690">
        <row r="4">
          <cell r="A4" t="str">
            <v>BẢNG TÍNH TOÁN, ĐO BÓC KHỐI LƯỢNG HOÀN THÀNH ĐƯA VÀO QUYẾT TOÁN</v>
          </cell>
        </row>
      </sheetData>
      <sheetData sheetId="4691">
        <row r="4">
          <cell r="A4" t="str">
            <v>BẢNG TÍNH TOÁN, ĐO BÓC KHỐI LƯỢNG HOÀN THÀNH ĐƯA VÀO QUYẾT TOÁN</v>
          </cell>
        </row>
      </sheetData>
      <sheetData sheetId="4692">
        <row r="4">
          <cell r="A4" t="str">
            <v>BẢNG TÍNH TOÁN, ĐO BÓC KHỐI LƯỢNG HOÀN THÀNH ĐƯA VÀO QUYẾT TOÁN</v>
          </cell>
        </row>
      </sheetData>
      <sheetData sheetId="4693">
        <row r="4">
          <cell r="A4" t="str">
            <v>BẢNG TÍNH TOÁN, ĐO BÓC KHỐI LƯỢNG HOÀN THÀNH ĐƯA VÀO QUYẾT TOÁN</v>
          </cell>
        </row>
      </sheetData>
      <sheetData sheetId="4694">
        <row r="4">
          <cell r="A4" t="str">
            <v>BẢNG TÍNH TOÁN, ĐO BÓC KHỐI LƯỢNG HOÀN THÀNH ĐƯA VÀO QUYẾT TOÁN</v>
          </cell>
        </row>
      </sheetData>
      <sheetData sheetId="4695">
        <row r="4">
          <cell r="A4" t="str">
            <v>BẢNG TÍNH TOÁN, ĐO BÓC KHỐI LƯỢNG HOÀN THÀNH ĐƯA VÀO QUYẾT TOÁN</v>
          </cell>
        </row>
      </sheetData>
      <sheetData sheetId="4696">
        <row r="4">
          <cell r="A4" t="str">
            <v>BẢNG TÍNH TOÁN, ĐO BÓC KHỐI LƯỢNG HOÀN THÀNH ĐƯA VÀO QUYẾT TOÁN</v>
          </cell>
        </row>
      </sheetData>
      <sheetData sheetId="4697">
        <row r="4">
          <cell r="A4" t="str">
            <v>BẢNG TÍNH TOÁN, ĐO BÓC KHỐI LƯỢNG HOÀN THÀNH ĐƯA VÀO QUYẾT TOÁN</v>
          </cell>
        </row>
      </sheetData>
      <sheetData sheetId="4698">
        <row r="4">
          <cell r="A4" t="str">
            <v>BẢNG TÍNH TOÁN, ĐO BÓC KHỐI LƯỢNG HOÀN THÀNH ĐƯA VÀO QUYẾT TOÁN</v>
          </cell>
        </row>
      </sheetData>
      <sheetData sheetId="4699">
        <row r="4">
          <cell r="A4" t="str">
            <v>BẢNG TÍNH TOÁN, ĐO BÓC KHỐI LƯỢNG HOÀN THÀNH ĐƯA VÀO QUYẾT TOÁN</v>
          </cell>
        </row>
      </sheetData>
      <sheetData sheetId="4700">
        <row r="4">
          <cell r="A4" t="str">
            <v>BẢNG TÍNH TOÁN, ĐO BÓC KHỐI LƯỢNG HOÀN THÀNH ĐƯA VÀO QUYẾT TOÁN</v>
          </cell>
        </row>
      </sheetData>
      <sheetData sheetId="4701">
        <row r="9">
          <cell r="A9" t="str">
            <v>A</v>
          </cell>
        </row>
      </sheetData>
      <sheetData sheetId="4702">
        <row r="4">
          <cell r="A4" t="str">
            <v>BẢNG TÍNH TOÁN, ĐO BÓC KHỐI LƯỢNG HOÀN THÀNH ĐƯA VÀO QUYẾT TOÁN</v>
          </cell>
        </row>
      </sheetData>
      <sheetData sheetId="4703">
        <row r="4">
          <cell r="A4" t="str">
            <v>BẢNG TÍNH TOÁN, ĐO BÓC KHỐI LƯỢNG HOÀN THÀNH ĐƯA VÀO QUYẾT TOÁN</v>
          </cell>
        </row>
      </sheetData>
      <sheetData sheetId="4704">
        <row r="4">
          <cell r="A4" t="str">
            <v>BẢNG TÍNH TOÁN, ĐO BÓC KHỐI LƯỢNG HOÀN THÀNH ĐƯA VÀO QUYẾT TOÁN</v>
          </cell>
        </row>
      </sheetData>
      <sheetData sheetId="4705">
        <row r="4">
          <cell r="A4" t="str">
            <v>BẢNG TÍNH TOÁN, ĐO BÓC KHỐI LƯỢNG HOÀN THÀNH ĐƯA VÀO QUYẾT TOÁN</v>
          </cell>
        </row>
      </sheetData>
      <sheetData sheetId="4706">
        <row r="4">
          <cell r="A4" t="str">
            <v>BẢNG TÍNH TOÁN, ĐO BÓC KHỐI LƯỢNG HOÀN THÀNH ĐƯA VÀO QUYẾT TOÁN</v>
          </cell>
        </row>
      </sheetData>
      <sheetData sheetId="4707">
        <row r="4">
          <cell r="A4" t="str">
            <v>BẢNG TÍNH TOÁN, ĐO BÓC KHỐI LƯỢNG HOÀN THÀNH ĐƯA VÀO QUYẾT TOÁN</v>
          </cell>
        </row>
      </sheetData>
      <sheetData sheetId="4708">
        <row r="4">
          <cell r="A4" t="str">
            <v>BẢNG TÍNH TOÁN, ĐO BÓC KHỐI LƯỢNG HOÀN THÀNH ĐƯA VÀO QUYẾT TOÁN</v>
          </cell>
        </row>
      </sheetData>
      <sheetData sheetId="4709">
        <row r="4">
          <cell r="A4" t="str">
            <v>BẢNG TÍNH TOÁN, ĐO BÓC KHỐI LƯỢNG HOÀN THÀNH ĐƯA VÀO QUYẾT TOÁN</v>
          </cell>
        </row>
      </sheetData>
      <sheetData sheetId="4710">
        <row r="4">
          <cell r="A4" t="str">
            <v>BẢNG TÍNH TOÁN, ĐO BÓC KHỐI LƯỢNG HOÀN THÀNH ĐƯA VÀO QUYẾT TOÁN</v>
          </cell>
        </row>
      </sheetData>
      <sheetData sheetId="4711">
        <row r="4">
          <cell r="A4" t="str">
            <v>BẢNG TÍNH TOÁN, ĐO BÓC KHỐI LƯỢNG HOÀN THÀNH ĐƯA VÀO QUYẾT TOÁN</v>
          </cell>
        </row>
      </sheetData>
      <sheetData sheetId="4712">
        <row r="4">
          <cell r="A4" t="str">
            <v>BẢNG TÍNH TOÁN, ĐO BÓC KHỐI LƯỢNG HOÀN THÀNH ĐƯA VÀO QUYẾT TOÁN</v>
          </cell>
        </row>
      </sheetData>
      <sheetData sheetId="4713">
        <row r="4">
          <cell r="A4" t="str">
            <v>BẢNG TÍNH TOÁN, ĐO BÓC KHỐI LƯỢNG HOÀN THÀNH ĐƯA VÀO QUYẾT TOÁN</v>
          </cell>
        </row>
      </sheetData>
      <sheetData sheetId="4714">
        <row r="9">
          <cell r="A9" t="str">
            <v>A</v>
          </cell>
        </row>
      </sheetData>
      <sheetData sheetId="4715">
        <row r="9">
          <cell r="A9" t="str">
            <v>A</v>
          </cell>
        </row>
      </sheetData>
      <sheetData sheetId="4716">
        <row r="9">
          <cell r="A9" t="str">
            <v>A</v>
          </cell>
        </row>
      </sheetData>
      <sheetData sheetId="4717">
        <row r="9">
          <cell r="A9" t="str">
            <v>A</v>
          </cell>
        </row>
      </sheetData>
      <sheetData sheetId="4718">
        <row r="9">
          <cell r="A9" t="str">
            <v>A</v>
          </cell>
        </row>
      </sheetData>
      <sheetData sheetId="4719">
        <row r="4">
          <cell r="A4" t="str">
            <v>BẢNG TÍNH TOÁN, ĐO BÓC KHỐI LƯỢNG HOÀN THÀNH ĐƯA VÀO QUYẾT TOÁN</v>
          </cell>
        </row>
      </sheetData>
      <sheetData sheetId="4720">
        <row r="4">
          <cell r="A4" t="str">
            <v>BẢNG TÍNH TOÁN, ĐO BÓC KHỐI LƯỢNG HOÀN THÀNH ĐƯA VÀO QUYẾT TOÁN</v>
          </cell>
        </row>
      </sheetData>
      <sheetData sheetId="4721">
        <row r="4">
          <cell r="A4" t="str">
            <v>BẢNG TÍNH TOÁN, ĐO BÓC KHỐI LƯỢNG HOÀN THÀNH ĐƯA VÀO QUYẾT TOÁN</v>
          </cell>
        </row>
      </sheetData>
      <sheetData sheetId="4722">
        <row r="4">
          <cell r="A4" t="str">
            <v>BẢNG TÍNH TOÁN, ĐO BÓC KHỐI LƯỢNG HOÀN THÀNH ĐƯA VÀO QUYẾT TOÁN</v>
          </cell>
        </row>
      </sheetData>
      <sheetData sheetId="4723">
        <row r="4">
          <cell r="A4" t="str">
            <v>BẢNG TÍNH TOÁN, ĐO BÓC KHỐI LƯỢNG HOÀN THÀNH ĐƯA VÀO QUYẾT TOÁN</v>
          </cell>
        </row>
      </sheetData>
      <sheetData sheetId="4724">
        <row r="4">
          <cell r="A4" t="str">
            <v>BẢNG TÍNH TOÁN, ĐO BÓC KHỐI LƯỢNG HOÀN THÀNH ĐƯA VÀO QUYẾT TOÁN</v>
          </cell>
        </row>
      </sheetData>
      <sheetData sheetId="4725">
        <row r="4">
          <cell r="A4" t="str">
            <v>BẢNG TÍNH TOÁN, ĐO BÓC KHỐI LƯỢNG HOÀN THÀNH ĐƯA VÀO QUYẾT TOÁN</v>
          </cell>
        </row>
      </sheetData>
      <sheetData sheetId="4726">
        <row r="9">
          <cell r="A9" t="str">
            <v>A</v>
          </cell>
        </row>
      </sheetData>
      <sheetData sheetId="4727">
        <row r="4">
          <cell r="A4" t="str">
            <v>BẢNG TÍNH TOÁN, ĐO BÓC KHỐI LƯỢNG HOÀN THÀNH ĐƯA VÀO QUYẾT TOÁN</v>
          </cell>
        </row>
      </sheetData>
      <sheetData sheetId="4728">
        <row r="4">
          <cell r="A4" t="str">
            <v>BẢNG TÍNH TOÁN, ĐO BÓC KHỐI LƯỢNG HOÀN THÀNH ĐƯA VÀO QUYẾT TOÁN</v>
          </cell>
        </row>
      </sheetData>
      <sheetData sheetId="4729">
        <row r="4">
          <cell r="A4" t="str">
            <v>BẢNG TÍNH TOÁN, ĐO BÓC KHỐI LƯỢNG HOÀN THÀNH ĐƯA VÀO QUYẾT TOÁN</v>
          </cell>
        </row>
      </sheetData>
      <sheetData sheetId="4730">
        <row r="4">
          <cell r="A4" t="str">
            <v>BẢNG TÍNH TOÁN, ĐO BÓC KHỐI LƯỢNG HOÀN THÀNH ĐƯA VÀO QUYẾT TOÁN</v>
          </cell>
        </row>
      </sheetData>
      <sheetData sheetId="4731">
        <row r="4">
          <cell r="A4" t="str">
            <v>BẢNG TÍNH TOÁN, ĐO BÓC KHỐI LƯỢNG HOÀN THÀNH ĐƯA VÀO QUYẾT TOÁN</v>
          </cell>
        </row>
      </sheetData>
      <sheetData sheetId="4732">
        <row r="4">
          <cell r="A4" t="str">
            <v>BẢNG TÍNH TOÁN, ĐO BÓC KHỐI LƯỢNG HOÀN THÀNH ĐƯA VÀO QUYẾT TOÁN</v>
          </cell>
        </row>
      </sheetData>
      <sheetData sheetId="4733">
        <row r="4">
          <cell r="A4" t="str">
            <v>BẢNG TÍNH TOÁN, ĐO BÓC KHỐI LƯỢNG HOÀN THÀNH ĐƯA VÀO QUYẾT TOÁN</v>
          </cell>
        </row>
      </sheetData>
      <sheetData sheetId="4734">
        <row r="4">
          <cell r="A4" t="str">
            <v>BẢNG TÍNH TOÁN, ĐO BÓC KHỐI LƯỢNG HOÀN THÀNH ĐƯA VÀO QUYẾT TOÁN</v>
          </cell>
        </row>
      </sheetData>
      <sheetData sheetId="4735">
        <row r="9">
          <cell r="A9" t="str">
            <v>A</v>
          </cell>
        </row>
      </sheetData>
      <sheetData sheetId="4736">
        <row r="9">
          <cell r="A9" t="str">
            <v>A</v>
          </cell>
        </row>
      </sheetData>
      <sheetData sheetId="4737">
        <row r="9">
          <cell r="A9" t="str">
            <v>A</v>
          </cell>
        </row>
      </sheetData>
      <sheetData sheetId="4738">
        <row r="9">
          <cell r="A9" t="str">
            <v>A</v>
          </cell>
        </row>
      </sheetData>
      <sheetData sheetId="4739">
        <row r="4">
          <cell r="A4" t="str">
            <v>BẢNG TÍNH TOÁN, ĐO BÓC KHỐI LƯỢNG HOÀN THÀNH ĐƯA VÀO QUYẾT TOÁN</v>
          </cell>
        </row>
      </sheetData>
      <sheetData sheetId="4740">
        <row r="4">
          <cell r="A4" t="str">
            <v>BẢNG TÍNH TOÁN, ĐO BÓC KHỐI LƯỢNG HOÀN THÀNH ĐƯA VÀO QUYẾT TOÁN</v>
          </cell>
        </row>
      </sheetData>
      <sheetData sheetId="4741">
        <row r="4">
          <cell r="A4" t="str">
            <v>BẢNG TÍNH TOÁN, ĐO BÓC KHỐI LƯỢNG HOÀN THÀNH ĐƯA VÀO QUYẾT TOÁN</v>
          </cell>
        </row>
      </sheetData>
      <sheetData sheetId="4742">
        <row r="4">
          <cell r="A4" t="str">
            <v>BẢNG TÍNH TOÁN, ĐO BÓC KHỐI LƯỢNG HOÀN THÀNH ĐƯA VÀO QUYẾT TOÁN</v>
          </cell>
        </row>
      </sheetData>
      <sheetData sheetId="4743">
        <row r="4">
          <cell r="A4" t="str">
            <v>BẢNG TÍNH TOÁN, ĐO BÓC KHỐI LƯỢNG HOÀN THÀNH ĐƯA VÀO QUYẾT TOÁN</v>
          </cell>
        </row>
      </sheetData>
      <sheetData sheetId="4744">
        <row r="4">
          <cell r="A4" t="str">
            <v>BẢNG TÍNH TOÁN, ĐO BÓC KHỐI LƯỢNG HOÀN THÀNH ĐƯA VÀO QUYẾT TOÁN</v>
          </cell>
        </row>
      </sheetData>
      <sheetData sheetId="4745">
        <row r="4">
          <cell r="A4" t="str">
            <v>BẢNG TÍNH TOÁN, ĐO BÓC KHỐI LƯỢNG HOÀN THÀNH ĐƯA VÀO QUYẾT TOÁN</v>
          </cell>
        </row>
      </sheetData>
      <sheetData sheetId="4746">
        <row r="9">
          <cell r="A9" t="str">
            <v>A</v>
          </cell>
        </row>
      </sheetData>
      <sheetData sheetId="4747">
        <row r="9">
          <cell r="A9" t="str">
            <v>A</v>
          </cell>
        </row>
      </sheetData>
      <sheetData sheetId="4748">
        <row r="9">
          <cell r="A9" t="str">
            <v>A</v>
          </cell>
        </row>
      </sheetData>
      <sheetData sheetId="4749">
        <row r="9">
          <cell r="A9" t="str">
            <v>A</v>
          </cell>
        </row>
      </sheetData>
      <sheetData sheetId="4750">
        <row r="4">
          <cell r="A4" t="str">
            <v>BẢNG TÍNH TOÁN, ĐO BÓC KHỐI LƯỢNG HOÀN THÀNH ĐƯA VÀO QUYẾT TOÁN</v>
          </cell>
        </row>
      </sheetData>
      <sheetData sheetId="4751">
        <row r="4">
          <cell r="A4" t="str">
            <v>BẢNG TÍNH TOÁN, ĐO BÓC KHỐI LƯỢNG HOÀN THÀNH ĐƯA VÀO QUYẾT TOÁN</v>
          </cell>
        </row>
      </sheetData>
      <sheetData sheetId="4752">
        <row r="4">
          <cell r="A4" t="str">
            <v>BẢNG TÍNH TOÁN, ĐO BÓC KHỐI LƯỢNG HOÀN THÀNH ĐƯA VÀO QUYẾT TOÁN</v>
          </cell>
        </row>
      </sheetData>
      <sheetData sheetId="4753">
        <row r="4">
          <cell r="A4" t="str">
            <v>BẢNG TÍNH TOÁN, ĐO BÓC KHỐI LƯỢNG HOÀN THÀNH ĐƯA VÀO QUYẾT TOÁN</v>
          </cell>
        </row>
      </sheetData>
      <sheetData sheetId="4754">
        <row r="4">
          <cell r="A4" t="str">
            <v>BẢNG TÍNH TOÁN, ĐO BÓC KHỐI LƯỢNG HOÀN THÀNH ĐƯA VÀO QUYẾT TOÁN</v>
          </cell>
        </row>
      </sheetData>
      <sheetData sheetId="4755">
        <row r="9">
          <cell r="A9" t="str">
            <v>A</v>
          </cell>
        </row>
      </sheetData>
      <sheetData sheetId="4756">
        <row r="9">
          <cell r="A9" t="str">
            <v>A</v>
          </cell>
        </row>
      </sheetData>
      <sheetData sheetId="4757">
        <row r="9">
          <cell r="A9" t="str">
            <v>A</v>
          </cell>
        </row>
      </sheetData>
      <sheetData sheetId="4758">
        <row r="9">
          <cell r="A9" t="str">
            <v>A</v>
          </cell>
        </row>
      </sheetData>
      <sheetData sheetId="4759">
        <row r="9">
          <cell r="A9" t="str">
            <v>A</v>
          </cell>
        </row>
      </sheetData>
      <sheetData sheetId="4760">
        <row r="9">
          <cell r="A9" t="str">
            <v>A</v>
          </cell>
        </row>
      </sheetData>
      <sheetData sheetId="4761">
        <row r="9">
          <cell r="A9" t="str">
            <v>A</v>
          </cell>
        </row>
      </sheetData>
      <sheetData sheetId="4762">
        <row r="4">
          <cell r="A4" t="str">
            <v>BẢNG TÍNH TOÁN, ĐO BÓC KHỐI LƯỢNG HOÀN THÀNH ĐƯA VÀO QUYẾT TOÁN</v>
          </cell>
        </row>
      </sheetData>
      <sheetData sheetId="4763">
        <row r="4">
          <cell r="A4" t="str">
            <v>BẢNG TÍNH TOÁN, ĐO BÓC KHỐI LƯỢNG HOÀN THÀNH ĐƯA VÀO QUYẾT TOÁN</v>
          </cell>
        </row>
      </sheetData>
      <sheetData sheetId="4764">
        <row r="4">
          <cell r="A4" t="str">
            <v>BẢNG TÍNH TOÁN, ĐO BÓC KHỐI LƯỢNG HOÀN THÀNH ĐƯA VÀO QUYẾT TOÁN</v>
          </cell>
        </row>
      </sheetData>
      <sheetData sheetId="4765">
        <row r="4">
          <cell r="A4" t="str">
            <v>BẢNG TÍNH TOÁN, ĐO BÓC KHỐI LƯỢNG HOÀN THÀNH ĐƯA VÀO QUYẾT TOÁN</v>
          </cell>
        </row>
      </sheetData>
      <sheetData sheetId="4766">
        <row r="9">
          <cell r="A9" t="str">
            <v>A</v>
          </cell>
        </row>
      </sheetData>
      <sheetData sheetId="4767">
        <row r="9">
          <cell r="A9" t="str">
            <v>A</v>
          </cell>
        </row>
      </sheetData>
      <sheetData sheetId="4768">
        <row r="9">
          <cell r="A9" t="str">
            <v>A</v>
          </cell>
        </row>
      </sheetData>
      <sheetData sheetId="4769">
        <row r="9">
          <cell r="A9" t="str">
            <v>A</v>
          </cell>
        </row>
      </sheetData>
      <sheetData sheetId="4770">
        <row r="9">
          <cell r="A9" t="str">
            <v>A</v>
          </cell>
        </row>
      </sheetData>
      <sheetData sheetId="4771">
        <row r="9">
          <cell r="A9" t="str">
            <v>A</v>
          </cell>
        </row>
      </sheetData>
      <sheetData sheetId="4772">
        <row r="9">
          <cell r="A9" t="str">
            <v>A</v>
          </cell>
        </row>
      </sheetData>
      <sheetData sheetId="4773">
        <row r="9">
          <cell r="A9" t="str">
            <v>A</v>
          </cell>
        </row>
      </sheetData>
      <sheetData sheetId="4774">
        <row r="9">
          <cell r="A9" t="str">
            <v>A</v>
          </cell>
        </row>
      </sheetData>
      <sheetData sheetId="4775">
        <row r="9">
          <cell r="A9" t="str">
            <v>A</v>
          </cell>
        </row>
      </sheetData>
      <sheetData sheetId="4776">
        <row r="9">
          <cell r="A9" t="str">
            <v>A</v>
          </cell>
        </row>
      </sheetData>
      <sheetData sheetId="4777">
        <row r="9">
          <cell r="A9" t="str">
            <v>A</v>
          </cell>
        </row>
      </sheetData>
      <sheetData sheetId="4778">
        <row r="9">
          <cell r="A9" t="str">
            <v>A</v>
          </cell>
        </row>
      </sheetData>
      <sheetData sheetId="4779">
        <row r="9">
          <cell r="A9" t="str">
            <v>A</v>
          </cell>
        </row>
      </sheetData>
      <sheetData sheetId="4780">
        <row r="9">
          <cell r="A9" t="str">
            <v>A</v>
          </cell>
        </row>
      </sheetData>
      <sheetData sheetId="4781">
        <row r="9">
          <cell r="A9" t="str">
            <v>A</v>
          </cell>
        </row>
      </sheetData>
      <sheetData sheetId="4782">
        <row r="9">
          <cell r="A9" t="str">
            <v>A</v>
          </cell>
        </row>
      </sheetData>
      <sheetData sheetId="4783">
        <row r="9">
          <cell r="A9" t="str">
            <v>A</v>
          </cell>
        </row>
      </sheetData>
      <sheetData sheetId="4784">
        <row r="9">
          <cell r="A9" t="str">
            <v>A</v>
          </cell>
        </row>
      </sheetData>
      <sheetData sheetId="4785">
        <row r="9">
          <cell r="A9" t="str">
            <v>A</v>
          </cell>
        </row>
      </sheetData>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ow r="9">
          <cell r="A9" t="str">
            <v>A</v>
          </cell>
        </row>
      </sheetData>
      <sheetData sheetId="4862">
        <row r="9">
          <cell r="A9" t="str">
            <v>A</v>
          </cell>
        </row>
      </sheetData>
      <sheetData sheetId="4863">
        <row r="9">
          <cell r="A9" t="str">
            <v>A</v>
          </cell>
        </row>
      </sheetData>
      <sheetData sheetId="4864">
        <row r="9">
          <cell r="A9" t="str">
            <v>A</v>
          </cell>
        </row>
      </sheetData>
      <sheetData sheetId="4865">
        <row r="9">
          <cell r="A9" t="str">
            <v>A</v>
          </cell>
        </row>
      </sheetData>
      <sheetData sheetId="4866">
        <row r="9">
          <cell r="A9" t="str">
            <v>A</v>
          </cell>
        </row>
      </sheetData>
      <sheetData sheetId="4867">
        <row r="9">
          <cell r="A9" t="str">
            <v>A</v>
          </cell>
        </row>
      </sheetData>
      <sheetData sheetId="4868">
        <row r="9">
          <cell r="A9" t="str">
            <v>A</v>
          </cell>
        </row>
      </sheetData>
      <sheetData sheetId="4869">
        <row r="9">
          <cell r="A9" t="str">
            <v>A</v>
          </cell>
        </row>
      </sheetData>
      <sheetData sheetId="4870">
        <row r="9">
          <cell r="A9" t="str">
            <v>A</v>
          </cell>
        </row>
      </sheetData>
      <sheetData sheetId="4871">
        <row r="9">
          <cell r="A9" t="str">
            <v>A</v>
          </cell>
        </row>
      </sheetData>
      <sheetData sheetId="4872">
        <row r="9">
          <cell r="A9" t="str">
            <v>A</v>
          </cell>
        </row>
      </sheetData>
      <sheetData sheetId="4873">
        <row r="9">
          <cell r="A9" t="str">
            <v>A</v>
          </cell>
        </row>
      </sheetData>
      <sheetData sheetId="4874">
        <row r="9">
          <cell r="A9" t="str">
            <v>A</v>
          </cell>
        </row>
      </sheetData>
      <sheetData sheetId="4875">
        <row r="9">
          <cell r="A9" t="str">
            <v>A</v>
          </cell>
        </row>
      </sheetData>
      <sheetData sheetId="4876">
        <row r="4">
          <cell r="A4" t="str">
            <v>BẢNG TÍNH TOÁN, ĐO BÓC KHỐI LƯỢNG HOÀN THÀNH ĐƯA VÀO QUYẾT TOÁN</v>
          </cell>
        </row>
      </sheetData>
      <sheetData sheetId="4877">
        <row r="9">
          <cell r="A9" t="str">
            <v>A</v>
          </cell>
        </row>
      </sheetData>
      <sheetData sheetId="4878">
        <row r="4">
          <cell r="A4" t="str">
            <v>BẢNG TÍNH TOÁN, ĐO BÓC KHỐI LƯỢNG HOÀN THÀNH ĐƯA VÀO QUYẾT TOÁN</v>
          </cell>
        </row>
      </sheetData>
      <sheetData sheetId="4879">
        <row r="9">
          <cell r="A9" t="str">
            <v>A</v>
          </cell>
        </row>
      </sheetData>
      <sheetData sheetId="4880">
        <row r="4">
          <cell r="A4" t="str">
            <v>BẢNG TÍNH TOÁN, ĐO BÓC KHỐI LƯỢNG HOÀN THÀNH ĐƯA VÀO QUYẾT TOÁN</v>
          </cell>
        </row>
      </sheetData>
      <sheetData sheetId="4881">
        <row r="9">
          <cell r="A9" t="str">
            <v>A</v>
          </cell>
        </row>
      </sheetData>
      <sheetData sheetId="4882">
        <row r="4">
          <cell r="A4" t="str">
            <v>BẢNG TÍNH TOÁN, ĐO BÓC KHỐI LƯỢNG HOÀN THÀNH ĐƯA VÀO QUYẾT TOÁN</v>
          </cell>
        </row>
      </sheetData>
      <sheetData sheetId="4883">
        <row r="9">
          <cell r="A9" t="str">
            <v>A</v>
          </cell>
        </row>
      </sheetData>
      <sheetData sheetId="4884">
        <row r="4">
          <cell r="A4" t="str">
            <v>BẢNG TÍNH TOÁN, ĐO BÓC KHỐI LƯỢNG HOÀN THÀNH ĐƯA VÀO QUYẾT TOÁN</v>
          </cell>
        </row>
      </sheetData>
      <sheetData sheetId="4885">
        <row r="9">
          <cell r="A9" t="str">
            <v>A</v>
          </cell>
        </row>
      </sheetData>
      <sheetData sheetId="4886">
        <row r="4">
          <cell r="A4" t="str">
            <v>BẢNG TÍNH TOÁN, ĐO BÓC KHỐI LƯỢNG HOÀN THÀNH ĐƯA VÀO QUYẾT TOÁN</v>
          </cell>
        </row>
      </sheetData>
      <sheetData sheetId="4887">
        <row r="9">
          <cell r="A9" t="str">
            <v>A</v>
          </cell>
        </row>
      </sheetData>
      <sheetData sheetId="4888">
        <row r="4">
          <cell r="A4" t="str">
            <v>BẢNG TÍNH TOÁN, ĐO BÓC KHỐI LƯỢNG HOÀN THÀNH ĐƯA VÀO QUYẾT TOÁN</v>
          </cell>
        </row>
      </sheetData>
      <sheetData sheetId="4889">
        <row r="4">
          <cell r="A4" t="str">
            <v>BẢNG TÍNH TOÁN, ĐO BÓC KHỐI LƯỢNG HOÀN THÀNH ĐƯA VÀO QUYẾT TOÁN</v>
          </cell>
        </row>
      </sheetData>
      <sheetData sheetId="4890">
        <row r="4">
          <cell r="A4" t="str">
            <v>BẢNG TÍNH TOÁN, ĐO BÓC KHỐI LƯỢNG HOÀN THÀNH ĐƯA VÀO QUYẾT TOÁN</v>
          </cell>
        </row>
      </sheetData>
      <sheetData sheetId="4891">
        <row r="9">
          <cell r="A9" t="str">
            <v>A</v>
          </cell>
        </row>
      </sheetData>
      <sheetData sheetId="4892">
        <row r="4">
          <cell r="A4" t="str">
            <v>BẢNG TÍNH TOÁN, ĐO BÓC KHỐI LƯỢNG HOÀN THÀNH ĐƯA VÀO QUYẾT TOÁN</v>
          </cell>
        </row>
      </sheetData>
      <sheetData sheetId="4893">
        <row r="9">
          <cell r="A9" t="str">
            <v>A</v>
          </cell>
        </row>
      </sheetData>
      <sheetData sheetId="4894">
        <row r="4">
          <cell r="A4" t="str">
            <v>BẢNG TÍNH TOÁN, ĐO BÓC KHỐI LƯỢNG HOÀN THÀNH ĐƯA VÀO QUYẾT TOÁN</v>
          </cell>
        </row>
      </sheetData>
      <sheetData sheetId="4895">
        <row r="9">
          <cell r="A9" t="str">
            <v>A</v>
          </cell>
        </row>
      </sheetData>
      <sheetData sheetId="4896">
        <row r="4">
          <cell r="A4" t="str">
            <v>BẢNG TÍNH TOÁN, ĐO BÓC KHỐI LƯỢNG HOÀN THÀNH ĐƯA VÀO QUYẾT TOÁN</v>
          </cell>
        </row>
      </sheetData>
      <sheetData sheetId="4897">
        <row r="9">
          <cell r="A9" t="str">
            <v>A</v>
          </cell>
        </row>
      </sheetData>
      <sheetData sheetId="4898">
        <row r="4">
          <cell r="A4" t="str">
            <v>BẢNG TÍNH TOÁN, ĐO BÓC KHỐI LƯỢNG HOÀN THÀNH ĐƯA VÀO QUYẾT TOÁN</v>
          </cell>
        </row>
      </sheetData>
      <sheetData sheetId="4899">
        <row r="4">
          <cell r="A4" t="str">
            <v>BẢNG TÍNH TOÁN, ĐO BÓC KHỐI LƯỢNG HOÀN THÀNH ĐƯA VÀO QUYẾT TOÁN</v>
          </cell>
        </row>
      </sheetData>
      <sheetData sheetId="4900">
        <row r="4">
          <cell r="A4" t="str">
            <v>BẢNG TÍNH TOÁN, ĐO BÓC KHỐI LƯỢNG HOÀN THÀNH ĐƯA VÀO QUYẾT TOÁN</v>
          </cell>
        </row>
      </sheetData>
      <sheetData sheetId="4901">
        <row r="9">
          <cell r="A9" t="str">
            <v>A</v>
          </cell>
        </row>
      </sheetData>
      <sheetData sheetId="4902">
        <row r="4">
          <cell r="A4" t="str">
            <v>BẢNG TÍNH TOÁN, ĐO BÓC KHỐI LƯỢNG HOÀN THÀNH ĐƯA VÀO QUYẾT TOÁN</v>
          </cell>
        </row>
      </sheetData>
      <sheetData sheetId="4903">
        <row r="9">
          <cell r="A9" t="str">
            <v>A</v>
          </cell>
        </row>
      </sheetData>
      <sheetData sheetId="4904">
        <row r="4">
          <cell r="A4" t="str">
            <v>BẢNG TÍNH TOÁN, ĐO BÓC KHỐI LƯỢNG HOÀN THÀNH ĐƯA VÀO QUYẾT TOÁN</v>
          </cell>
        </row>
      </sheetData>
      <sheetData sheetId="4905">
        <row r="9">
          <cell r="A9" t="str">
            <v>A</v>
          </cell>
        </row>
      </sheetData>
      <sheetData sheetId="4906">
        <row r="4">
          <cell r="A4" t="str">
            <v>BẢNG TÍNH TOÁN, ĐO BÓC KHỐI LƯỢNG HOÀN THÀNH ĐƯA VÀO QUYẾT TOÁN</v>
          </cell>
        </row>
      </sheetData>
      <sheetData sheetId="4907">
        <row r="4">
          <cell r="A4" t="str">
            <v>BẢNG TÍNH TOÁN, ĐO BÓC KHỐI LƯỢNG HOÀN THÀNH ĐƯA VÀO QUYẾT TOÁN</v>
          </cell>
        </row>
      </sheetData>
      <sheetData sheetId="4908">
        <row r="4">
          <cell r="A4" t="str">
            <v>BẢNG TÍNH TOÁN, ĐO BÓC KHỐI LƯỢNG HOÀN THÀNH ĐƯA VÀO QUYẾT TOÁN</v>
          </cell>
        </row>
      </sheetData>
      <sheetData sheetId="4909">
        <row r="9">
          <cell r="A9" t="str">
            <v>A</v>
          </cell>
        </row>
      </sheetData>
      <sheetData sheetId="4910">
        <row r="4">
          <cell r="A4" t="str">
            <v>BẢNG TÍNH TOÁN, ĐO BÓC KHỐI LƯỢNG HOÀN THÀNH ĐƯA VÀO QUYẾT TOÁN</v>
          </cell>
        </row>
      </sheetData>
      <sheetData sheetId="4911">
        <row r="9">
          <cell r="A9" t="str">
            <v>A</v>
          </cell>
        </row>
      </sheetData>
      <sheetData sheetId="4912">
        <row r="4">
          <cell r="A4" t="str">
            <v>BẢNG TÍNH TOÁN, ĐO BÓC KHỐI LƯỢNG HOÀN THÀNH ĐƯA VÀO QUYẾT TOÁN</v>
          </cell>
        </row>
      </sheetData>
      <sheetData sheetId="4913">
        <row r="9">
          <cell r="A9" t="str">
            <v>A</v>
          </cell>
        </row>
      </sheetData>
      <sheetData sheetId="4914">
        <row r="9">
          <cell r="A9" t="str">
            <v>A</v>
          </cell>
        </row>
      </sheetData>
      <sheetData sheetId="4915">
        <row r="9">
          <cell r="A9" t="str">
            <v>A</v>
          </cell>
        </row>
      </sheetData>
      <sheetData sheetId="4916">
        <row r="4">
          <cell r="A4" t="str">
            <v>BẢNG TÍNH TOÁN, ĐO BÓC KHỐI LƯỢNG HOÀN THÀNH ĐƯA VÀO QUYẾT TOÁN</v>
          </cell>
        </row>
      </sheetData>
      <sheetData sheetId="4917">
        <row r="4">
          <cell r="A4" t="str">
            <v>BẢNG TÍNH TOÁN, ĐO BÓC KHỐI LƯỢNG HOÀN THÀNH ĐƯA VÀO QUYẾT TOÁN</v>
          </cell>
        </row>
      </sheetData>
      <sheetData sheetId="4918">
        <row r="4">
          <cell r="A4" t="str">
            <v>BẢNG TÍNH TOÁN, ĐO BÓC KHỐI LƯỢNG HOÀN THÀNH ĐƯA VÀO QUYẾT TOÁN</v>
          </cell>
        </row>
      </sheetData>
      <sheetData sheetId="4919">
        <row r="9">
          <cell r="A9" t="str">
            <v>A</v>
          </cell>
        </row>
      </sheetData>
      <sheetData sheetId="4920">
        <row r="9">
          <cell r="A9" t="str">
            <v>A</v>
          </cell>
        </row>
      </sheetData>
      <sheetData sheetId="4921">
        <row r="9">
          <cell r="A9" t="str">
            <v>A</v>
          </cell>
        </row>
      </sheetData>
      <sheetData sheetId="4922">
        <row r="4">
          <cell r="A4" t="str">
            <v>BẢNG TÍNH TOÁN, ĐO BÓC KHỐI LƯỢNG HOÀN THÀNH ĐƯA VÀO QUYẾT TOÁN</v>
          </cell>
        </row>
      </sheetData>
      <sheetData sheetId="4923">
        <row r="9">
          <cell r="A9" t="str">
            <v>A</v>
          </cell>
        </row>
      </sheetData>
      <sheetData sheetId="4924">
        <row r="9">
          <cell r="A9" t="str">
            <v>A</v>
          </cell>
        </row>
      </sheetData>
      <sheetData sheetId="4925">
        <row r="9">
          <cell r="A9" t="str">
            <v>A</v>
          </cell>
        </row>
      </sheetData>
      <sheetData sheetId="4926">
        <row r="4">
          <cell r="A4" t="str">
            <v>BẢNG TÍNH TOÁN, ĐO BÓC KHỐI LƯỢNG HOÀN THÀNH ĐƯA VÀO QUYẾT TOÁN</v>
          </cell>
        </row>
      </sheetData>
      <sheetData sheetId="4927">
        <row r="9">
          <cell r="A9" t="str">
            <v>A</v>
          </cell>
        </row>
      </sheetData>
      <sheetData sheetId="4928">
        <row r="9">
          <cell r="A9" t="str">
            <v>A</v>
          </cell>
        </row>
      </sheetData>
      <sheetData sheetId="4929">
        <row r="9">
          <cell r="A9" t="str">
            <v>A</v>
          </cell>
        </row>
      </sheetData>
      <sheetData sheetId="4930">
        <row r="9">
          <cell r="A9" t="str">
            <v>A</v>
          </cell>
        </row>
      </sheetData>
      <sheetData sheetId="4931">
        <row r="9">
          <cell r="A9" t="str">
            <v>A</v>
          </cell>
        </row>
      </sheetData>
      <sheetData sheetId="4932">
        <row r="9">
          <cell r="A9" t="str">
            <v>A</v>
          </cell>
        </row>
      </sheetData>
      <sheetData sheetId="4933">
        <row r="9">
          <cell r="A9" t="str">
            <v>A</v>
          </cell>
        </row>
      </sheetData>
      <sheetData sheetId="4934">
        <row r="9">
          <cell r="A9" t="str">
            <v>A</v>
          </cell>
        </row>
      </sheetData>
      <sheetData sheetId="4935">
        <row r="9">
          <cell r="A9" t="str">
            <v>A</v>
          </cell>
        </row>
      </sheetData>
      <sheetData sheetId="4936">
        <row r="9">
          <cell r="A9" t="str">
            <v>A</v>
          </cell>
        </row>
      </sheetData>
      <sheetData sheetId="4937">
        <row r="4">
          <cell r="A4" t="str">
            <v>BẢNG TÍNH TOÁN, ĐO BÓC KHỐI LƯỢNG HOÀN THÀNH ĐƯA VÀO QUYẾT TOÁN</v>
          </cell>
        </row>
      </sheetData>
      <sheetData sheetId="4938">
        <row r="9">
          <cell r="A9" t="str">
            <v>A</v>
          </cell>
        </row>
      </sheetData>
      <sheetData sheetId="4939">
        <row r="9">
          <cell r="A9" t="str">
            <v>A</v>
          </cell>
        </row>
      </sheetData>
      <sheetData sheetId="4940">
        <row r="9">
          <cell r="A9" t="str">
            <v>A</v>
          </cell>
        </row>
      </sheetData>
      <sheetData sheetId="4941">
        <row r="9">
          <cell r="A9" t="str">
            <v>A</v>
          </cell>
        </row>
      </sheetData>
      <sheetData sheetId="4942">
        <row r="9">
          <cell r="A9" t="str">
            <v>A</v>
          </cell>
        </row>
      </sheetData>
      <sheetData sheetId="4943">
        <row r="9">
          <cell r="A9" t="str">
            <v>A</v>
          </cell>
        </row>
      </sheetData>
      <sheetData sheetId="4944">
        <row r="9">
          <cell r="A9" t="str">
            <v>A</v>
          </cell>
        </row>
      </sheetData>
      <sheetData sheetId="4945">
        <row r="9">
          <cell r="A9" t="str">
            <v>A</v>
          </cell>
        </row>
      </sheetData>
      <sheetData sheetId="4946">
        <row r="9">
          <cell r="A9" t="str">
            <v>A</v>
          </cell>
        </row>
      </sheetData>
      <sheetData sheetId="4947">
        <row r="4">
          <cell r="A4" t="str">
            <v>BẢNG TÍNH TOÁN, ĐO BÓC KHỐI LƯỢNG HOÀN THÀNH ĐƯA VÀO QUYẾT TOÁN</v>
          </cell>
        </row>
      </sheetData>
      <sheetData sheetId="4948">
        <row r="9">
          <cell r="A9" t="str">
            <v>A</v>
          </cell>
        </row>
      </sheetData>
      <sheetData sheetId="4949">
        <row r="9">
          <cell r="A9" t="str">
            <v>A</v>
          </cell>
        </row>
      </sheetData>
      <sheetData sheetId="4950">
        <row r="9">
          <cell r="A9" t="str">
            <v>A</v>
          </cell>
        </row>
      </sheetData>
      <sheetData sheetId="4951">
        <row r="9">
          <cell r="A9" t="str">
            <v>A</v>
          </cell>
        </row>
      </sheetData>
      <sheetData sheetId="4952">
        <row r="9">
          <cell r="A9" t="str">
            <v>A</v>
          </cell>
        </row>
      </sheetData>
      <sheetData sheetId="4953">
        <row r="9">
          <cell r="A9" t="str">
            <v>A</v>
          </cell>
        </row>
      </sheetData>
      <sheetData sheetId="4954">
        <row r="9">
          <cell r="A9" t="str">
            <v>A</v>
          </cell>
        </row>
      </sheetData>
      <sheetData sheetId="4955">
        <row r="4">
          <cell r="A4" t="str">
            <v>BẢNG TÍNH TOÁN, ĐO BÓC KHỐI LƯỢNG HOÀN THÀNH ĐƯA VÀO QUYẾT TOÁN</v>
          </cell>
        </row>
      </sheetData>
      <sheetData sheetId="4956">
        <row r="9">
          <cell r="A9" t="str">
            <v>A</v>
          </cell>
        </row>
      </sheetData>
      <sheetData sheetId="4957">
        <row r="9">
          <cell r="A9" t="str">
            <v>A</v>
          </cell>
        </row>
      </sheetData>
      <sheetData sheetId="4958">
        <row r="9">
          <cell r="A9" t="str">
            <v>A</v>
          </cell>
        </row>
      </sheetData>
      <sheetData sheetId="4959">
        <row r="9">
          <cell r="A9" t="str">
            <v>A</v>
          </cell>
        </row>
      </sheetData>
      <sheetData sheetId="4960">
        <row r="9">
          <cell r="A9" t="str">
            <v>A</v>
          </cell>
        </row>
      </sheetData>
      <sheetData sheetId="4961">
        <row r="9">
          <cell r="A9" t="str">
            <v>A</v>
          </cell>
        </row>
      </sheetData>
      <sheetData sheetId="4962">
        <row r="9">
          <cell r="A9" t="str">
            <v>A</v>
          </cell>
        </row>
      </sheetData>
      <sheetData sheetId="4963">
        <row r="4">
          <cell r="A4" t="str">
            <v>BẢNG TÍNH TOÁN, ĐO BÓC KHỐI LƯỢNG HOÀN THÀNH ĐƯA VÀO QUYẾT TOÁN</v>
          </cell>
        </row>
      </sheetData>
      <sheetData sheetId="4964">
        <row r="4">
          <cell r="A4" t="str">
            <v>BẢNG TÍNH TOÁN, ĐO BÓC KHỐI LƯỢNG HOÀN THÀNH ĐƯA VÀO QUYẾT TOÁN</v>
          </cell>
        </row>
      </sheetData>
      <sheetData sheetId="4965">
        <row r="4">
          <cell r="A4" t="str">
            <v>BẢNG TÍNH TOÁN, ĐO BÓC KHỐI LƯỢNG HOÀN THÀNH ĐƯA VÀO QUYẾT TOÁN</v>
          </cell>
        </row>
      </sheetData>
      <sheetData sheetId="4966">
        <row r="9">
          <cell r="A9" t="str">
            <v>A</v>
          </cell>
        </row>
      </sheetData>
      <sheetData sheetId="4967">
        <row r="9">
          <cell r="A9" t="str">
            <v>A</v>
          </cell>
        </row>
      </sheetData>
      <sheetData sheetId="4968">
        <row r="9">
          <cell r="A9" t="str">
            <v>A</v>
          </cell>
        </row>
      </sheetData>
      <sheetData sheetId="4969">
        <row r="9">
          <cell r="A9" t="str">
            <v>A</v>
          </cell>
        </row>
      </sheetData>
      <sheetData sheetId="4970">
        <row r="9">
          <cell r="A9" t="str">
            <v>A</v>
          </cell>
        </row>
      </sheetData>
      <sheetData sheetId="4971">
        <row r="9">
          <cell r="A9" t="str">
            <v>A</v>
          </cell>
        </row>
      </sheetData>
      <sheetData sheetId="4972">
        <row r="4">
          <cell r="A4" t="str">
            <v>BẢNG TÍNH TOÁN, ĐO BÓC KHỐI LƯỢNG HOÀN THÀNH ĐƯA VÀO QUYẾT TOÁN</v>
          </cell>
        </row>
      </sheetData>
      <sheetData sheetId="4973">
        <row r="4">
          <cell r="A4" t="str">
            <v>BẢNG TÍNH TOÁN, ĐO BÓC KHỐI LƯỢNG HOÀN THÀNH ĐƯA VÀO QUYẾT TOÁN</v>
          </cell>
        </row>
      </sheetData>
      <sheetData sheetId="4974">
        <row r="4">
          <cell r="A4" t="str">
            <v>BẢNG TÍNH TOÁN, ĐO BÓC KHỐI LƯỢNG HOÀN THÀNH ĐƯA VÀO QUYẾT TOÁN</v>
          </cell>
        </row>
      </sheetData>
      <sheetData sheetId="4975">
        <row r="4">
          <cell r="A4" t="str">
            <v>BẢNG TÍNH TOÁN, ĐO BÓC KHỐI LƯỢNG HOÀN THÀNH ĐƯA VÀO QUYẾT TOÁN</v>
          </cell>
        </row>
      </sheetData>
      <sheetData sheetId="4976">
        <row r="9">
          <cell r="A9" t="str">
            <v>A</v>
          </cell>
        </row>
      </sheetData>
      <sheetData sheetId="4977">
        <row r="9">
          <cell r="A9" t="str">
            <v>A</v>
          </cell>
        </row>
      </sheetData>
      <sheetData sheetId="4978">
        <row r="4">
          <cell r="A4" t="str">
            <v>BẢNG TÍNH TOÁN, ĐO BÓC KHỐI LƯỢNG HOÀN THÀNH ĐƯA VÀO QUYẾT TOÁN</v>
          </cell>
        </row>
      </sheetData>
      <sheetData sheetId="4979">
        <row r="4">
          <cell r="A4" t="str">
            <v>BẢNG TÍNH TOÁN, ĐO BÓC KHỐI LƯỢNG HOÀN THÀNH ĐƯA VÀO QUYẾT TOÁN</v>
          </cell>
        </row>
      </sheetData>
      <sheetData sheetId="4980">
        <row r="9">
          <cell r="A9" t="str">
            <v>A</v>
          </cell>
        </row>
      </sheetData>
      <sheetData sheetId="4981">
        <row r="4">
          <cell r="A4" t="str">
            <v>BẢNG TÍNH TOÁN, ĐO BÓC KHỐI LƯỢNG HOÀN THÀNH ĐƯA VÀO QUYẾT TOÁN</v>
          </cell>
        </row>
      </sheetData>
      <sheetData sheetId="4982">
        <row r="4">
          <cell r="A4" t="str">
            <v>BẢNG TÍNH TOÁN, ĐO BÓC KHỐI LƯỢNG HOÀN THÀNH ĐƯA VÀO QUYẾT TOÁN</v>
          </cell>
        </row>
      </sheetData>
      <sheetData sheetId="4983">
        <row r="4">
          <cell r="A4" t="str">
            <v>BẢNG TÍNH TOÁN, ĐO BÓC KHỐI LƯỢNG HOÀN THÀNH ĐƯA VÀO QUYẾT TOÁN</v>
          </cell>
        </row>
      </sheetData>
      <sheetData sheetId="4984">
        <row r="9">
          <cell r="A9" t="str">
            <v>A</v>
          </cell>
        </row>
      </sheetData>
      <sheetData sheetId="4985">
        <row r="9">
          <cell r="A9" t="str">
            <v>A</v>
          </cell>
        </row>
      </sheetData>
      <sheetData sheetId="4986">
        <row r="4">
          <cell r="A4" t="str">
            <v>BẢNG TÍNH TOÁN, ĐO BÓC KHỐI LƯỢNG HOÀN THÀNH ĐƯA VÀO QUYẾT TOÁN</v>
          </cell>
        </row>
      </sheetData>
      <sheetData sheetId="4987">
        <row r="9">
          <cell r="A9" t="str">
            <v>A</v>
          </cell>
        </row>
      </sheetData>
      <sheetData sheetId="4988">
        <row r="4">
          <cell r="A4" t="str">
            <v>BẢNG TÍNH TOÁN, ĐO BÓC KHỐI LƯỢNG HOÀN THÀNH ĐƯA VÀO QUYẾT TOÁN</v>
          </cell>
        </row>
      </sheetData>
      <sheetData sheetId="4989">
        <row r="4">
          <cell r="A4" t="str">
            <v>BẢNG TÍNH TOÁN, ĐO BÓC KHỐI LƯỢNG HOÀN THÀNH ĐƯA VÀO QUYẾT TOÁN</v>
          </cell>
        </row>
      </sheetData>
      <sheetData sheetId="4990">
        <row r="4">
          <cell r="A4" t="str">
            <v>BẢNG TÍNH TOÁN, ĐO BÓC KHỐI LƯỢNG HOÀN THÀNH ĐƯA VÀO QUYẾT TOÁN</v>
          </cell>
        </row>
      </sheetData>
      <sheetData sheetId="4991">
        <row r="4">
          <cell r="A4" t="str">
            <v>BẢNG TÍNH TOÁN, ĐO BÓC KHỐI LƯỢNG HOÀN THÀNH ĐƯA VÀO QUYẾT TOÁN</v>
          </cell>
        </row>
      </sheetData>
      <sheetData sheetId="4992">
        <row r="4">
          <cell r="A4" t="str">
            <v>BẢNG TÍNH TOÁN, ĐO BÓC KHỐI LƯỢNG HOÀN THÀNH ĐƯA VÀO QUYẾT TOÁN</v>
          </cell>
        </row>
      </sheetData>
      <sheetData sheetId="4993">
        <row r="4">
          <cell r="A4" t="str">
            <v>BẢNG TÍNH TOÁN, ĐO BÓC KHỐI LƯỢNG HOÀN THÀNH ĐƯA VÀO QUYẾT TOÁN</v>
          </cell>
        </row>
      </sheetData>
      <sheetData sheetId="4994">
        <row r="4">
          <cell r="A4" t="str">
            <v>BẢNG TÍNH TOÁN, ĐO BÓC KHỐI LƯỢNG HOÀN THÀNH ĐƯA VÀO QUYẾT TOÁN</v>
          </cell>
        </row>
      </sheetData>
      <sheetData sheetId="4995">
        <row r="9">
          <cell r="A9" t="str">
            <v>A</v>
          </cell>
        </row>
      </sheetData>
      <sheetData sheetId="4996">
        <row r="4">
          <cell r="A4" t="str">
            <v>BẢNG TÍNH TOÁN, ĐO BÓC KHỐI LƯỢNG HOÀN THÀNH ĐƯA VÀO QUYẾT TOÁN</v>
          </cell>
        </row>
      </sheetData>
      <sheetData sheetId="4997">
        <row r="4">
          <cell r="A4" t="str">
            <v>BẢNG TÍNH TOÁN, ĐO BÓC KHỐI LƯỢNG HOÀN THÀNH ĐƯA VÀO QUYẾT TOÁN</v>
          </cell>
        </row>
      </sheetData>
      <sheetData sheetId="4998">
        <row r="4">
          <cell r="A4" t="str">
            <v>BẢNG TÍNH TOÁN, ĐO BÓC KHỐI LƯỢNG HOÀN THÀNH ĐƯA VÀO QUYẾT TOÁN</v>
          </cell>
        </row>
      </sheetData>
      <sheetData sheetId="4999">
        <row r="4">
          <cell r="A4" t="str">
            <v>BẢNG TÍNH TOÁN, ĐO BÓC KHỐI LƯỢNG HOÀN THÀNH ĐƯA VÀO QUYẾT TOÁN</v>
          </cell>
        </row>
      </sheetData>
      <sheetData sheetId="5000">
        <row r="4">
          <cell r="A4" t="str">
            <v>BẢNG TÍNH TOÁN, ĐO BÓC KHỐI LƯỢNG HOÀN THÀNH ĐƯA VÀO QUYẾT TOÁN</v>
          </cell>
        </row>
      </sheetData>
      <sheetData sheetId="5001">
        <row r="4">
          <cell r="A4" t="str">
            <v>BẢNG TÍNH TOÁN, ĐO BÓC KHỐI LƯỢNG HOÀN THÀNH ĐƯA VÀO QUYẾT TOÁN</v>
          </cell>
        </row>
      </sheetData>
      <sheetData sheetId="5002">
        <row r="9">
          <cell r="A9" t="str">
            <v>A</v>
          </cell>
        </row>
      </sheetData>
      <sheetData sheetId="5003">
        <row r="9">
          <cell r="A9" t="str">
            <v>A</v>
          </cell>
        </row>
      </sheetData>
      <sheetData sheetId="5004">
        <row r="4">
          <cell r="A4" t="str">
            <v>BẢNG TÍNH TOÁN, ĐO BÓC KHỐI LƯỢNG HOÀN THÀNH ĐƯA VÀO QUYẾT TOÁN</v>
          </cell>
        </row>
      </sheetData>
      <sheetData sheetId="5005">
        <row r="9">
          <cell r="A9" t="str">
            <v>A</v>
          </cell>
        </row>
      </sheetData>
      <sheetData sheetId="5006">
        <row r="4">
          <cell r="A4" t="str">
            <v>BẢNG TÍNH TOÁN, ĐO BÓC KHỐI LƯỢNG HOÀN THÀNH ĐƯA VÀO QUYẾT TOÁN</v>
          </cell>
        </row>
      </sheetData>
      <sheetData sheetId="5007">
        <row r="4">
          <cell r="A4" t="str">
            <v>BẢNG TÍNH TOÁN, ĐO BÓC KHỐI LƯỢNG HOÀN THÀNH ĐƯA VÀO QUYẾT TOÁN</v>
          </cell>
        </row>
      </sheetData>
      <sheetData sheetId="5008">
        <row r="4">
          <cell r="A4" t="str">
            <v>BẢNG TÍNH TOÁN, ĐO BÓC KHỐI LƯỢNG HOÀN THÀNH ĐƯA VÀO QUYẾT TOÁN</v>
          </cell>
        </row>
      </sheetData>
      <sheetData sheetId="5009">
        <row r="4">
          <cell r="A4" t="str">
            <v>BẢNG TÍNH TOÁN, ĐO BÓC KHỐI LƯỢNG HOÀN THÀNH ĐƯA VÀO QUYẾT TOÁN</v>
          </cell>
        </row>
      </sheetData>
      <sheetData sheetId="5010">
        <row r="9">
          <cell r="A9" t="str">
            <v>A</v>
          </cell>
        </row>
      </sheetData>
      <sheetData sheetId="5011">
        <row r="4">
          <cell r="A4" t="str">
            <v>BẢNG TÍNH TOÁN, ĐO BÓC KHỐI LƯỢNG HOÀN THÀNH ĐƯA VÀO QUYẾT TOÁN</v>
          </cell>
        </row>
      </sheetData>
      <sheetData sheetId="5012">
        <row r="4">
          <cell r="A4" t="str">
            <v>BẢNG TÍNH TOÁN, ĐO BÓC KHỐI LƯỢNG HOÀN THÀNH ĐƯA VÀO QUYẾT TOÁN</v>
          </cell>
        </row>
      </sheetData>
      <sheetData sheetId="5013">
        <row r="9">
          <cell r="A9" t="str">
            <v>A</v>
          </cell>
        </row>
      </sheetData>
      <sheetData sheetId="5014">
        <row r="4">
          <cell r="A4" t="str">
            <v>BẢNG TÍNH TOÁN, ĐO BÓC KHỐI LƯỢNG HOÀN THÀNH ĐƯA VÀO QUYẾT TOÁN</v>
          </cell>
        </row>
      </sheetData>
      <sheetData sheetId="5015">
        <row r="9">
          <cell r="A9" t="str">
            <v>A</v>
          </cell>
        </row>
      </sheetData>
      <sheetData sheetId="5016">
        <row r="4">
          <cell r="A4" t="str">
            <v>BẢNG TÍNH TOÁN, ĐO BÓC KHỐI LƯỢNG HOÀN THÀNH ĐƯA VÀO QUYẾT TOÁN</v>
          </cell>
        </row>
      </sheetData>
      <sheetData sheetId="5017">
        <row r="4">
          <cell r="A4" t="str">
            <v>BẢNG TÍNH TOÁN, ĐO BÓC KHỐI LƯỢNG HOÀN THÀNH ĐƯA VÀO QUYẾT TOÁN</v>
          </cell>
        </row>
      </sheetData>
      <sheetData sheetId="5018">
        <row r="9">
          <cell r="A9" t="str">
            <v>A</v>
          </cell>
        </row>
      </sheetData>
      <sheetData sheetId="5019">
        <row r="4">
          <cell r="A4" t="str">
            <v>BẢNG TÍNH TOÁN, ĐO BÓC KHỐI LƯỢNG HOÀN THÀNH ĐƯA VÀO QUYẾT TOÁN</v>
          </cell>
        </row>
      </sheetData>
      <sheetData sheetId="5020">
        <row r="9">
          <cell r="A9" t="str">
            <v>A</v>
          </cell>
        </row>
      </sheetData>
      <sheetData sheetId="5021">
        <row r="4">
          <cell r="A4" t="str">
            <v>BẢNG TÍNH TOÁN, ĐO BÓC KHỐI LƯỢNG HOÀN THÀNH ĐƯA VÀO QUYẾT TOÁN</v>
          </cell>
        </row>
      </sheetData>
      <sheetData sheetId="5022">
        <row r="4">
          <cell r="A4" t="str">
            <v>BẢNG TÍNH TOÁN, ĐO BÓC KHỐI LƯỢNG HOÀN THÀNH ĐƯA VÀO QUYẾT TOÁN</v>
          </cell>
        </row>
      </sheetData>
      <sheetData sheetId="5023">
        <row r="9">
          <cell r="A9" t="str">
            <v>A</v>
          </cell>
        </row>
      </sheetData>
      <sheetData sheetId="5024">
        <row r="9">
          <cell r="A9" t="str">
            <v>A</v>
          </cell>
        </row>
      </sheetData>
      <sheetData sheetId="5025">
        <row r="9">
          <cell r="A9" t="str">
            <v>A</v>
          </cell>
        </row>
      </sheetData>
      <sheetData sheetId="5026">
        <row r="4">
          <cell r="A4" t="str">
            <v>BẢNG TÍNH TOÁN, ĐO BÓC KHỐI LƯỢNG HOÀN THÀNH ĐƯA VÀO QUYẾT TOÁN</v>
          </cell>
        </row>
      </sheetData>
      <sheetData sheetId="5027">
        <row r="4">
          <cell r="A4" t="str">
            <v>BẢNG TÍNH TOÁN, ĐO BÓC KHỐI LƯỢNG HOÀN THÀNH ĐƯA VÀO QUYẾT TOÁN</v>
          </cell>
        </row>
      </sheetData>
      <sheetData sheetId="5028">
        <row r="9">
          <cell r="A9" t="str">
            <v>A</v>
          </cell>
        </row>
      </sheetData>
      <sheetData sheetId="5029">
        <row r="4">
          <cell r="A4" t="str">
            <v>BẢNG TÍNH TOÁN, ĐO BÓC KHỐI LƯỢNG HOÀN THÀNH ĐƯA VÀO QUYẾT TOÁN</v>
          </cell>
        </row>
      </sheetData>
      <sheetData sheetId="5030">
        <row r="4">
          <cell r="A4" t="str">
            <v>BẢNG TÍNH TOÁN, ĐO BÓC KHỐI LƯỢNG HOÀN THÀNH ĐƯA VÀO QUYẾT TOÁN</v>
          </cell>
        </row>
      </sheetData>
      <sheetData sheetId="5031">
        <row r="4">
          <cell r="A4" t="str">
            <v>BẢNG TÍNH TOÁN, ĐO BÓC KHỐI LƯỢNG HOÀN THÀNH ĐƯA VÀO QUYẾT TOÁN</v>
          </cell>
        </row>
      </sheetData>
      <sheetData sheetId="5032">
        <row r="9">
          <cell r="A9" t="str">
            <v>A</v>
          </cell>
        </row>
      </sheetData>
      <sheetData sheetId="5033">
        <row r="9">
          <cell r="A9" t="str">
            <v>A</v>
          </cell>
        </row>
      </sheetData>
      <sheetData sheetId="5034">
        <row r="9">
          <cell r="A9" t="str">
            <v>A</v>
          </cell>
        </row>
      </sheetData>
      <sheetData sheetId="5035">
        <row r="9">
          <cell r="A9" t="str">
            <v>A</v>
          </cell>
        </row>
      </sheetData>
      <sheetData sheetId="5036">
        <row r="9">
          <cell r="A9" t="str">
            <v>A</v>
          </cell>
        </row>
      </sheetData>
      <sheetData sheetId="5037">
        <row r="9">
          <cell r="A9" t="str">
            <v>A</v>
          </cell>
        </row>
      </sheetData>
      <sheetData sheetId="5038">
        <row r="9">
          <cell r="A9" t="str">
            <v>A</v>
          </cell>
        </row>
      </sheetData>
      <sheetData sheetId="5039">
        <row r="4">
          <cell r="A4" t="str">
            <v>BẢNG TÍNH TOÁN, ĐO BÓC KHỐI LƯỢNG HOÀN THÀNH ĐƯA VÀO QUYẾT TOÁN</v>
          </cell>
        </row>
      </sheetData>
      <sheetData sheetId="5040">
        <row r="4">
          <cell r="A4" t="str">
            <v>BẢNG TÍNH TOÁN, ĐO BÓC KHỐI LƯỢNG HOÀN THÀNH ĐƯA VÀO QUYẾT TOÁN</v>
          </cell>
        </row>
      </sheetData>
      <sheetData sheetId="5041">
        <row r="4">
          <cell r="A4" t="str">
            <v>BẢNG TÍNH TOÁN, ĐO BÓC KHỐI LƯỢNG HOÀN THÀNH ĐƯA VÀO QUYẾT TOÁN</v>
          </cell>
        </row>
      </sheetData>
      <sheetData sheetId="5042">
        <row r="9">
          <cell r="A9" t="str">
            <v>A</v>
          </cell>
        </row>
      </sheetData>
      <sheetData sheetId="5043">
        <row r="9">
          <cell r="A9" t="str">
            <v>A</v>
          </cell>
        </row>
      </sheetData>
      <sheetData sheetId="5044">
        <row r="9">
          <cell r="A9" t="str">
            <v>A</v>
          </cell>
        </row>
      </sheetData>
      <sheetData sheetId="5045">
        <row r="4">
          <cell r="A4" t="str">
            <v>BẢNG TÍNH TOÁN, ĐO BÓC KHỐI LƯỢNG HOÀN THÀNH ĐƯA VÀO QUYẾT TOÁN</v>
          </cell>
        </row>
      </sheetData>
      <sheetData sheetId="5046">
        <row r="9">
          <cell r="A9" t="str">
            <v>A</v>
          </cell>
        </row>
      </sheetData>
      <sheetData sheetId="5047">
        <row r="4">
          <cell r="A4" t="str">
            <v>BẢNG TÍNH TOÁN, ĐO BÓC KHỐI LƯỢNG HOÀN THÀNH ĐƯA VÀO QUYẾT TOÁN</v>
          </cell>
        </row>
      </sheetData>
      <sheetData sheetId="5048">
        <row r="4">
          <cell r="A4" t="str">
            <v>BẢNG TÍNH TOÁN, ĐO BÓC KHỐI LƯỢNG HOÀN THÀNH ĐƯA VÀO QUYẾT TOÁN</v>
          </cell>
        </row>
      </sheetData>
      <sheetData sheetId="5049">
        <row r="4">
          <cell r="A4" t="str">
            <v>BẢNG TÍNH TOÁN, ĐO BÓC KHỐI LƯỢNG HOÀN THÀNH ĐƯA VÀO QUYẾT TOÁN</v>
          </cell>
        </row>
      </sheetData>
      <sheetData sheetId="5050">
        <row r="9">
          <cell r="A9" t="str">
            <v>A</v>
          </cell>
        </row>
      </sheetData>
      <sheetData sheetId="5051">
        <row r="9">
          <cell r="A9" t="str">
            <v>A</v>
          </cell>
        </row>
      </sheetData>
      <sheetData sheetId="5052">
        <row r="9">
          <cell r="A9" t="str">
            <v>A</v>
          </cell>
        </row>
      </sheetData>
      <sheetData sheetId="5053">
        <row r="4">
          <cell r="A4" t="str">
            <v>BẢNG TÍNH TOÁN, ĐO BÓC KHỐI LƯỢNG HOÀN THÀNH ĐƯA VÀO QUYẾT TOÁN</v>
          </cell>
        </row>
      </sheetData>
      <sheetData sheetId="5054">
        <row r="9">
          <cell r="A9" t="str">
            <v>A</v>
          </cell>
        </row>
      </sheetData>
      <sheetData sheetId="5055">
        <row r="4">
          <cell r="A4" t="str">
            <v>BẢNG TÍNH TOÁN, ĐO BÓC KHỐI LƯỢNG HOÀN THÀNH ĐƯA VÀO QUYẾT TOÁN</v>
          </cell>
        </row>
      </sheetData>
      <sheetData sheetId="5056">
        <row r="9">
          <cell r="A9" t="str">
            <v>A</v>
          </cell>
        </row>
      </sheetData>
      <sheetData sheetId="5057">
        <row r="4">
          <cell r="A4" t="str">
            <v>BẢNG TÍNH TOÁN, ĐO BÓC KHỐI LƯỢNG HOÀN THÀNH ĐƯA VÀO QUYẾT TOÁN</v>
          </cell>
        </row>
      </sheetData>
      <sheetData sheetId="5058">
        <row r="4">
          <cell r="A4" t="str">
            <v>BẢNG TÍNH TOÁN, ĐO BÓC KHỐI LƯỢNG HOÀN THÀNH ĐƯA VÀO QUYẾT TOÁN</v>
          </cell>
        </row>
      </sheetData>
      <sheetData sheetId="5059">
        <row r="4">
          <cell r="A4" t="str">
            <v>BẢNG TÍNH TOÁN, ĐO BÓC KHỐI LƯỢNG HOÀN THÀNH ĐƯA VÀO QUYẾT TOÁN</v>
          </cell>
        </row>
      </sheetData>
      <sheetData sheetId="5060">
        <row r="9">
          <cell r="A9" t="str">
            <v>A</v>
          </cell>
        </row>
      </sheetData>
      <sheetData sheetId="5061">
        <row r="9">
          <cell r="A9" t="str">
            <v>A</v>
          </cell>
        </row>
      </sheetData>
      <sheetData sheetId="5062">
        <row r="4">
          <cell r="A4" t="str">
            <v>BẢNG TÍNH TOÁN, ĐO BÓC KHỐI LƯỢNG HOÀN THÀNH ĐƯA VÀO QUYẾT TOÁN</v>
          </cell>
        </row>
      </sheetData>
      <sheetData sheetId="5063">
        <row r="4">
          <cell r="A4" t="str">
            <v>BẢNG TÍNH TOÁN, ĐO BÓC KHỐI LƯỢNG HOÀN THÀNH ĐƯA VÀO QUYẾT TOÁN</v>
          </cell>
        </row>
      </sheetData>
      <sheetData sheetId="5064">
        <row r="4">
          <cell r="A4" t="str">
            <v>BẢNG TÍNH TOÁN, ĐO BÓC KHỐI LƯỢNG HOÀN THÀNH ĐƯA VÀO QUYẾT TOÁN</v>
          </cell>
        </row>
      </sheetData>
      <sheetData sheetId="5065">
        <row r="4">
          <cell r="A4" t="str">
            <v>BẢNG TÍNH TOÁN, ĐO BÓC KHỐI LƯỢNG HOÀN THÀNH ĐƯA VÀO QUYẾT TOÁN</v>
          </cell>
        </row>
      </sheetData>
      <sheetData sheetId="5066">
        <row r="9">
          <cell r="A9" t="str">
            <v>A</v>
          </cell>
        </row>
      </sheetData>
      <sheetData sheetId="5067">
        <row r="4">
          <cell r="A4" t="str">
            <v>BẢNG TÍNH TOÁN, ĐO BÓC KHỐI LƯỢNG HOÀN THÀNH ĐƯA VÀO QUYẾT TOÁN</v>
          </cell>
        </row>
      </sheetData>
      <sheetData sheetId="5068">
        <row r="9">
          <cell r="A9" t="str">
            <v>A</v>
          </cell>
        </row>
      </sheetData>
      <sheetData sheetId="5069">
        <row r="4">
          <cell r="A4" t="str">
            <v>BẢNG TÍNH TOÁN, ĐO BÓC KHỐI LƯỢNG HOÀN THÀNH ĐƯA VÀO QUYẾT TOÁN</v>
          </cell>
        </row>
      </sheetData>
      <sheetData sheetId="5070">
        <row r="9">
          <cell r="A9" t="str">
            <v>A</v>
          </cell>
        </row>
      </sheetData>
      <sheetData sheetId="5071">
        <row r="4">
          <cell r="A4" t="str">
            <v>BẢNG TÍNH TOÁN, ĐO BÓC KHỐI LƯỢNG HOÀN THÀNH ĐƯA VÀO QUYẾT TOÁN</v>
          </cell>
        </row>
      </sheetData>
      <sheetData sheetId="5072">
        <row r="4">
          <cell r="A4" t="str">
            <v>BẢNG TÍNH TOÁN, ĐO BÓC KHỐI LƯỢNG HOÀN THÀNH ĐƯA VÀO QUYẾT TOÁN</v>
          </cell>
        </row>
      </sheetData>
      <sheetData sheetId="5073">
        <row r="4">
          <cell r="A4" t="str">
            <v>BẢNG TÍNH TOÁN, ĐO BÓC KHỐI LƯỢNG HOÀN THÀNH ĐƯA VÀO QUYẾT TOÁN</v>
          </cell>
        </row>
      </sheetData>
      <sheetData sheetId="5074">
        <row r="4">
          <cell r="A4" t="str">
            <v>BẢNG TÍNH TOÁN, ĐO BÓC KHỐI LƯỢNG HOÀN THÀNH ĐƯA VÀO QUYẾT TOÁN</v>
          </cell>
        </row>
      </sheetData>
      <sheetData sheetId="5075">
        <row r="4">
          <cell r="A4" t="str">
            <v>BẢNG TÍNH TOÁN, ĐO BÓC KHỐI LƯỢNG HOÀN THÀNH ĐƯA VÀO QUYẾT TOÁN</v>
          </cell>
        </row>
      </sheetData>
      <sheetData sheetId="5076">
        <row r="9">
          <cell r="A9" t="str">
            <v>A</v>
          </cell>
        </row>
      </sheetData>
      <sheetData sheetId="5077">
        <row r="4">
          <cell r="A4" t="str">
            <v>BẢNG TÍNH TOÁN, ĐO BÓC KHỐI LƯỢNG HOÀN THÀNH ĐƯA VÀO QUYẾT TOÁN</v>
          </cell>
        </row>
      </sheetData>
      <sheetData sheetId="5078">
        <row r="9">
          <cell r="A9" t="str">
            <v>A</v>
          </cell>
        </row>
      </sheetData>
      <sheetData sheetId="5079">
        <row r="9">
          <cell r="A9" t="str">
            <v>A</v>
          </cell>
        </row>
      </sheetData>
      <sheetData sheetId="5080">
        <row r="4">
          <cell r="A4" t="str">
            <v>BẢNG TÍNH TOÁN, ĐO BÓC KHỐI LƯỢNG HOÀN THÀNH ĐƯA VÀO QUYẾT TOÁN</v>
          </cell>
        </row>
      </sheetData>
      <sheetData sheetId="5081">
        <row r="4">
          <cell r="A4" t="str">
            <v>BẢNG TÍNH TOÁN, ĐO BÓC KHỐI LƯỢNG HOÀN THÀNH ĐƯA VÀO QUYẾT TOÁN</v>
          </cell>
        </row>
      </sheetData>
      <sheetData sheetId="5082">
        <row r="4">
          <cell r="A4" t="str">
            <v>BẢNG TÍNH TOÁN, ĐO BÓC KHỐI LƯỢNG HOÀN THÀNH ĐƯA VÀO QUYẾT TOÁN</v>
          </cell>
        </row>
      </sheetData>
      <sheetData sheetId="5083">
        <row r="9">
          <cell r="A9" t="str">
            <v>A</v>
          </cell>
        </row>
      </sheetData>
      <sheetData sheetId="5084">
        <row r="9">
          <cell r="A9" t="str">
            <v>A</v>
          </cell>
        </row>
      </sheetData>
      <sheetData sheetId="5085">
        <row r="4">
          <cell r="A4" t="str">
            <v>BẢNG TÍNH TOÁN, ĐO BÓC KHỐI LƯỢNG HOÀN THÀNH ĐƯA VÀO QUYẾT TOÁN</v>
          </cell>
        </row>
      </sheetData>
      <sheetData sheetId="5086">
        <row r="9">
          <cell r="A9" t="str">
            <v>A</v>
          </cell>
        </row>
      </sheetData>
      <sheetData sheetId="5087">
        <row r="4">
          <cell r="A4" t="str">
            <v>BẢNG TÍNH TOÁN, ĐO BÓC KHỐI LƯỢNG HOÀN THÀNH ĐƯA VÀO QUYẾT TOÁN</v>
          </cell>
        </row>
      </sheetData>
      <sheetData sheetId="5088">
        <row r="9">
          <cell r="A9" t="str">
            <v>A</v>
          </cell>
        </row>
      </sheetData>
      <sheetData sheetId="5089">
        <row r="9">
          <cell r="A9" t="str">
            <v>A</v>
          </cell>
        </row>
      </sheetData>
      <sheetData sheetId="5090">
        <row r="4">
          <cell r="A4" t="str">
            <v>BẢNG TÍNH TOÁN, ĐO BÓC KHỐI LƯỢNG HOÀN THÀNH ĐƯA VÀO QUYẾT TOÁN</v>
          </cell>
        </row>
      </sheetData>
      <sheetData sheetId="5091">
        <row r="4">
          <cell r="A4" t="str">
            <v>BẢNG TÍNH TOÁN, ĐO BÓC KHỐI LƯỢNG HOÀN THÀNH ĐƯA VÀO QUYẾT TOÁN</v>
          </cell>
        </row>
      </sheetData>
      <sheetData sheetId="5092">
        <row r="4">
          <cell r="A4" t="str">
            <v>BẢNG TÍNH TOÁN, ĐO BÓC KHỐI LƯỢNG HOÀN THÀNH ĐƯA VÀO QUYẾT TOÁN</v>
          </cell>
        </row>
      </sheetData>
      <sheetData sheetId="5093">
        <row r="9">
          <cell r="A9" t="str">
            <v>A</v>
          </cell>
        </row>
      </sheetData>
      <sheetData sheetId="5094">
        <row r="9">
          <cell r="A9" t="str">
            <v>A</v>
          </cell>
        </row>
      </sheetData>
      <sheetData sheetId="5095">
        <row r="9">
          <cell r="A9" t="str">
            <v>A</v>
          </cell>
        </row>
      </sheetData>
      <sheetData sheetId="5096">
        <row r="9">
          <cell r="A9" t="str">
            <v>A</v>
          </cell>
        </row>
      </sheetData>
      <sheetData sheetId="5097">
        <row r="4">
          <cell r="A4" t="str">
            <v>BẢNG TÍNH TOÁN, ĐO BÓC KHỐI LƯỢNG HOÀN THÀNH ĐƯA VÀO QUYẾT TOÁN</v>
          </cell>
        </row>
      </sheetData>
      <sheetData sheetId="5098">
        <row r="9">
          <cell r="A9" t="str">
            <v>A</v>
          </cell>
        </row>
      </sheetData>
      <sheetData sheetId="5099">
        <row r="9">
          <cell r="A9" t="str">
            <v>A</v>
          </cell>
        </row>
      </sheetData>
      <sheetData sheetId="5100">
        <row r="4">
          <cell r="A4" t="str">
            <v>BẢNG TÍNH TOÁN, ĐO BÓC KHỐI LƯỢNG HOÀN THÀNH ĐƯA VÀO QUYẾT TOÁN</v>
          </cell>
        </row>
      </sheetData>
      <sheetData sheetId="5101">
        <row r="9">
          <cell r="A9" t="str">
            <v>A</v>
          </cell>
        </row>
      </sheetData>
      <sheetData sheetId="5102">
        <row r="9">
          <cell r="A9" t="str">
            <v>A</v>
          </cell>
        </row>
      </sheetData>
      <sheetData sheetId="5103">
        <row r="4">
          <cell r="A4" t="str">
            <v>BẢNG TÍNH TOÁN, ĐO BÓC KHỐI LƯỢNG HOÀN THÀNH ĐƯA VÀO QUYẾT TOÁN</v>
          </cell>
        </row>
      </sheetData>
      <sheetData sheetId="5104">
        <row r="9">
          <cell r="A9" t="str">
            <v>A</v>
          </cell>
        </row>
      </sheetData>
      <sheetData sheetId="5105">
        <row r="9">
          <cell r="A9" t="str">
            <v>A</v>
          </cell>
        </row>
      </sheetData>
      <sheetData sheetId="5106">
        <row r="9">
          <cell r="A9" t="str">
            <v>A</v>
          </cell>
        </row>
      </sheetData>
      <sheetData sheetId="5107">
        <row r="4">
          <cell r="A4" t="str">
            <v>BẢNG TÍNH TOÁN, ĐO BÓC KHỐI LƯỢNG HOÀN THÀNH ĐƯA VÀO QUYẾT TOÁN</v>
          </cell>
        </row>
      </sheetData>
      <sheetData sheetId="5108">
        <row r="9">
          <cell r="A9" t="str">
            <v>A</v>
          </cell>
        </row>
      </sheetData>
      <sheetData sheetId="5109">
        <row r="9">
          <cell r="A9" t="str">
            <v>A</v>
          </cell>
        </row>
      </sheetData>
      <sheetData sheetId="5110">
        <row r="4">
          <cell r="A4" t="str">
            <v>BẢNG TÍNH TOÁN, ĐO BÓC KHỐI LƯỢNG HOÀN THÀNH ĐƯA VÀO QUYẾT TOÁN</v>
          </cell>
        </row>
      </sheetData>
      <sheetData sheetId="5111">
        <row r="9">
          <cell r="A9" t="str">
            <v>A</v>
          </cell>
        </row>
      </sheetData>
      <sheetData sheetId="5112">
        <row r="9">
          <cell r="A9" t="str">
            <v>A</v>
          </cell>
        </row>
      </sheetData>
      <sheetData sheetId="5113">
        <row r="4">
          <cell r="A4" t="str">
            <v>BẢNG TÍNH TOÁN, ĐO BÓC KHỐI LƯỢNG HOÀN THÀNH ĐƯA VÀO QUYẾT TOÁN</v>
          </cell>
        </row>
      </sheetData>
      <sheetData sheetId="5114">
        <row r="9">
          <cell r="A9" t="str">
            <v>A</v>
          </cell>
        </row>
      </sheetData>
      <sheetData sheetId="5115">
        <row r="4">
          <cell r="A4" t="str">
            <v>BẢNG TÍNH TOÁN, ĐO BÓC KHỐI LƯỢNG HOÀN THÀNH ĐƯA VÀO QUYẾT TOÁN</v>
          </cell>
        </row>
      </sheetData>
      <sheetData sheetId="5116">
        <row r="9">
          <cell r="A9" t="str">
            <v>A</v>
          </cell>
        </row>
      </sheetData>
      <sheetData sheetId="5117">
        <row r="9">
          <cell r="A9" t="str">
            <v>A</v>
          </cell>
        </row>
      </sheetData>
      <sheetData sheetId="5118">
        <row r="4">
          <cell r="A4" t="str">
            <v>BẢNG TÍNH TOÁN, ĐO BÓC KHỐI LƯỢNG HOÀN THÀNH ĐƯA VÀO QUYẾT TOÁN</v>
          </cell>
        </row>
      </sheetData>
      <sheetData sheetId="5119">
        <row r="9">
          <cell r="A9" t="str">
            <v>A</v>
          </cell>
        </row>
      </sheetData>
      <sheetData sheetId="5120">
        <row r="9">
          <cell r="A9" t="str">
            <v>A</v>
          </cell>
        </row>
      </sheetData>
      <sheetData sheetId="5121">
        <row r="4">
          <cell r="A4" t="str">
            <v>BẢNG TÍNH TOÁN, ĐO BÓC KHỐI LƯỢNG HOÀN THÀNH ĐƯA VÀO QUYẾT TOÁN</v>
          </cell>
        </row>
      </sheetData>
      <sheetData sheetId="5122">
        <row r="9">
          <cell r="A9" t="str">
            <v>A</v>
          </cell>
        </row>
      </sheetData>
      <sheetData sheetId="5123">
        <row r="9">
          <cell r="A9" t="str">
            <v>A</v>
          </cell>
        </row>
      </sheetData>
      <sheetData sheetId="5124">
        <row r="9">
          <cell r="A9" t="str">
            <v>A</v>
          </cell>
        </row>
      </sheetData>
      <sheetData sheetId="5125">
        <row r="4">
          <cell r="A4" t="str">
            <v>BẢNG TÍNH TOÁN, ĐO BÓC KHỐI LƯỢNG HOÀN THÀNH ĐƯA VÀO QUYẾT TOÁN</v>
          </cell>
        </row>
      </sheetData>
      <sheetData sheetId="5126">
        <row r="9">
          <cell r="A9" t="str">
            <v>A</v>
          </cell>
        </row>
      </sheetData>
      <sheetData sheetId="5127">
        <row r="9">
          <cell r="A9" t="str">
            <v>A</v>
          </cell>
        </row>
      </sheetData>
      <sheetData sheetId="5128">
        <row r="4">
          <cell r="A4" t="str">
            <v>BẢNG TÍNH TOÁN, ĐO BÓC KHỐI LƯỢNG HOÀN THÀNH ĐƯA VÀO QUYẾT TOÁN</v>
          </cell>
        </row>
      </sheetData>
      <sheetData sheetId="5129">
        <row r="4">
          <cell r="A4" t="str">
            <v>BẢNG TÍNH TOÁN, ĐO BÓC KHỐI LƯỢNG HOÀN THÀNH ĐƯA VÀO QUYẾT TOÁN</v>
          </cell>
        </row>
      </sheetData>
      <sheetData sheetId="5130">
        <row r="4">
          <cell r="A4" t="str">
            <v>BẢNG TÍNH TOÁN, ĐO BÓC KHỐI LƯỢNG HOÀN THÀNH ĐƯA VÀO QUYẾT TOÁN</v>
          </cell>
        </row>
      </sheetData>
      <sheetData sheetId="5131">
        <row r="4">
          <cell r="A4" t="str">
            <v>BẢNG TÍNH TOÁN, ĐO BÓC KHỐI LƯỢNG HOÀN THÀNH ĐƯA VÀO QUYẾT TOÁN</v>
          </cell>
        </row>
      </sheetData>
      <sheetData sheetId="5132">
        <row r="9">
          <cell r="A9" t="str">
            <v>A</v>
          </cell>
        </row>
      </sheetData>
      <sheetData sheetId="5133">
        <row r="9">
          <cell r="A9" t="str">
            <v>A</v>
          </cell>
        </row>
      </sheetData>
      <sheetData sheetId="5134">
        <row r="9">
          <cell r="A9" t="str">
            <v>A</v>
          </cell>
        </row>
      </sheetData>
      <sheetData sheetId="5135">
        <row r="9">
          <cell r="A9" t="str">
            <v>A</v>
          </cell>
        </row>
      </sheetData>
      <sheetData sheetId="5136">
        <row r="9">
          <cell r="A9" t="str">
            <v>A</v>
          </cell>
        </row>
      </sheetData>
      <sheetData sheetId="5137">
        <row r="9">
          <cell r="A9" t="str">
            <v>A</v>
          </cell>
        </row>
      </sheetData>
      <sheetData sheetId="5138">
        <row r="9">
          <cell r="A9" t="str">
            <v>A</v>
          </cell>
        </row>
      </sheetData>
      <sheetData sheetId="5139">
        <row r="4">
          <cell r="A4" t="str">
            <v>BẢNG TÍNH TOÁN, ĐO BÓC KHỐI LƯỢNG HOÀN THÀNH ĐƯA VÀO QUYẾT TOÁN</v>
          </cell>
        </row>
      </sheetData>
      <sheetData sheetId="5140">
        <row r="4">
          <cell r="A4" t="str">
            <v>BẢNG TÍNH TOÁN, ĐO BÓC KHỐI LƯỢNG HOÀN THÀNH ĐƯA VÀO QUYẾT TOÁN</v>
          </cell>
        </row>
      </sheetData>
      <sheetData sheetId="5141">
        <row r="9">
          <cell r="A9" t="str">
            <v>A</v>
          </cell>
        </row>
      </sheetData>
      <sheetData sheetId="5142">
        <row r="9">
          <cell r="A9" t="str">
            <v>A</v>
          </cell>
        </row>
      </sheetData>
      <sheetData sheetId="5143">
        <row r="9">
          <cell r="A9" t="str">
            <v>A</v>
          </cell>
        </row>
      </sheetData>
      <sheetData sheetId="5144">
        <row r="9">
          <cell r="A9" t="str">
            <v>A</v>
          </cell>
        </row>
      </sheetData>
      <sheetData sheetId="5145">
        <row r="9">
          <cell r="A9" t="str">
            <v>A</v>
          </cell>
        </row>
      </sheetData>
      <sheetData sheetId="5146">
        <row r="9">
          <cell r="A9" t="str">
            <v>A</v>
          </cell>
        </row>
      </sheetData>
      <sheetData sheetId="5147">
        <row r="4">
          <cell r="A4" t="str">
            <v>BẢNG TÍNH TOÁN, ĐO BÓC KHỐI LƯỢNG HOÀN THÀNH ĐƯA VÀO QUYẾT TOÁN</v>
          </cell>
        </row>
      </sheetData>
      <sheetData sheetId="5148">
        <row r="4">
          <cell r="A4" t="str">
            <v>BẢNG TÍNH TOÁN, ĐO BÓC KHỐI LƯỢNG HOÀN THÀNH ĐƯA VÀO QUYẾT TOÁN</v>
          </cell>
        </row>
      </sheetData>
      <sheetData sheetId="5149">
        <row r="4">
          <cell r="A4" t="str">
            <v>BẢNG TÍNH TOÁN, ĐO BÓC KHỐI LƯỢNG HOÀN THÀNH ĐƯA VÀO QUYẾT TOÁN</v>
          </cell>
        </row>
      </sheetData>
      <sheetData sheetId="5150">
        <row r="4">
          <cell r="A4" t="str">
            <v>BẢNG TÍNH TOÁN, ĐO BÓC KHỐI LƯỢNG HOÀN THÀNH ĐƯA VÀO QUYẾT TOÁN</v>
          </cell>
        </row>
      </sheetData>
      <sheetData sheetId="5151">
        <row r="9">
          <cell r="A9" t="str">
            <v>A</v>
          </cell>
        </row>
      </sheetData>
      <sheetData sheetId="5152">
        <row r="9">
          <cell r="A9" t="str">
            <v>A</v>
          </cell>
        </row>
      </sheetData>
      <sheetData sheetId="5153">
        <row r="9">
          <cell r="A9" t="str">
            <v>A</v>
          </cell>
        </row>
      </sheetData>
      <sheetData sheetId="5154">
        <row r="9">
          <cell r="A9" t="str">
            <v>A</v>
          </cell>
        </row>
      </sheetData>
      <sheetData sheetId="5155">
        <row r="9">
          <cell r="A9" t="str">
            <v>A</v>
          </cell>
        </row>
      </sheetData>
      <sheetData sheetId="5156">
        <row r="9">
          <cell r="A9" t="str">
            <v>A</v>
          </cell>
        </row>
      </sheetData>
      <sheetData sheetId="5157">
        <row r="4">
          <cell r="A4" t="str">
            <v>BẢNG TÍNH TOÁN, ĐO BÓC KHỐI LƯỢNG HOÀN THÀNH ĐƯA VÀO QUYẾT TOÁN</v>
          </cell>
        </row>
      </sheetData>
      <sheetData sheetId="5158">
        <row r="4">
          <cell r="A4" t="str">
            <v>BẢNG TÍNH TOÁN, ĐO BÓC KHỐI LƯỢNG HOÀN THÀNH ĐƯA VÀO QUYẾT TOÁN</v>
          </cell>
        </row>
      </sheetData>
      <sheetData sheetId="5159">
        <row r="4">
          <cell r="A4" t="str">
            <v>BẢNG TÍNH TOÁN, ĐO BÓC KHỐI LƯỢNG HOÀN THÀNH ĐƯA VÀO QUYẾT TOÁN</v>
          </cell>
        </row>
      </sheetData>
      <sheetData sheetId="5160">
        <row r="4">
          <cell r="A4" t="str">
            <v>BẢNG TÍNH TOÁN, ĐO BÓC KHỐI LƯỢNG HOÀN THÀNH ĐƯA VÀO QUYẾT TOÁN</v>
          </cell>
        </row>
      </sheetData>
      <sheetData sheetId="5161">
        <row r="9">
          <cell r="A9" t="str">
            <v>A</v>
          </cell>
        </row>
      </sheetData>
      <sheetData sheetId="5162">
        <row r="9">
          <cell r="A9" t="str">
            <v>A</v>
          </cell>
        </row>
      </sheetData>
      <sheetData sheetId="5163">
        <row r="9">
          <cell r="A9" t="str">
            <v>A</v>
          </cell>
        </row>
      </sheetData>
      <sheetData sheetId="5164">
        <row r="9">
          <cell r="A9" t="str">
            <v>A</v>
          </cell>
        </row>
      </sheetData>
      <sheetData sheetId="5165">
        <row r="4">
          <cell r="A4" t="str">
            <v>BẢNG TÍNH TOÁN, ĐO BÓC KHỐI LƯỢNG HOÀN THÀNH ĐƯA VÀO QUYẾT TOÁN</v>
          </cell>
        </row>
      </sheetData>
      <sheetData sheetId="5166">
        <row r="9">
          <cell r="A9" t="str">
            <v>A</v>
          </cell>
        </row>
      </sheetData>
      <sheetData sheetId="5167">
        <row r="4">
          <cell r="A4" t="str">
            <v>BẢNG TÍNH TOÁN, ĐO BÓC KHỐI LƯỢNG HOÀN THÀNH ĐƯA VÀO QUYẾT TOÁN</v>
          </cell>
        </row>
      </sheetData>
      <sheetData sheetId="5168">
        <row r="4">
          <cell r="A4" t="str">
            <v>BẢNG TÍNH TOÁN, ĐO BÓC KHỐI LƯỢNG HOÀN THÀNH ĐƯA VÀO QUYẾT TOÁN</v>
          </cell>
        </row>
      </sheetData>
      <sheetData sheetId="5169">
        <row r="4">
          <cell r="A4" t="str">
            <v>BẢNG TÍNH TOÁN, ĐO BÓC KHỐI LƯỢNG HOÀN THÀNH ĐƯA VÀO QUYẾT TOÁN</v>
          </cell>
        </row>
      </sheetData>
      <sheetData sheetId="5170">
        <row r="4">
          <cell r="A4" t="str">
            <v>BẢNG TÍNH TOÁN, ĐO BÓC KHỐI LƯỢNG HOÀN THÀNH ĐƯA VÀO QUYẾT TOÁN</v>
          </cell>
        </row>
      </sheetData>
      <sheetData sheetId="5171">
        <row r="9">
          <cell r="A9" t="str">
            <v>A</v>
          </cell>
        </row>
      </sheetData>
      <sheetData sheetId="5172">
        <row r="9">
          <cell r="A9" t="str">
            <v>A</v>
          </cell>
        </row>
      </sheetData>
      <sheetData sheetId="5173">
        <row r="9">
          <cell r="A9" t="str">
            <v>A</v>
          </cell>
        </row>
      </sheetData>
      <sheetData sheetId="5174">
        <row r="9">
          <cell r="A9" t="str">
            <v>A</v>
          </cell>
        </row>
      </sheetData>
      <sheetData sheetId="5175">
        <row r="4">
          <cell r="A4" t="str">
            <v>BẢNG TÍNH TOÁN, ĐO BÓC KHỐI LƯỢNG HOÀN THÀNH ĐƯA VÀO QUYẾT TOÁN</v>
          </cell>
        </row>
      </sheetData>
      <sheetData sheetId="5176">
        <row r="9">
          <cell r="A9" t="str">
            <v>A</v>
          </cell>
        </row>
      </sheetData>
      <sheetData sheetId="5177">
        <row r="4">
          <cell r="A4" t="str">
            <v>BẢNG TÍNH TOÁN, ĐO BÓC KHỐI LƯỢNG HOÀN THÀNH ĐƯA VÀO QUYẾT TOÁN</v>
          </cell>
        </row>
      </sheetData>
      <sheetData sheetId="5178">
        <row r="4">
          <cell r="A4" t="str">
            <v>BẢNG TÍNH TOÁN, ĐO BÓC KHỐI LƯỢNG HOÀN THÀNH ĐƯA VÀO QUYẾT TOÁN</v>
          </cell>
        </row>
      </sheetData>
      <sheetData sheetId="5179">
        <row r="9">
          <cell r="A9" t="str">
            <v>A</v>
          </cell>
        </row>
      </sheetData>
      <sheetData sheetId="5180">
        <row r="4">
          <cell r="A4" t="str">
            <v>BẢNG TÍNH TOÁN, ĐO BÓC KHỐI LƯỢNG HOÀN THÀNH ĐƯA VÀO QUYẾT TOÁN</v>
          </cell>
        </row>
      </sheetData>
      <sheetData sheetId="5181">
        <row r="4">
          <cell r="A4" t="str">
            <v>BẢNG TÍNH TOÁN, ĐO BÓC KHỐI LƯỢNG HOÀN THÀNH ĐƯA VÀO QUYẾT TOÁN</v>
          </cell>
        </row>
      </sheetData>
      <sheetData sheetId="5182">
        <row r="9">
          <cell r="A9" t="str">
            <v>A</v>
          </cell>
        </row>
      </sheetData>
      <sheetData sheetId="5183">
        <row r="4">
          <cell r="A4" t="str">
            <v>BẢNG TÍNH TOÁN, ĐO BÓC KHỐI LƯỢNG HOÀN THÀNH ĐƯA VÀO QUYẾT TOÁN</v>
          </cell>
        </row>
      </sheetData>
      <sheetData sheetId="5184">
        <row r="9">
          <cell r="A9" t="str">
            <v>A</v>
          </cell>
        </row>
      </sheetData>
      <sheetData sheetId="5185">
        <row r="9">
          <cell r="A9" t="str">
            <v>A</v>
          </cell>
        </row>
      </sheetData>
      <sheetData sheetId="5186">
        <row r="9">
          <cell r="A9" t="str">
            <v>A</v>
          </cell>
        </row>
      </sheetData>
      <sheetData sheetId="5187">
        <row r="4">
          <cell r="A4" t="str">
            <v>BẢNG TÍNH TOÁN, ĐO BÓC KHỐI LƯỢNG HOÀN THÀNH ĐƯA VÀO QUYẾT TOÁN</v>
          </cell>
        </row>
      </sheetData>
      <sheetData sheetId="5188">
        <row r="4">
          <cell r="A4" t="str">
            <v>BẢNG TÍNH TOÁN, ĐO BÓC KHỐI LƯỢNG HOÀN THÀNH ĐƯA VÀO QUYẾT TOÁN</v>
          </cell>
        </row>
      </sheetData>
      <sheetData sheetId="5189">
        <row r="9">
          <cell r="A9" t="str">
            <v>A</v>
          </cell>
        </row>
      </sheetData>
      <sheetData sheetId="5190">
        <row r="4">
          <cell r="A4" t="str">
            <v>BẢNG TÍNH TOÁN, ĐO BÓC KHỐI LƯỢNG HOÀN THÀNH ĐƯA VÀO QUYẾT TOÁN</v>
          </cell>
        </row>
      </sheetData>
      <sheetData sheetId="5191">
        <row r="4">
          <cell r="A4" t="str">
            <v>BẢNG TÍNH TOÁN, ĐO BÓC KHỐI LƯỢNG HOÀN THÀNH ĐƯA VÀO QUYẾT TOÁN</v>
          </cell>
        </row>
      </sheetData>
      <sheetData sheetId="5192">
        <row r="9">
          <cell r="A9" t="str">
            <v>A</v>
          </cell>
        </row>
      </sheetData>
      <sheetData sheetId="5193">
        <row r="4">
          <cell r="A4" t="str">
            <v>BẢNG TÍNH TOÁN, ĐO BÓC KHỐI LƯỢNG HOÀN THÀNH ĐƯA VÀO QUYẾT TOÁN</v>
          </cell>
        </row>
      </sheetData>
      <sheetData sheetId="5194">
        <row r="4">
          <cell r="A4" t="str">
            <v>BẢNG TÍNH TOÁN, ĐO BÓC KHỐI LƯỢNG HOÀN THÀNH ĐƯA VÀO QUYẾT TOÁN</v>
          </cell>
        </row>
      </sheetData>
      <sheetData sheetId="5195">
        <row r="9">
          <cell r="A9" t="str">
            <v>A</v>
          </cell>
        </row>
      </sheetData>
      <sheetData sheetId="5196">
        <row r="9">
          <cell r="A9" t="str">
            <v>A</v>
          </cell>
        </row>
      </sheetData>
      <sheetData sheetId="5197">
        <row r="9">
          <cell r="A9" t="str">
            <v>A</v>
          </cell>
        </row>
      </sheetData>
      <sheetData sheetId="5198">
        <row r="4">
          <cell r="A4" t="str">
            <v>BẢNG TÍNH TOÁN, ĐO BÓC KHỐI LƯỢNG HOÀN THÀNH ĐƯA VÀO QUYẾT TOÁN</v>
          </cell>
        </row>
      </sheetData>
      <sheetData sheetId="5199">
        <row r="4">
          <cell r="A4" t="str">
            <v>BẢNG TÍNH TOÁN, ĐO BÓC KHỐI LƯỢNG HOÀN THÀNH ĐƯA VÀO QUYẾT TOÁN</v>
          </cell>
        </row>
      </sheetData>
      <sheetData sheetId="5200">
        <row r="9">
          <cell r="A9" t="str">
            <v>A</v>
          </cell>
        </row>
      </sheetData>
      <sheetData sheetId="5201">
        <row r="4">
          <cell r="A4" t="str">
            <v>BẢNG TÍNH TOÁN, ĐO BÓC KHỐI LƯỢNG HOÀN THÀNH ĐƯA VÀO QUYẾT TOÁN</v>
          </cell>
        </row>
      </sheetData>
      <sheetData sheetId="5202">
        <row r="9">
          <cell r="A9" t="str">
            <v>A</v>
          </cell>
        </row>
      </sheetData>
      <sheetData sheetId="5203">
        <row r="4">
          <cell r="A4" t="str">
            <v>BẢNG TÍNH TOÁN, ĐO BÓC KHỐI LƯỢNG HOÀN THÀNH ĐƯA VÀO QUYẾT TOÁN</v>
          </cell>
        </row>
      </sheetData>
      <sheetData sheetId="5204">
        <row r="4">
          <cell r="A4" t="str">
            <v>BẢNG TÍNH TOÁN, ĐO BÓC KHỐI LƯỢNG HOÀN THÀNH ĐƯA VÀO QUYẾT TOÁN</v>
          </cell>
        </row>
      </sheetData>
      <sheetData sheetId="5205">
        <row r="4">
          <cell r="A4" t="str">
            <v>BẢNG TÍNH TOÁN, ĐO BÓC KHỐI LƯỢNG HOÀN THÀNH ĐƯA VÀO QUYẾT TOÁN</v>
          </cell>
        </row>
      </sheetData>
      <sheetData sheetId="5206">
        <row r="4">
          <cell r="A4" t="str">
            <v>BẢNG TÍNH TOÁN, ĐO BÓC KHỐI LƯỢNG HOÀN THÀNH ĐƯA VÀO QUYẾT TOÁN</v>
          </cell>
        </row>
      </sheetData>
      <sheetData sheetId="5207">
        <row r="4">
          <cell r="A4" t="str">
            <v>BẢNG TÍNH TOÁN, ĐO BÓC KHỐI LƯỢNG HOÀN THÀNH ĐƯA VÀO QUYẾT TOÁN</v>
          </cell>
        </row>
      </sheetData>
      <sheetData sheetId="5208">
        <row r="4">
          <cell r="A4" t="str">
            <v>BẢNG TÍNH TOÁN, ĐO BÓC KHỐI LƯỢNG HOÀN THÀNH ĐƯA VÀO QUYẾT TOÁN</v>
          </cell>
        </row>
      </sheetData>
      <sheetData sheetId="5209">
        <row r="4">
          <cell r="A4" t="str">
            <v>BẢNG TÍNH TOÁN, ĐO BÓC KHỐI LƯỢNG HOÀN THÀNH ĐƯA VÀO QUYẾT TOÁN</v>
          </cell>
        </row>
      </sheetData>
      <sheetData sheetId="5210">
        <row r="4">
          <cell r="A4" t="str">
            <v>BẢNG TÍNH TOÁN, ĐO BÓC KHỐI LƯỢNG HOÀN THÀNH ĐƯA VÀO QUYẾT TOÁN</v>
          </cell>
        </row>
      </sheetData>
      <sheetData sheetId="5211">
        <row r="4">
          <cell r="A4" t="str">
            <v>BẢNG TÍNH TOÁN, ĐO BÓC KHỐI LƯỢNG HOÀN THÀNH ĐƯA VÀO QUYẾT TOÁN</v>
          </cell>
        </row>
      </sheetData>
      <sheetData sheetId="5212">
        <row r="4">
          <cell r="A4" t="str">
            <v>BẢNG TÍNH TOÁN, ĐO BÓC KHỐI LƯỢNG HOÀN THÀNH ĐƯA VÀO QUYẾT TOÁN</v>
          </cell>
        </row>
      </sheetData>
      <sheetData sheetId="5213">
        <row r="4">
          <cell r="A4" t="str">
            <v>BẢNG TÍNH TOÁN, ĐO BÓC KHỐI LƯỢNG HOÀN THÀNH ĐƯA VÀO QUYẾT TOÁN</v>
          </cell>
        </row>
      </sheetData>
      <sheetData sheetId="5214">
        <row r="9">
          <cell r="A9" t="str">
            <v>A</v>
          </cell>
        </row>
      </sheetData>
      <sheetData sheetId="5215">
        <row r="4">
          <cell r="A4" t="str">
            <v>BẢNG TÍNH TOÁN, ĐO BÓC KHỐI LƯỢNG HOÀN THÀNH ĐƯA VÀO QUYẾT TOÁN</v>
          </cell>
        </row>
      </sheetData>
      <sheetData sheetId="5216">
        <row r="4">
          <cell r="A4" t="str">
            <v>BẢNG TÍNH TOÁN, ĐO BÓC KHỐI LƯỢNG HOÀN THÀNH ĐƯA VÀO QUYẾT TOÁN</v>
          </cell>
        </row>
      </sheetData>
      <sheetData sheetId="5217">
        <row r="4">
          <cell r="A4" t="str">
            <v>BẢNG TÍNH TOÁN, ĐO BÓC KHỐI LƯỢNG HOÀN THÀNH ĐƯA VÀO QUYẾT TOÁN</v>
          </cell>
        </row>
      </sheetData>
      <sheetData sheetId="5218">
        <row r="9">
          <cell r="A9" t="str">
            <v>A</v>
          </cell>
        </row>
      </sheetData>
      <sheetData sheetId="5219">
        <row r="4">
          <cell r="A4" t="str">
            <v>BẢNG TÍNH TOÁN, ĐO BÓC KHỐI LƯỢNG HOÀN THÀNH ĐƯA VÀO QUYẾT TOÁN</v>
          </cell>
        </row>
      </sheetData>
      <sheetData sheetId="5220">
        <row r="4">
          <cell r="A4" t="str">
            <v>BẢNG TÍNH TOÁN, ĐO BÓC KHỐI LƯỢNG HOÀN THÀNH ĐƯA VÀO QUYẾT TOÁN</v>
          </cell>
        </row>
      </sheetData>
      <sheetData sheetId="5221">
        <row r="4">
          <cell r="A4" t="str">
            <v>BẢNG TÍNH TOÁN, ĐO BÓC KHỐI LƯỢNG HOÀN THÀNH ĐƯA VÀO QUYẾT TOÁN</v>
          </cell>
        </row>
      </sheetData>
      <sheetData sheetId="5222">
        <row r="4">
          <cell r="A4" t="str">
            <v>BẢNG TÍNH TOÁN, ĐO BÓC KHỐI LƯỢNG HOÀN THÀNH ĐƯA VÀO QUYẾT TOÁN</v>
          </cell>
        </row>
      </sheetData>
      <sheetData sheetId="5223">
        <row r="4">
          <cell r="A4" t="str">
            <v>BẢNG TÍNH TOÁN, ĐO BÓC KHỐI LƯỢNG HOÀN THÀNH ĐƯA VÀO QUYẾT TOÁN</v>
          </cell>
        </row>
      </sheetData>
      <sheetData sheetId="5224">
        <row r="4">
          <cell r="A4" t="str">
            <v>BẢNG TÍNH TOÁN, ĐO BÓC KHỐI LƯỢNG HOÀN THÀNH ĐƯA VÀO QUYẾT TOÁN</v>
          </cell>
        </row>
      </sheetData>
      <sheetData sheetId="5225">
        <row r="4">
          <cell r="A4" t="str">
            <v>BẢNG TÍNH TOÁN, ĐO BÓC KHỐI LƯỢNG HOÀN THÀNH ĐƯA VÀO QUYẾT TOÁN</v>
          </cell>
        </row>
      </sheetData>
      <sheetData sheetId="5226">
        <row r="4">
          <cell r="A4" t="str">
            <v>BẢNG TÍNH TOÁN, ĐO BÓC KHỐI LƯỢNG HOÀN THÀNH ĐƯA VÀO QUYẾT TOÁN</v>
          </cell>
        </row>
      </sheetData>
      <sheetData sheetId="5227">
        <row r="4">
          <cell r="A4" t="str">
            <v>BẢNG TÍNH TOÁN, ĐO BÓC KHỐI LƯỢNG HOÀN THÀNH ĐƯA VÀO QUYẾT TOÁN</v>
          </cell>
        </row>
      </sheetData>
      <sheetData sheetId="5228">
        <row r="4">
          <cell r="A4" t="str">
            <v>BẢNG TÍNH TOÁN, ĐO BÓC KHỐI LƯỢNG HOÀN THÀNH ĐƯA VÀO QUYẾT TOÁN</v>
          </cell>
        </row>
      </sheetData>
      <sheetData sheetId="5229">
        <row r="4">
          <cell r="A4" t="str">
            <v>BẢNG TÍNH TOÁN, ĐO BÓC KHỐI LƯỢNG HOÀN THÀNH ĐƯA VÀO QUYẾT TOÁN</v>
          </cell>
        </row>
      </sheetData>
      <sheetData sheetId="5230">
        <row r="4">
          <cell r="A4" t="str">
            <v>BẢNG TÍNH TOÁN, ĐO BÓC KHỐI LƯỢNG HOÀN THÀNH ĐƯA VÀO QUYẾT TOÁN</v>
          </cell>
        </row>
      </sheetData>
      <sheetData sheetId="5231">
        <row r="4">
          <cell r="A4" t="str">
            <v>BẢNG TÍNH TOÁN, ĐO BÓC KHỐI LƯỢNG HOÀN THÀNH ĐƯA VÀO QUYẾT TOÁN</v>
          </cell>
        </row>
      </sheetData>
      <sheetData sheetId="5232">
        <row r="9">
          <cell r="A9" t="str">
            <v>A</v>
          </cell>
        </row>
      </sheetData>
      <sheetData sheetId="5233">
        <row r="4">
          <cell r="A4" t="str">
            <v>BẢNG TÍNH TOÁN, ĐO BÓC KHỐI LƯỢNG HOÀN THÀNH ĐƯA VÀO QUYẾT TOÁN</v>
          </cell>
        </row>
      </sheetData>
      <sheetData sheetId="5234">
        <row r="4">
          <cell r="A4" t="str">
            <v>BẢNG TÍNH TOÁN, ĐO BÓC KHỐI LƯỢNG HOÀN THÀNH ĐƯA VÀO QUYẾT TOÁN</v>
          </cell>
        </row>
      </sheetData>
      <sheetData sheetId="5235">
        <row r="4">
          <cell r="A4" t="str">
            <v>BẢNG TÍNH TOÁN, ĐO BÓC KHỐI LƯỢNG HOÀN THÀNH ĐƯA VÀO QUYẾT TOÁN</v>
          </cell>
        </row>
      </sheetData>
      <sheetData sheetId="5236">
        <row r="4">
          <cell r="A4" t="str">
            <v>BẢNG TÍNH TOÁN, ĐO BÓC KHỐI LƯỢNG HOÀN THÀNH ĐƯA VÀO QUYẾT TOÁN</v>
          </cell>
        </row>
      </sheetData>
      <sheetData sheetId="5237">
        <row r="4">
          <cell r="A4" t="str">
            <v>BẢNG TÍNH TOÁN, ĐO BÓC KHỐI LƯỢNG HOÀN THÀNH ĐƯA VÀO QUYẾT TOÁN</v>
          </cell>
        </row>
      </sheetData>
      <sheetData sheetId="5238">
        <row r="4">
          <cell r="A4" t="str">
            <v>BẢNG TÍNH TOÁN, ĐO BÓC KHỐI LƯỢNG HOÀN THÀNH ĐƯA VÀO QUYẾT TOÁN</v>
          </cell>
        </row>
      </sheetData>
      <sheetData sheetId="5239">
        <row r="4">
          <cell r="A4" t="str">
            <v>BẢNG TÍNH TOÁN, ĐO BÓC KHỐI LƯỢNG HOÀN THÀNH ĐƯA VÀO QUYẾT TOÁN</v>
          </cell>
        </row>
      </sheetData>
      <sheetData sheetId="5240">
        <row r="4">
          <cell r="A4" t="str">
            <v>BẢNG TÍNH TOÁN, ĐO BÓC KHỐI LƯỢNG HOÀN THÀNH ĐƯA VÀO QUYẾT TOÁN</v>
          </cell>
        </row>
      </sheetData>
      <sheetData sheetId="5241">
        <row r="4">
          <cell r="A4" t="str">
            <v>BẢNG TÍNH TOÁN, ĐO BÓC KHỐI LƯỢNG HOÀN THÀNH ĐƯA VÀO QUYẾT TOÁN</v>
          </cell>
        </row>
      </sheetData>
      <sheetData sheetId="5242">
        <row r="9">
          <cell r="A9" t="str">
            <v>A</v>
          </cell>
        </row>
      </sheetData>
      <sheetData sheetId="5243">
        <row r="4">
          <cell r="A4" t="str">
            <v>BẢNG TÍNH TOÁN, ĐO BÓC KHỐI LƯỢNG HOÀN THÀNH ĐƯA VÀO QUYẾT TOÁN</v>
          </cell>
        </row>
      </sheetData>
      <sheetData sheetId="5244">
        <row r="4">
          <cell r="A4" t="str">
            <v>BẢNG TÍNH TOÁN, ĐO BÓC KHỐI LƯỢNG HOÀN THÀNH ĐƯA VÀO QUYẾT TOÁN</v>
          </cell>
        </row>
      </sheetData>
      <sheetData sheetId="5245">
        <row r="4">
          <cell r="A4" t="str">
            <v>BẢNG TÍNH TOÁN, ĐO BÓC KHỐI LƯỢNG HOÀN THÀNH ĐƯA VÀO QUYẾT TOÁN</v>
          </cell>
        </row>
      </sheetData>
      <sheetData sheetId="5246">
        <row r="4">
          <cell r="A4" t="str">
            <v>BẢNG TÍNH TOÁN, ĐO BÓC KHỐI LƯỢNG HOÀN THÀNH ĐƯA VÀO QUYẾT TOÁN</v>
          </cell>
        </row>
      </sheetData>
      <sheetData sheetId="5247">
        <row r="4">
          <cell r="A4" t="str">
            <v>BẢNG TÍNH TOÁN, ĐO BÓC KHỐI LƯỢNG HOÀN THÀNH ĐƯA VÀO QUYẾT TOÁN</v>
          </cell>
        </row>
      </sheetData>
      <sheetData sheetId="5248">
        <row r="4">
          <cell r="A4" t="str">
            <v>BẢNG TÍNH TOÁN, ĐO BÓC KHỐI LƯỢNG HOÀN THÀNH ĐƯA VÀO QUYẾT TOÁN</v>
          </cell>
        </row>
      </sheetData>
      <sheetData sheetId="5249">
        <row r="4">
          <cell r="A4" t="str">
            <v>BẢNG TÍNH TOÁN, ĐO BÓC KHỐI LƯỢNG HOÀN THÀNH ĐƯA VÀO QUYẾT TOÁN</v>
          </cell>
        </row>
      </sheetData>
      <sheetData sheetId="5250">
        <row r="4">
          <cell r="A4" t="str">
            <v>BẢNG TÍNH TOÁN, ĐO BÓC KHỐI LƯỢNG HOÀN THÀNH ĐƯA VÀO QUYẾT TOÁN</v>
          </cell>
        </row>
      </sheetData>
      <sheetData sheetId="5251">
        <row r="4">
          <cell r="A4" t="str">
            <v>BẢNG TÍNH TOÁN, ĐO BÓC KHỐI LƯỢNG HOÀN THÀNH ĐƯA VÀO QUYẾT TOÁN</v>
          </cell>
        </row>
      </sheetData>
      <sheetData sheetId="5252">
        <row r="4">
          <cell r="A4" t="str">
            <v>BẢNG TÍNH TOÁN, ĐO BÓC KHỐI LƯỢNG HOÀN THÀNH ĐƯA VÀO QUYẾT TOÁN</v>
          </cell>
        </row>
      </sheetData>
      <sheetData sheetId="5253">
        <row r="4">
          <cell r="A4" t="str">
            <v>BẢNG TÍNH TOÁN, ĐO BÓC KHỐI LƯỢNG HOÀN THÀNH ĐƯA VÀO QUYẾT TOÁN</v>
          </cell>
        </row>
      </sheetData>
      <sheetData sheetId="5254">
        <row r="4">
          <cell r="A4" t="str">
            <v>BẢNG TÍNH TOÁN, ĐO BÓC KHỐI LƯỢNG HOÀN THÀNH ĐƯA VÀO QUYẾT TOÁN</v>
          </cell>
        </row>
      </sheetData>
      <sheetData sheetId="5255">
        <row r="4">
          <cell r="A4" t="str">
            <v>BẢNG TÍNH TOÁN, ĐO BÓC KHỐI LƯỢNG HOÀN THÀNH ĐƯA VÀO QUYẾT TOÁN</v>
          </cell>
        </row>
      </sheetData>
      <sheetData sheetId="5256">
        <row r="4">
          <cell r="A4" t="str">
            <v>BẢNG TÍNH TOÁN, ĐO BÓC KHỐI LƯỢNG HOÀN THÀNH ĐƯA VÀO QUYẾT TOÁN</v>
          </cell>
        </row>
      </sheetData>
      <sheetData sheetId="5257">
        <row r="4">
          <cell r="A4" t="str">
            <v>BẢNG TÍNH TOÁN, ĐO BÓC KHỐI LƯỢNG HOÀN THÀNH ĐƯA VÀO QUYẾT TOÁN</v>
          </cell>
        </row>
      </sheetData>
      <sheetData sheetId="5258">
        <row r="4">
          <cell r="A4" t="str">
            <v>BẢNG TÍNH TOÁN, ĐO BÓC KHỐI LƯỢNG HOÀN THÀNH ĐƯA VÀO QUYẾT TOÁN</v>
          </cell>
        </row>
      </sheetData>
      <sheetData sheetId="5259">
        <row r="4">
          <cell r="A4" t="str">
            <v>BẢNG TÍNH TOÁN, ĐO BÓC KHỐI LƯỢNG HOÀN THÀNH ĐƯA VÀO QUYẾT TOÁN</v>
          </cell>
        </row>
      </sheetData>
      <sheetData sheetId="5260">
        <row r="9">
          <cell r="A9" t="str">
            <v>A</v>
          </cell>
        </row>
      </sheetData>
      <sheetData sheetId="5261">
        <row r="4">
          <cell r="A4" t="str">
            <v>BẢNG TÍNH TOÁN, ĐO BÓC KHỐI LƯỢNG HOÀN THÀNH ĐƯA VÀO QUYẾT TOÁN</v>
          </cell>
        </row>
      </sheetData>
      <sheetData sheetId="5262">
        <row r="4">
          <cell r="A4" t="str">
            <v>BẢNG TÍNH TOÁN, ĐO BÓC KHỐI LƯỢNG HOÀN THÀNH ĐƯA VÀO QUYẾT TOÁN</v>
          </cell>
        </row>
      </sheetData>
      <sheetData sheetId="5263">
        <row r="4">
          <cell r="A4" t="str">
            <v>BẢNG TÍNH TOÁN, ĐO BÓC KHỐI LƯỢNG HOÀN THÀNH ĐƯA VÀO QUYẾT TOÁN</v>
          </cell>
        </row>
      </sheetData>
      <sheetData sheetId="5264">
        <row r="9">
          <cell r="A9" t="str">
            <v>A</v>
          </cell>
        </row>
      </sheetData>
      <sheetData sheetId="5265">
        <row r="4">
          <cell r="A4" t="str">
            <v>BẢNG TÍNH TOÁN, ĐO BÓC KHỐI LƯỢNG HOÀN THÀNH ĐƯA VÀO QUYẾT TOÁN</v>
          </cell>
        </row>
      </sheetData>
      <sheetData sheetId="5266">
        <row r="4">
          <cell r="A4" t="str">
            <v>BẢNG TÍNH TOÁN, ĐO BÓC KHỐI LƯỢNG HOÀN THÀNH ĐƯA VÀO QUYẾT TOÁN</v>
          </cell>
        </row>
      </sheetData>
      <sheetData sheetId="5267">
        <row r="4">
          <cell r="A4" t="str">
            <v>BẢNG TÍNH TOÁN, ĐO BÓC KHỐI LƯỢNG HOÀN THÀNH ĐƯA VÀO QUYẾT TOÁN</v>
          </cell>
        </row>
      </sheetData>
      <sheetData sheetId="5268">
        <row r="4">
          <cell r="A4" t="str">
            <v>BẢNG TÍNH TOÁN, ĐO BÓC KHỐI LƯỢNG HOÀN THÀNH ĐƯA VÀO QUYẾT TOÁN</v>
          </cell>
        </row>
      </sheetData>
      <sheetData sheetId="5269">
        <row r="4">
          <cell r="A4" t="str">
            <v>BẢNG TÍNH TOÁN, ĐO BÓC KHỐI LƯỢNG HOÀN THÀNH ĐƯA VÀO QUYẾT TOÁN</v>
          </cell>
        </row>
      </sheetData>
      <sheetData sheetId="5270">
        <row r="4">
          <cell r="A4" t="str">
            <v>BẢNG TÍNH TOÁN, ĐO BÓC KHỐI LƯỢNG HOÀN THÀNH ĐƯA VÀO QUYẾT TOÁN</v>
          </cell>
        </row>
      </sheetData>
      <sheetData sheetId="5271">
        <row r="4">
          <cell r="A4" t="str">
            <v>BẢNG TÍNH TOÁN, ĐO BÓC KHỐI LƯỢNG HOÀN THÀNH ĐƯA VÀO QUYẾT TOÁN</v>
          </cell>
        </row>
      </sheetData>
      <sheetData sheetId="5272">
        <row r="4">
          <cell r="A4" t="str">
            <v>BẢNG TÍNH TOÁN, ĐO BÓC KHỐI LƯỢNG HOÀN THÀNH ĐƯA VÀO QUYẾT TOÁN</v>
          </cell>
        </row>
      </sheetData>
      <sheetData sheetId="5273">
        <row r="4">
          <cell r="A4" t="str">
            <v>BẢNG TÍNH TOÁN, ĐO BÓC KHỐI LƯỢNG HOÀN THÀNH ĐƯA VÀO QUYẾT TOÁN</v>
          </cell>
        </row>
      </sheetData>
      <sheetData sheetId="5274">
        <row r="4">
          <cell r="A4" t="str">
            <v>BẢNG TÍNH TOÁN, ĐO BÓC KHỐI LƯỢNG HOÀN THÀNH ĐƯA VÀO QUYẾT TOÁN</v>
          </cell>
        </row>
      </sheetData>
      <sheetData sheetId="5275">
        <row r="4">
          <cell r="A4" t="str">
            <v>BẢNG TÍNH TOÁN, ĐO BÓC KHỐI LƯỢNG HOÀN THÀNH ĐƯA VÀO QUYẾT TOÁN</v>
          </cell>
        </row>
      </sheetData>
      <sheetData sheetId="5276">
        <row r="4">
          <cell r="A4" t="str">
            <v>BẢNG TÍNH TOÁN, ĐO BÓC KHỐI LƯỢNG HOÀN THÀNH ĐƯA VÀO QUYẾT TOÁN</v>
          </cell>
        </row>
      </sheetData>
      <sheetData sheetId="5277">
        <row r="4">
          <cell r="A4" t="str">
            <v>BẢNG TÍNH TOÁN, ĐO BÓC KHỐI LƯỢNG HOÀN THÀNH ĐƯA VÀO QUYẾT TOÁN</v>
          </cell>
        </row>
      </sheetData>
      <sheetData sheetId="5278">
        <row r="4">
          <cell r="A4" t="str">
            <v>BẢNG TÍNH TOÁN, ĐO BÓC KHỐI LƯỢNG HOÀN THÀNH ĐƯA VÀO QUYẾT TOÁN</v>
          </cell>
        </row>
      </sheetData>
      <sheetData sheetId="5279">
        <row r="4">
          <cell r="A4" t="str">
            <v>BẢNG TÍNH TOÁN, ĐO BÓC KHỐI LƯỢNG HOÀN THÀNH ĐƯA VÀO QUYẾT TOÁN</v>
          </cell>
        </row>
      </sheetData>
      <sheetData sheetId="5280">
        <row r="4">
          <cell r="A4" t="str">
            <v>BẢNG TÍNH TOÁN, ĐO BÓC KHỐI LƯỢNG HOÀN THÀNH ĐƯA VÀO QUYẾT TOÁN</v>
          </cell>
        </row>
      </sheetData>
      <sheetData sheetId="5281">
        <row r="4">
          <cell r="A4" t="str">
            <v>BẢNG TÍNH TOÁN, ĐO BÓC KHỐI LƯỢNG HOÀN THÀNH ĐƯA VÀO QUYẾT TOÁN</v>
          </cell>
        </row>
      </sheetData>
      <sheetData sheetId="5282">
        <row r="4">
          <cell r="A4" t="str">
            <v>BẢNG TÍNH TOÁN, ĐO BÓC KHỐI LƯỢNG HOÀN THÀNH ĐƯA VÀO QUYẾT TOÁN</v>
          </cell>
        </row>
      </sheetData>
      <sheetData sheetId="5283">
        <row r="4">
          <cell r="A4" t="str">
            <v>BẢNG TÍNH TOÁN, ĐO BÓC KHỐI LƯỢNG HOÀN THÀNH ĐƯA VÀO QUYẾT TOÁN</v>
          </cell>
        </row>
      </sheetData>
      <sheetData sheetId="5284">
        <row r="4">
          <cell r="A4" t="str">
            <v>BẢNG TÍNH TOÁN, ĐO BÓC KHỐI LƯỢNG HOÀN THÀNH ĐƯA VÀO QUYẾT TOÁN</v>
          </cell>
        </row>
      </sheetData>
      <sheetData sheetId="5285">
        <row r="4">
          <cell r="A4" t="str">
            <v>BẢNG TÍNH TOÁN, ĐO BÓC KHỐI LƯỢNG HOÀN THÀNH ĐƯA VÀO QUYẾT TOÁN</v>
          </cell>
        </row>
      </sheetData>
      <sheetData sheetId="5286">
        <row r="4">
          <cell r="A4" t="str">
            <v>BẢNG TÍNH TOÁN, ĐO BÓC KHỐI LƯỢNG HOÀN THÀNH ĐƯA VÀO QUYẾT TOÁN</v>
          </cell>
        </row>
      </sheetData>
      <sheetData sheetId="5287">
        <row r="4">
          <cell r="A4" t="str">
            <v>BẢNG TÍNH TOÁN, ĐO BÓC KHỐI LƯỢNG HOÀN THÀNH ĐƯA VÀO QUYẾT TOÁN</v>
          </cell>
        </row>
      </sheetData>
      <sheetData sheetId="5288">
        <row r="4">
          <cell r="A4" t="str">
            <v>BẢNG TÍNH TOÁN, ĐO BÓC KHỐI LƯỢNG HOÀN THÀNH ĐƯA VÀO QUYẾT TOÁN</v>
          </cell>
        </row>
      </sheetData>
      <sheetData sheetId="5289">
        <row r="4">
          <cell r="A4" t="str">
            <v>BẢNG TÍNH TOÁN, ĐO BÓC KHỐI LƯỢNG HOÀN THÀNH ĐƯA VÀO QUYẾT TOÁN</v>
          </cell>
        </row>
      </sheetData>
      <sheetData sheetId="5290">
        <row r="4">
          <cell r="A4" t="str">
            <v>BẢNG TÍNH TOÁN, ĐO BÓC KHỐI LƯỢNG HOÀN THÀNH ĐƯA VÀO QUYẾT TOÁN</v>
          </cell>
        </row>
      </sheetData>
      <sheetData sheetId="5291">
        <row r="4">
          <cell r="A4" t="str">
            <v>BẢNG TÍNH TOÁN, ĐO BÓC KHỐI LƯỢNG HOÀN THÀNH ĐƯA VÀO QUYẾT TOÁN</v>
          </cell>
        </row>
      </sheetData>
      <sheetData sheetId="5292">
        <row r="4">
          <cell r="A4" t="str">
            <v>BẢNG TÍNH TOÁN, ĐO BÓC KHỐI LƯỢNG HOÀN THÀNH ĐƯA VÀO QUYẾT TOÁN</v>
          </cell>
        </row>
      </sheetData>
      <sheetData sheetId="5293">
        <row r="4">
          <cell r="A4" t="str">
            <v>BẢNG TÍNH TOÁN, ĐO BÓC KHỐI LƯỢNG HOÀN THÀNH ĐƯA VÀO QUYẾT TOÁN</v>
          </cell>
        </row>
      </sheetData>
      <sheetData sheetId="5294">
        <row r="4">
          <cell r="A4" t="str">
            <v>BẢNG TÍNH TOÁN, ĐO BÓC KHỐI LƯỢNG HOÀN THÀNH ĐƯA VÀO QUYẾT TOÁN</v>
          </cell>
        </row>
      </sheetData>
      <sheetData sheetId="5295">
        <row r="4">
          <cell r="A4" t="str">
            <v>BẢNG TÍNH TOÁN, ĐO BÓC KHỐI LƯỢNG HOÀN THÀNH ĐƯA VÀO QUYẾT TOÁN</v>
          </cell>
        </row>
      </sheetData>
      <sheetData sheetId="5296">
        <row r="4">
          <cell r="A4" t="str">
            <v>BẢNG TÍNH TOÁN, ĐO BÓC KHỐI LƯỢNG HOÀN THÀNH ĐƯA VÀO QUYẾT TOÁN</v>
          </cell>
        </row>
      </sheetData>
      <sheetData sheetId="5297">
        <row r="4">
          <cell r="A4" t="str">
            <v>BẢNG TÍNH TOÁN, ĐO BÓC KHỐI LƯỢNG HOÀN THÀNH ĐƯA VÀO QUYẾT TOÁN</v>
          </cell>
        </row>
      </sheetData>
      <sheetData sheetId="5298">
        <row r="4">
          <cell r="A4" t="str">
            <v>BẢNG TÍNH TOÁN, ĐO BÓC KHỐI LƯỢNG HOÀN THÀNH ĐƯA VÀO QUYẾT TOÁN</v>
          </cell>
        </row>
      </sheetData>
      <sheetData sheetId="5299">
        <row r="4">
          <cell r="A4" t="str">
            <v>BẢNG TÍNH TOÁN, ĐO BÓC KHỐI LƯỢNG HOÀN THÀNH ĐƯA VÀO QUYẾT TOÁN</v>
          </cell>
        </row>
      </sheetData>
      <sheetData sheetId="5300">
        <row r="4">
          <cell r="A4" t="str">
            <v>BẢNG TÍNH TOÁN, ĐO BÓC KHỐI LƯỢNG HOÀN THÀNH ĐƯA VÀO QUYẾT TOÁN</v>
          </cell>
        </row>
      </sheetData>
      <sheetData sheetId="5301">
        <row r="4">
          <cell r="A4" t="str">
            <v>BẢNG TÍNH TOÁN, ĐO BÓC KHỐI LƯỢNG HOÀN THÀNH ĐƯA VÀO QUYẾT TOÁN</v>
          </cell>
        </row>
      </sheetData>
      <sheetData sheetId="5302">
        <row r="4">
          <cell r="A4" t="str">
            <v>BẢNG TÍNH TOÁN, ĐO BÓC KHỐI LƯỢNG HOÀN THÀNH ĐƯA VÀO QUYẾT TOÁN</v>
          </cell>
        </row>
      </sheetData>
      <sheetData sheetId="5303">
        <row r="4">
          <cell r="A4" t="str">
            <v>BẢNG TÍNH TOÁN, ĐO BÓC KHỐI LƯỢNG HOÀN THÀNH ĐƯA VÀO QUYẾT TOÁN</v>
          </cell>
        </row>
      </sheetData>
      <sheetData sheetId="5304">
        <row r="4">
          <cell r="A4" t="str">
            <v>BẢNG TÍNH TOÁN, ĐO BÓC KHỐI LƯỢNG HOÀN THÀNH ĐƯA VÀO QUYẾT TOÁN</v>
          </cell>
        </row>
      </sheetData>
      <sheetData sheetId="5305">
        <row r="4">
          <cell r="A4" t="str">
            <v>BẢNG TÍNH TOÁN, ĐO BÓC KHỐI LƯỢNG HOÀN THÀNH ĐƯA VÀO QUYẾT TOÁN</v>
          </cell>
        </row>
      </sheetData>
      <sheetData sheetId="5306">
        <row r="4">
          <cell r="A4" t="str">
            <v>BẢNG TÍNH TOÁN, ĐO BÓC KHỐI LƯỢNG HOÀN THÀNH ĐƯA VÀO QUYẾT TOÁN</v>
          </cell>
        </row>
      </sheetData>
      <sheetData sheetId="5307">
        <row r="4">
          <cell r="A4" t="str">
            <v>BẢNG TÍNH TOÁN, ĐO BÓC KHỐI LƯỢNG HOÀN THÀNH ĐƯA VÀO QUYẾT TOÁN</v>
          </cell>
        </row>
      </sheetData>
      <sheetData sheetId="5308">
        <row r="4">
          <cell r="A4" t="str">
            <v>BẢNG TÍNH TOÁN, ĐO BÓC KHỐI LƯỢNG HOÀN THÀNH ĐƯA VÀO QUYẾT TOÁN</v>
          </cell>
        </row>
      </sheetData>
      <sheetData sheetId="5309">
        <row r="9">
          <cell r="A9" t="str">
            <v>A</v>
          </cell>
        </row>
      </sheetData>
      <sheetData sheetId="5310">
        <row r="4">
          <cell r="A4" t="str">
            <v>BẢNG TÍNH TOÁN, ĐO BÓC KHỐI LƯỢNG HOÀN THÀNH ĐƯA VÀO QUYẾT TOÁN</v>
          </cell>
        </row>
      </sheetData>
      <sheetData sheetId="5311">
        <row r="9">
          <cell r="A9" t="str">
            <v>A</v>
          </cell>
        </row>
      </sheetData>
      <sheetData sheetId="5312">
        <row r="4">
          <cell r="A4" t="str">
            <v>BẢNG TÍNH TOÁN, ĐO BÓC KHỐI LƯỢNG HOÀN THÀNH ĐƯA VÀO QUYẾT TOÁN</v>
          </cell>
        </row>
      </sheetData>
      <sheetData sheetId="5313">
        <row r="4">
          <cell r="A4" t="str">
            <v>BẢNG TÍNH TOÁN, ĐO BÓC KHỐI LƯỢNG HOÀN THÀNH ĐƯA VÀO QUYẾT TOÁN</v>
          </cell>
        </row>
      </sheetData>
      <sheetData sheetId="5314">
        <row r="4">
          <cell r="A4" t="str">
            <v>BẢNG TÍNH TOÁN, ĐO BÓC KHỐI LƯỢNG HOÀN THÀNH ĐƯA VÀO QUYẾT TOÁN</v>
          </cell>
        </row>
      </sheetData>
      <sheetData sheetId="5315">
        <row r="4">
          <cell r="A4" t="str">
            <v>BẢNG TÍNH TOÁN, ĐO BÓC KHỐI LƯỢNG HOÀN THÀNH ĐƯA VÀO QUYẾT TOÁN</v>
          </cell>
        </row>
      </sheetData>
      <sheetData sheetId="5316">
        <row r="4">
          <cell r="A4" t="str">
            <v>BẢNG TÍNH TOÁN, ĐO BÓC KHỐI LƯỢNG HOÀN THÀNH ĐƯA VÀO QUYẾT TOÁN</v>
          </cell>
        </row>
      </sheetData>
      <sheetData sheetId="5317">
        <row r="9">
          <cell r="A9" t="str">
            <v>A</v>
          </cell>
        </row>
      </sheetData>
      <sheetData sheetId="5318">
        <row r="9">
          <cell r="A9" t="str">
            <v>A</v>
          </cell>
        </row>
      </sheetData>
      <sheetData sheetId="5319">
        <row r="9">
          <cell r="A9" t="str">
            <v>A</v>
          </cell>
        </row>
      </sheetData>
      <sheetData sheetId="5320">
        <row r="4">
          <cell r="A4" t="str">
            <v>BẢNG TÍNH TOÁN, ĐO BÓC KHỐI LƯỢNG HOÀN THÀNH ĐƯA VÀO QUYẾT TOÁN</v>
          </cell>
        </row>
      </sheetData>
      <sheetData sheetId="5321">
        <row r="4">
          <cell r="A4" t="str">
            <v>BẢNG TÍNH TOÁN, ĐO BÓC KHỐI LƯỢNG HOÀN THÀNH ĐƯA VÀO QUYẾT TOÁN</v>
          </cell>
        </row>
      </sheetData>
      <sheetData sheetId="5322">
        <row r="4">
          <cell r="A4" t="str">
            <v>BẢNG TÍNH TOÁN, ĐO BÓC KHỐI LƯỢNG HOÀN THÀNH ĐƯA VÀO QUYẾT TOÁN</v>
          </cell>
        </row>
      </sheetData>
      <sheetData sheetId="5323">
        <row r="4">
          <cell r="A4" t="str">
            <v>BẢNG TÍNH TOÁN, ĐO BÓC KHỐI LƯỢNG HOÀN THÀNH ĐƯA VÀO QUYẾT TOÁN</v>
          </cell>
        </row>
      </sheetData>
      <sheetData sheetId="5324">
        <row r="4">
          <cell r="A4" t="str">
            <v>BẢNG TÍNH TOÁN, ĐO BÓC KHỐI LƯỢNG HOÀN THÀNH ĐƯA VÀO QUYẾT TOÁN</v>
          </cell>
        </row>
      </sheetData>
      <sheetData sheetId="5325">
        <row r="4">
          <cell r="A4" t="str">
            <v>BẢNG TÍNH TOÁN, ĐO BÓC KHỐI LƯỢNG HOÀN THÀNH ĐƯA VÀO QUYẾT TOÁN</v>
          </cell>
        </row>
      </sheetData>
      <sheetData sheetId="5326">
        <row r="9">
          <cell r="A9" t="str">
            <v>A</v>
          </cell>
        </row>
      </sheetData>
      <sheetData sheetId="5327">
        <row r="4">
          <cell r="A4" t="str">
            <v>BẢNG TÍNH TOÁN, ĐO BÓC KHỐI LƯỢNG HOÀN THÀNH ĐƯA VÀO QUYẾT TOÁN</v>
          </cell>
        </row>
      </sheetData>
      <sheetData sheetId="5328">
        <row r="9">
          <cell r="A9" t="str">
            <v>A</v>
          </cell>
        </row>
      </sheetData>
      <sheetData sheetId="5329">
        <row r="9">
          <cell r="A9" t="str">
            <v>A</v>
          </cell>
        </row>
      </sheetData>
      <sheetData sheetId="5330">
        <row r="9">
          <cell r="A9" t="str">
            <v>A</v>
          </cell>
        </row>
      </sheetData>
      <sheetData sheetId="5331">
        <row r="4">
          <cell r="A4" t="str">
            <v>BẢNG TÍNH TOÁN, ĐO BÓC KHỐI LƯỢNG HOÀN THÀNH ĐƯA VÀO QUYẾT TOÁN</v>
          </cell>
        </row>
      </sheetData>
      <sheetData sheetId="5332">
        <row r="4">
          <cell r="A4" t="str">
            <v>BẢNG TÍNH TOÁN, ĐO BÓC KHỐI LƯỢNG HOÀN THÀNH ĐƯA VÀO QUYẾT TOÁN</v>
          </cell>
        </row>
      </sheetData>
      <sheetData sheetId="5333">
        <row r="4">
          <cell r="A4" t="str">
            <v>BẢNG TÍNH TOÁN, ĐO BÓC KHỐI LƯỢNG HOÀN THÀNH ĐƯA VÀO QUYẾT TOÁN</v>
          </cell>
        </row>
      </sheetData>
      <sheetData sheetId="5334">
        <row r="4">
          <cell r="A4" t="str">
            <v>BẢNG TÍNH TOÁN, ĐO BÓC KHỐI LƯỢNG HOÀN THÀNH ĐƯA VÀO QUYẾT TOÁN</v>
          </cell>
        </row>
      </sheetData>
      <sheetData sheetId="5335">
        <row r="4">
          <cell r="A4" t="str">
            <v>BẢNG TÍNH TOÁN, ĐO BÓC KHỐI LƯỢNG HOÀN THÀNH ĐƯA VÀO QUYẾT TOÁN</v>
          </cell>
        </row>
      </sheetData>
      <sheetData sheetId="5336">
        <row r="9">
          <cell r="A9" t="str">
            <v>A</v>
          </cell>
        </row>
      </sheetData>
      <sheetData sheetId="5337">
        <row r="4">
          <cell r="A4" t="str">
            <v>BẢNG TÍNH TOÁN, ĐO BÓC KHỐI LƯỢNG HOÀN THÀNH ĐƯA VÀO QUYẾT TOÁN</v>
          </cell>
        </row>
      </sheetData>
      <sheetData sheetId="5338">
        <row r="9">
          <cell r="A9" t="str">
            <v>A</v>
          </cell>
        </row>
      </sheetData>
      <sheetData sheetId="5339">
        <row r="9">
          <cell r="A9" t="str">
            <v>A</v>
          </cell>
        </row>
      </sheetData>
      <sheetData sheetId="5340">
        <row r="9">
          <cell r="A9" t="str">
            <v>A</v>
          </cell>
        </row>
      </sheetData>
      <sheetData sheetId="5341">
        <row r="9">
          <cell r="A9" t="str">
            <v>A</v>
          </cell>
        </row>
      </sheetData>
      <sheetData sheetId="5342">
        <row r="4">
          <cell r="A4" t="str">
            <v>BẢNG TÍNH TOÁN, ĐO BÓC KHỐI LƯỢNG HOÀN THÀNH ĐƯA VÀO QUYẾT TOÁN</v>
          </cell>
        </row>
      </sheetData>
      <sheetData sheetId="5343">
        <row r="4">
          <cell r="A4" t="str">
            <v>BẢNG TÍNH TOÁN, ĐO BÓC KHỐI LƯỢNG HOÀN THÀNH ĐƯA VÀO QUYẾT TOÁN</v>
          </cell>
        </row>
      </sheetData>
      <sheetData sheetId="5344">
        <row r="9">
          <cell r="A9" t="str">
            <v>A</v>
          </cell>
        </row>
      </sheetData>
      <sheetData sheetId="5345">
        <row r="4">
          <cell r="A4" t="str">
            <v>BẢNG TÍNH TOÁN, ĐO BÓC KHỐI LƯỢNG HOÀN THÀNH ĐƯA VÀO QUYẾT TOÁN</v>
          </cell>
        </row>
      </sheetData>
      <sheetData sheetId="5346">
        <row r="4">
          <cell r="A4" t="str">
            <v>BẢNG TÍNH TOÁN, ĐO BÓC KHỐI LƯỢNG HOÀN THÀNH ĐƯA VÀO QUYẾT TOÁN</v>
          </cell>
        </row>
      </sheetData>
      <sheetData sheetId="5347">
        <row r="9">
          <cell r="A9" t="str">
            <v>A</v>
          </cell>
        </row>
      </sheetData>
      <sheetData sheetId="5348">
        <row r="9">
          <cell r="A9" t="str">
            <v>A</v>
          </cell>
        </row>
      </sheetData>
      <sheetData sheetId="5349">
        <row r="9">
          <cell r="A9" t="str">
            <v>A</v>
          </cell>
        </row>
      </sheetData>
      <sheetData sheetId="5350">
        <row r="4">
          <cell r="A4" t="str">
            <v>BẢNG TÍNH TOÁN, ĐO BÓC KHỐI LƯỢNG HOÀN THÀNH ĐƯA VÀO QUYẾT TOÁN</v>
          </cell>
        </row>
      </sheetData>
      <sheetData sheetId="5351">
        <row r="4">
          <cell r="A4" t="str">
            <v>BẢNG TÍNH TOÁN, ĐO BÓC KHỐI LƯỢNG HOÀN THÀNH ĐƯA VÀO QUYẾT TOÁN</v>
          </cell>
        </row>
      </sheetData>
      <sheetData sheetId="5352">
        <row r="4">
          <cell r="A4" t="str">
            <v>BẢNG TÍNH TOÁN, ĐO BÓC KHỐI LƯỢNG HOÀN THÀNH ĐƯA VÀO QUYẾT TOÁN</v>
          </cell>
        </row>
      </sheetData>
      <sheetData sheetId="5353">
        <row r="4">
          <cell r="A4" t="str">
            <v>BẢNG TÍNH TOÁN, ĐO BÓC KHỐI LƯỢNG HOÀN THÀNH ĐƯA VÀO QUYẾT TOÁN</v>
          </cell>
        </row>
      </sheetData>
      <sheetData sheetId="5354">
        <row r="9">
          <cell r="A9" t="str">
            <v>A</v>
          </cell>
        </row>
      </sheetData>
      <sheetData sheetId="5355">
        <row r="4">
          <cell r="A4" t="str">
            <v>BẢNG TÍNH TOÁN, ĐO BÓC KHỐI LƯỢNG HOÀN THÀNH ĐƯA VÀO QUYẾT TOÁN</v>
          </cell>
        </row>
      </sheetData>
      <sheetData sheetId="5356">
        <row r="4">
          <cell r="A4" t="str">
            <v>BẢNG TÍNH TOÁN, ĐO BÓC KHỐI LƯỢNG HOÀN THÀNH ĐƯA VÀO QUYẾT TOÁN</v>
          </cell>
        </row>
      </sheetData>
      <sheetData sheetId="5357">
        <row r="4">
          <cell r="A4" t="str">
            <v>BẢNG TÍNH TOÁN, ĐO BÓC KHỐI LƯỢNG HOÀN THÀNH ĐƯA VÀO QUYẾT TOÁN</v>
          </cell>
        </row>
      </sheetData>
      <sheetData sheetId="5358">
        <row r="4">
          <cell r="A4" t="str">
            <v>BẢNG TÍNH TOÁN, ĐO BÓC KHỐI LƯỢNG HOÀN THÀNH ĐƯA VÀO QUYẾT TOÁN</v>
          </cell>
        </row>
      </sheetData>
      <sheetData sheetId="5359">
        <row r="4">
          <cell r="A4" t="str">
            <v>BẢNG TÍNH TOÁN, ĐO BÓC KHỐI LƯỢNG HOÀN THÀNH ĐƯA VÀO QUYẾT TOÁN</v>
          </cell>
        </row>
      </sheetData>
      <sheetData sheetId="5360">
        <row r="4">
          <cell r="A4" t="str">
            <v>BẢNG TÍNH TOÁN, ĐO BÓC KHỐI LƯỢNG HOÀN THÀNH ĐƯA VÀO QUYẾT TOÁN</v>
          </cell>
        </row>
      </sheetData>
      <sheetData sheetId="5361">
        <row r="4">
          <cell r="A4" t="str">
            <v>BẢNG TÍNH TOÁN, ĐO BÓC KHỐI LƯỢNG HOÀN THÀNH ĐƯA VÀO QUYẾT TOÁN</v>
          </cell>
        </row>
      </sheetData>
      <sheetData sheetId="5362">
        <row r="4">
          <cell r="A4" t="str">
            <v>BẢNG TÍNH TOÁN, ĐO BÓC KHỐI LƯỢNG HOÀN THÀNH ĐƯA VÀO QUYẾT TOÁN</v>
          </cell>
        </row>
      </sheetData>
      <sheetData sheetId="5363">
        <row r="4">
          <cell r="A4" t="str">
            <v>BẢNG TÍNH TOÁN, ĐO BÓC KHỐI LƯỢNG HOÀN THÀNH ĐƯA VÀO QUYẾT TOÁN</v>
          </cell>
        </row>
      </sheetData>
      <sheetData sheetId="5364">
        <row r="4">
          <cell r="A4" t="str">
            <v>BẢNG TÍNH TOÁN, ĐO BÓC KHỐI LƯỢNG HOÀN THÀNH ĐƯA VÀO QUYẾT TOÁN</v>
          </cell>
        </row>
      </sheetData>
      <sheetData sheetId="5365">
        <row r="9">
          <cell r="A9" t="str">
            <v>A</v>
          </cell>
        </row>
      </sheetData>
      <sheetData sheetId="5366">
        <row r="4">
          <cell r="A4" t="str">
            <v>BẢNG TÍNH TOÁN, ĐO BÓC KHỐI LƯỢNG HOÀN THÀNH ĐƯA VÀO QUYẾT TOÁN</v>
          </cell>
        </row>
      </sheetData>
      <sheetData sheetId="5367">
        <row r="4">
          <cell r="A4" t="str">
            <v>BẢNG TÍNH TOÁN, ĐO BÓC KHỐI LƯỢNG HOÀN THÀNH ĐƯA VÀO QUYẾT TOÁN</v>
          </cell>
        </row>
      </sheetData>
      <sheetData sheetId="5368">
        <row r="4">
          <cell r="A4" t="str">
            <v>BẢNG TÍNH TOÁN, ĐO BÓC KHỐI LƯỢNG HOÀN THÀNH ĐƯA VÀO QUYẾT TOÁN</v>
          </cell>
        </row>
      </sheetData>
      <sheetData sheetId="5369">
        <row r="4">
          <cell r="A4" t="str">
            <v>BẢNG TÍNH TOÁN, ĐO BÓC KHỐI LƯỢNG HOÀN THÀNH ĐƯA VÀO QUYẾT TOÁN</v>
          </cell>
        </row>
      </sheetData>
      <sheetData sheetId="5370">
        <row r="9">
          <cell r="A9" t="str">
            <v>A</v>
          </cell>
        </row>
      </sheetData>
      <sheetData sheetId="5371">
        <row r="4">
          <cell r="A4" t="str">
            <v>BẢNG TÍNH TOÁN, ĐO BÓC KHỐI LƯỢNG HOÀN THÀNH ĐƯA VÀO QUYẾT TOÁN</v>
          </cell>
        </row>
      </sheetData>
      <sheetData sheetId="5372">
        <row r="4">
          <cell r="A4" t="str">
            <v>BẢNG TÍNH TOÁN, ĐO BÓC KHỐI LƯỢNG HOÀN THÀNH ĐƯA VÀO QUYẾT TOÁN</v>
          </cell>
        </row>
      </sheetData>
      <sheetData sheetId="5373">
        <row r="4">
          <cell r="A4" t="str">
            <v>BẢNG TÍNH TOÁN, ĐO BÓC KHỐI LƯỢNG HOÀN THÀNH ĐƯA VÀO QUYẾT TOÁN</v>
          </cell>
        </row>
      </sheetData>
      <sheetData sheetId="5374">
        <row r="4">
          <cell r="A4" t="str">
            <v>BẢNG TÍNH TOÁN, ĐO BÓC KHỐI LƯỢNG HOÀN THÀNH ĐƯA VÀO QUYẾT TOÁN</v>
          </cell>
        </row>
      </sheetData>
      <sheetData sheetId="5375">
        <row r="4">
          <cell r="A4" t="str">
            <v>BẢNG TÍNH TOÁN, ĐO BÓC KHỐI LƯỢNG HOÀN THÀNH ĐƯA VÀO QUYẾT TOÁN</v>
          </cell>
        </row>
      </sheetData>
      <sheetData sheetId="5376">
        <row r="4">
          <cell r="A4" t="str">
            <v>BẢNG TÍNH TOÁN, ĐO BÓC KHỐI LƯỢNG HOÀN THÀNH ĐƯA VÀO QUYẾT TOÁN</v>
          </cell>
        </row>
      </sheetData>
      <sheetData sheetId="5377">
        <row r="4">
          <cell r="A4" t="str">
            <v>BẢNG TÍNH TOÁN, ĐO BÓC KHỐI LƯỢNG HOÀN THÀNH ĐƯA VÀO QUYẾT TOÁN</v>
          </cell>
        </row>
      </sheetData>
      <sheetData sheetId="5378">
        <row r="4">
          <cell r="A4" t="str">
            <v>BẢNG TÍNH TOÁN, ĐO BÓC KHỐI LƯỢNG HOÀN THÀNH ĐƯA VÀO QUYẾT TOÁN</v>
          </cell>
        </row>
      </sheetData>
      <sheetData sheetId="5379">
        <row r="4">
          <cell r="A4" t="str">
            <v>BẢNG TÍNH TOÁN, ĐO BÓC KHỐI LƯỢNG HOÀN THÀNH ĐƯA VÀO QUYẾT TOÁN</v>
          </cell>
        </row>
      </sheetData>
      <sheetData sheetId="5380">
        <row r="4">
          <cell r="A4" t="str">
            <v>BẢNG TÍNH TOÁN, ĐO BÓC KHỐI LƯỢNG HOÀN THÀNH ĐƯA VÀO QUYẾT TOÁN</v>
          </cell>
        </row>
      </sheetData>
      <sheetData sheetId="5381">
        <row r="4">
          <cell r="A4" t="str">
            <v>BẢNG TÍNH TOÁN, ĐO BÓC KHỐI LƯỢNG HOÀN THÀNH ĐƯA VÀO QUYẾT TOÁN</v>
          </cell>
        </row>
      </sheetData>
      <sheetData sheetId="5382">
        <row r="4">
          <cell r="A4" t="str">
            <v>BẢNG TÍNH TOÁN, ĐO BÓC KHỐI LƯỢNG HOÀN THÀNH ĐƯA VÀO QUYẾT TOÁN</v>
          </cell>
        </row>
      </sheetData>
      <sheetData sheetId="5383">
        <row r="4">
          <cell r="A4" t="str">
            <v>BẢNG TÍNH TOÁN, ĐO BÓC KHỐI LƯỢNG HOÀN THÀNH ĐƯA VÀO QUYẾT TOÁN</v>
          </cell>
        </row>
      </sheetData>
      <sheetData sheetId="5384">
        <row r="4">
          <cell r="A4" t="str">
            <v>BẢNG TÍNH TOÁN, ĐO BÓC KHỐI LƯỢNG HOÀN THÀNH ĐƯA VÀO QUYẾT TOÁN</v>
          </cell>
        </row>
      </sheetData>
      <sheetData sheetId="5385">
        <row r="4">
          <cell r="A4" t="str">
            <v>BẢNG TÍNH TOÁN, ĐO BÓC KHỐI LƯỢNG HOÀN THÀNH ĐƯA VÀO QUYẾT TOÁN</v>
          </cell>
        </row>
      </sheetData>
      <sheetData sheetId="5386">
        <row r="4">
          <cell r="A4" t="str">
            <v>BẢNG TÍNH TOÁN, ĐO BÓC KHỐI LƯỢNG HOÀN THÀNH ĐƯA VÀO QUYẾT TOÁN</v>
          </cell>
        </row>
      </sheetData>
      <sheetData sheetId="5387">
        <row r="4">
          <cell r="A4" t="str">
            <v>BẢNG TÍNH TOÁN, ĐO BÓC KHỐI LƯỢNG HOÀN THÀNH ĐƯA VÀO QUYẾT TOÁN</v>
          </cell>
        </row>
      </sheetData>
      <sheetData sheetId="5388">
        <row r="4">
          <cell r="A4" t="str">
            <v>BẢNG TÍNH TOÁN, ĐO BÓC KHỐI LƯỢNG HOÀN THÀNH ĐƯA VÀO QUYẾT TOÁN</v>
          </cell>
        </row>
      </sheetData>
      <sheetData sheetId="5389">
        <row r="4">
          <cell r="A4" t="str">
            <v>BẢNG TÍNH TOÁN, ĐO BÓC KHỐI LƯỢNG HOÀN THÀNH ĐƯA VÀO QUYẾT TOÁN</v>
          </cell>
        </row>
      </sheetData>
      <sheetData sheetId="5390">
        <row r="4">
          <cell r="A4" t="str">
            <v>BẢNG TÍNH TOÁN, ĐO BÓC KHỐI LƯỢNG HOÀN THÀNH ĐƯA VÀO QUYẾT TOÁN</v>
          </cell>
        </row>
      </sheetData>
      <sheetData sheetId="5391">
        <row r="4">
          <cell r="A4" t="str">
            <v>BẢNG TÍNH TOÁN, ĐO BÓC KHỐI LƯỢNG HOÀN THÀNH ĐƯA VÀO QUYẾT TOÁN</v>
          </cell>
        </row>
      </sheetData>
      <sheetData sheetId="5392">
        <row r="4">
          <cell r="A4" t="str">
            <v>BẢNG TÍNH TOÁN, ĐO BÓC KHỐI LƯỢNG HOÀN THÀNH ĐƯA VÀO QUYẾT TOÁN</v>
          </cell>
        </row>
      </sheetData>
      <sheetData sheetId="5393">
        <row r="4">
          <cell r="A4" t="str">
            <v>BẢNG TÍNH TOÁN, ĐO BÓC KHỐI LƯỢNG HOÀN THÀNH ĐƯA VÀO QUYẾT TOÁN</v>
          </cell>
        </row>
      </sheetData>
      <sheetData sheetId="5394">
        <row r="4">
          <cell r="A4" t="str">
            <v>BẢNG TÍNH TOÁN, ĐO BÓC KHỐI LƯỢNG HOÀN THÀNH ĐƯA VÀO QUYẾT TOÁN</v>
          </cell>
        </row>
      </sheetData>
      <sheetData sheetId="5395">
        <row r="4">
          <cell r="A4" t="str">
            <v>BẢNG TÍNH TOÁN, ĐO BÓC KHỐI LƯỢNG HOÀN THÀNH ĐƯA VÀO QUYẾT TOÁN</v>
          </cell>
        </row>
      </sheetData>
      <sheetData sheetId="5396">
        <row r="4">
          <cell r="A4" t="str">
            <v>BẢNG TÍNH TOÁN, ĐO BÓC KHỐI LƯỢNG HOÀN THÀNH ĐƯA VÀO QUYẾT TOÁN</v>
          </cell>
        </row>
      </sheetData>
      <sheetData sheetId="5397">
        <row r="4">
          <cell r="A4" t="str">
            <v>BẢNG TÍNH TOÁN, ĐO BÓC KHỐI LƯỢNG HOÀN THÀNH ĐƯA VÀO QUYẾT TOÁN</v>
          </cell>
        </row>
      </sheetData>
      <sheetData sheetId="5398">
        <row r="4">
          <cell r="A4" t="str">
            <v>BẢNG TÍNH TOÁN, ĐO BÓC KHỐI LƯỢNG HOÀN THÀNH ĐƯA VÀO QUYẾT TOÁN</v>
          </cell>
        </row>
      </sheetData>
      <sheetData sheetId="5399">
        <row r="4">
          <cell r="A4" t="str">
            <v>BẢNG TÍNH TOÁN, ĐO BÓC KHỐI LƯỢNG HOÀN THÀNH ĐƯA VÀO QUYẾT TOÁN</v>
          </cell>
        </row>
      </sheetData>
      <sheetData sheetId="5400">
        <row r="4">
          <cell r="A4" t="str">
            <v>BẢNG TÍNH TOÁN, ĐO BÓC KHỐI LƯỢNG HOÀN THÀNH ĐƯA VÀO QUYẾT TOÁN</v>
          </cell>
        </row>
      </sheetData>
      <sheetData sheetId="5401">
        <row r="4">
          <cell r="A4" t="str">
            <v>BẢNG TÍNH TOÁN, ĐO BÓC KHỐI LƯỢNG HOÀN THÀNH ĐƯA VÀO QUYẾT TOÁN</v>
          </cell>
        </row>
      </sheetData>
      <sheetData sheetId="5402">
        <row r="4">
          <cell r="A4" t="str">
            <v>BẢNG TÍNH TOÁN, ĐO BÓC KHỐI LƯỢNG HOÀN THÀNH ĐƯA VÀO QUYẾT TOÁN</v>
          </cell>
        </row>
      </sheetData>
      <sheetData sheetId="5403">
        <row r="4">
          <cell r="A4" t="str">
            <v>BẢNG TÍNH TOÁN, ĐO BÓC KHỐI LƯỢNG HOÀN THÀNH ĐƯA VÀO QUYẾT TOÁN</v>
          </cell>
        </row>
      </sheetData>
      <sheetData sheetId="5404">
        <row r="4">
          <cell r="A4" t="str">
            <v>BẢNG TÍNH TOÁN, ĐO BÓC KHỐI LƯỢNG HOÀN THÀNH ĐƯA VÀO QUYẾT TOÁN</v>
          </cell>
        </row>
      </sheetData>
      <sheetData sheetId="5405">
        <row r="4">
          <cell r="A4" t="str">
            <v>BẢNG TÍNH TOÁN, ĐO BÓC KHỐI LƯỢNG HOÀN THÀNH ĐƯA VÀO QUYẾT TOÁN</v>
          </cell>
        </row>
      </sheetData>
      <sheetData sheetId="5406">
        <row r="4">
          <cell r="A4" t="str">
            <v>BẢNG TÍNH TOÁN, ĐO BÓC KHỐI LƯỢNG HOÀN THÀNH ĐƯA VÀO QUYẾT TOÁN</v>
          </cell>
        </row>
      </sheetData>
      <sheetData sheetId="5407">
        <row r="4">
          <cell r="A4" t="str">
            <v>BẢNG TÍNH TOÁN, ĐO BÓC KHỐI LƯỢNG HOÀN THÀNH ĐƯA VÀO QUYẾT TOÁN</v>
          </cell>
        </row>
      </sheetData>
      <sheetData sheetId="5408">
        <row r="4">
          <cell r="A4" t="str">
            <v>BẢNG TÍNH TOÁN, ĐO BÓC KHỐI LƯỢNG HOÀN THÀNH ĐƯA VÀO QUYẾT TOÁN</v>
          </cell>
        </row>
      </sheetData>
      <sheetData sheetId="5409">
        <row r="4">
          <cell r="A4" t="str">
            <v>BẢNG TÍNH TOÁN, ĐO BÓC KHỐI LƯỢNG HOÀN THÀNH ĐƯA VÀO QUYẾT TOÁN</v>
          </cell>
        </row>
      </sheetData>
      <sheetData sheetId="5410">
        <row r="4">
          <cell r="A4" t="str">
            <v>BẢNG TÍNH TOÁN, ĐO BÓC KHỐI LƯỢNG HOÀN THÀNH ĐƯA VÀO QUYẾT TOÁN</v>
          </cell>
        </row>
      </sheetData>
      <sheetData sheetId="5411">
        <row r="4">
          <cell r="A4" t="str">
            <v>BẢNG TÍNH TOÁN, ĐO BÓC KHỐI LƯỢNG HOÀN THÀNH ĐƯA VÀO QUYẾT TOÁN</v>
          </cell>
        </row>
      </sheetData>
      <sheetData sheetId="5412">
        <row r="4">
          <cell r="A4" t="str">
            <v>BẢNG TÍNH TOÁN, ĐO BÓC KHỐI LƯỢNG HOÀN THÀNH ĐƯA VÀO QUYẾT TOÁN</v>
          </cell>
        </row>
      </sheetData>
      <sheetData sheetId="5413">
        <row r="4">
          <cell r="A4" t="str">
            <v>BẢNG TÍNH TOÁN, ĐO BÓC KHỐI LƯỢNG HOÀN THÀNH ĐƯA VÀO QUYẾT TOÁN</v>
          </cell>
        </row>
      </sheetData>
      <sheetData sheetId="5414">
        <row r="4">
          <cell r="A4" t="str">
            <v>BẢNG TÍNH TOÁN, ĐO BÓC KHỐI LƯỢNG HOÀN THÀNH ĐƯA VÀO QUYẾT TOÁN</v>
          </cell>
        </row>
      </sheetData>
      <sheetData sheetId="5415">
        <row r="4">
          <cell r="A4" t="str">
            <v>BẢNG TÍNH TOÁN, ĐO BÓC KHỐI LƯỢNG HOÀN THÀNH ĐƯA VÀO QUYẾT TOÁN</v>
          </cell>
        </row>
      </sheetData>
      <sheetData sheetId="5416">
        <row r="4">
          <cell r="A4" t="str">
            <v>BẢNG TÍNH TOÁN, ĐO BÓC KHỐI LƯỢNG HOÀN THÀNH ĐƯA VÀO QUYẾT TOÁN</v>
          </cell>
        </row>
      </sheetData>
      <sheetData sheetId="5417">
        <row r="4">
          <cell r="A4" t="str">
            <v>BẢNG TÍNH TOÁN, ĐO BÓC KHỐI LƯỢNG HOÀN THÀNH ĐƯA VÀO QUYẾT TOÁN</v>
          </cell>
        </row>
      </sheetData>
      <sheetData sheetId="5418">
        <row r="4">
          <cell r="A4" t="str">
            <v>BẢNG TÍNH TOÁN, ĐO BÓC KHỐI LƯỢNG HOÀN THÀNH ĐƯA VÀO QUYẾT TOÁN</v>
          </cell>
        </row>
      </sheetData>
      <sheetData sheetId="5419">
        <row r="4">
          <cell r="A4" t="str">
            <v>BẢNG TÍNH TOÁN, ĐO BÓC KHỐI LƯỢNG HOÀN THÀNH ĐƯA VÀO QUYẾT TOÁN</v>
          </cell>
        </row>
      </sheetData>
      <sheetData sheetId="5420">
        <row r="4">
          <cell r="A4" t="str">
            <v>BẢNG TÍNH TOÁN, ĐO BÓC KHỐI LƯỢNG HOÀN THÀNH ĐƯA VÀO QUYẾT TOÁN</v>
          </cell>
        </row>
      </sheetData>
      <sheetData sheetId="5421">
        <row r="4">
          <cell r="A4" t="str">
            <v>BẢNG TÍNH TOÁN, ĐO BÓC KHỐI LƯỢNG HOÀN THÀNH ĐƯA VÀO QUYẾT TOÁN</v>
          </cell>
        </row>
      </sheetData>
      <sheetData sheetId="5422">
        <row r="4">
          <cell r="A4" t="str">
            <v>BẢNG TÍNH TOÁN, ĐO BÓC KHỐI LƯỢNG HOÀN THÀNH ĐƯA VÀO QUYẾT TOÁN</v>
          </cell>
        </row>
      </sheetData>
      <sheetData sheetId="5423">
        <row r="4">
          <cell r="A4" t="str">
            <v>BẢNG TÍNH TOÁN, ĐO BÓC KHỐI LƯỢNG HOÀN THÀNH ĐƯA VÀO QUYẾT TOÁN</v>
          </cell>
        </row>
      </sheetData>
      <sheetData sheetId="5424">
        <row r="4">
          <cell r="A4" t="str">
            <v>BẢNG TÍNH TOÁN, ĐO BÓC KHỐI LƯỢNG HOÀN THÀNH ĐƯA VÀO QUYẾT TOÁN</v>
          </cell>
        </row>
      </sheetData>
      <sheetData sheetId="5425">
        <row r="4">
          <cell r="A4" t="str">
            <v>BẢNG TÍNH TOÁN, ĐO BÓC KHỐI LƯỢNG HOÀN THÀNH ĐƯA VÀO QUYẾT TOÁN</v>
          </cell>
        </row>
      </sheetData>
      <sheetData sheetId="5426">
        <row r="4">
          <cell r="A4" t="str">
            <v>BẢNG TÍNH TOÁN, ĐO BÓC KHỐI LƯỢNG HOÀN THÀNH ĐƯA VÀO QUYẾT TOÁN</v>
          </cell>
        </row>
      </sheetData>
      <sheetData sheetId="5427">
        <row r="4">
          <cell r="A4" t="str">
            <v>BẢNG TÍNH TOÁN, ĐO BÓC KHỐI LƯỢNG HOÀN THÀNH ĐƯA VÀO QUYẾT TOÁN</v>
          </cell>
        </row>
      </sheetData>
      <sheetData sheetId="5428">
        <row r="4">
          <cell r="A4" t="str">
            <v>BẢNG TÍNH TOÁN, ĐO BÓC KHỐI LƯỢNG HOÀN THÀNH ĐƯA VÀO QUYẾT TOÁN</v>
          </cell>
        </row>
      </sheetData>
      <sheetData sheetId="5429">
        <row r="4">
          <cell r="A4" t="str">
            <v>BẢNG TÍNH TOÁN, ĐO BÓC KHỐI LƯỢNG HOÀN THÀNH ĐƯA VÀO QUYẾT TOÁN</v>
          </cell>
        </row>
      </sheetData>
      <sheetData sheetId="5430">
        <row r="4">
          <cell r="A4" t="str">
            <v>BẢNG TÍNH TOÁN, ĐO BÓC KHỐI LƯỢNG HOÀN THÀNH ĐƯA VÀO QUYẾT TOÁN</v>
          </cell>
        </row>
      </sheetData>
      <sheetData sheetId="5431">
        <row r="4">
          <cell r="A4" t="str">
            <v>BẢNG TÍNH TOÁN, ĐO BÓC KHỐI LƯỢNG HOÀN THÀNH ĐƯA VÀO QUYẾT TOÁN</v>
          </cell>
        </row>
      </sheetData>
      <sheetData sheetId="5432">
        <row r="4">
          <cell r="A4" t="str">
            <v>BẢNG TÍNH TOÁN, ĐO BÓC KHỐI LƯỢNG HOÀN THÀNH ĐƯA VÀO QUYẾT TOÁN</v>
          </cell>
        </row>
      </sheetData>
      <sheetData sheetId="5433">
        <row r="4">
          <cell r="A4" t="str">
            <v>BẢNG TÍNH TOÁN, ĐO BÓC KHỐI LƯỢNG HOÀN THÀNH ĐƯA VÀO QUYẾT TOÁN</v>
          </cell>
        </row>
      </sheetData>
      <sheetData sheetId="5434">
        <row r="4">
          <cell r="A4" t="str">
            <v>BẢNG TÍNH TOÁN, ĐO BÓC KHỐI LƯỢNG HOÀN THÀNH ĐƯA VÀO QUYẾT TOÁN</v>
          </cell>
        </row>
      </sheetData>
      <sheetData sheetId="5435">
        <row r="4">
          <cell r="A4" t="str">
            <v>BẢNG TÍNH TOÁN, ĐO BÓC KHỐI LƯỢNG HOÀN THÀNH ĐƯA VÀO QUYẾT TOÁN</v>
          </cell>
        </row>
      </sheetData>
      <sheetData sheetId="5436">
        <row r="4">
          <cell r="A4" t="str">
            <v>BẢNG TÍNH TOÁN, ĐO BÓC KHỐI LƯỢNG HOÀN THÀNH ĐƯA VÀO QUYẾT TOÁN</v>
          </cell>
        </row>
      </sheetData>
      <sheetData sheetId="5437">
        <row r="4">
          <cell r="A4" t="str">
            <v>BẢNG TÍNH TOÁN, ĐO BÓC KHỐI LƯỢNG HOÀN THÀNH ĐƯA VÀO QUYẾT TOÁN</v>
          </cell>
        </row>
      </sheetData>
      <sheetData sheetId="5438">
        <row r="4">
          <cell r="A4" t="str">
            <v>BẢNG TÍNH TOÁN, ĐO BÓC KHỐI LƯỢNG HOÀN THÀNH ĐƯA VÀO QUYẾT TOÁN</v>
          </cell>
        </row>
      </sheetData>
      <sheetData sheetId="5439">
        <row r="4">
          <cell r="A4" t="str">
            <v>BẢNG TÍNH TOÁN, ĐO BÓC KHỐI LƯỢNG HOÀN THÀNH ĐƯA VÀO QUYẾT TOÁN</v>
          </cell>
        </row>
      </sheetData>
      <sheetData sheetId="5440">
        <row r="4">
          <cell r="A4" t="str">
            <v>BẢNG TÍNH TOÁN, ĐO BÓC KHỐI LƯỢNG HOÀN THÀNH ĐƯA VÀO QUYẾT TOÁN</v>
          </cell>
        </row>
      </sheetData>
      <sheetData sheetId="5441">
        <row r="4">
          <cell r="A4" t="str">
            <v>BẢNG TÍNH TOÁN, ĐO BÓC KHỐI LƯỢNG HOÀN THÀNH ĐƯA VÀO QUYẾT TOÁN</v>
          </cell>
        </row>
      </sheetData>
      <sheetData sheetId="5442">
        <row r="4">
          <cell r="A4" t="str">
            <v>BẢNG TÍNH TOÁN, ĐO BÓC KHỐI LƯỢNG HOÀN THÀNH ĐƯA VÀO QUYẾT TOÁN</v>
          </cell>
        </row>
      </sheetData>
      <sheetData sheetId="5443">
        <row r="4">
          <cell r="A4" t="str">
            <v>BẢNG TÍNH TOÁN, ĐO BÓC KHỐI LƯỢNG HOÀN THÀNH ĐƯA VÀO QUYẾT TOÁN</v>
          </cell>
        </row>
      </sheetData>
      <sheetData sheetId="5444">
        <row r="4">
          <cell r="A4" t="str">
            <v>BẢNG TÍNH TOÁN, ĐO BÓC KHỐI LƯỢNG HOÀN THÀNH ĐƯA VÀO QUYẾT TOÁN</v>
          </cell>
        </row>
      </sheetData>
      <sheetData sheetId="5445">
        <row r="4">
          <cell r="A4" t="str">
            <v>BẢNG TÍNH TOÁN, ĐO BÓC KHỐI LƯỢNG HOÀN THÀNH ĐƯA VÀO QUYẾT TOÁN</v>
          </cell>
        </row>
      </sheetData>
      <sheetData sheetId="5446">
        <row r="4">
          <cell r="A4" t="str">
            <v>BẢNG TÍNH TOÁN, ĐO BÓC KHỐI LƯỢNG HOÀN THÀNH ĐƯA VÀO QUYẾT TOÁN</v>
          </cell>
        </row>
      </sheetData>
      <sheetData sheetId="5447">
        <row r="4">
          <cell r="A4" t="str">
            <v>BẢNG TÍNH TOÁN, ĐO BÓC KHỐI LƯỢNG HOÀN THÀNH ĐƯA VÀO QUYẾT TOÁN</v>
          </cell>
        </row>
      </sheetData>
      <sheetData sheetId="5448">
        <row r="4">
          <cell r="A4" t="str">
            <v>BẢNG TÍNH TOÁN, ĐO BÓC KHỐI LƯỢNG HOÀN THÀNH ĐƯA VÀO QUYẾT TOÁN</v>
          </cell>
        </row>
      </sheetData>
      <sheetData sheetId="5449">
        <row r="4">
          <cell r="A4" t="str">
            <v>BẢNG TÍNH TOÁN, ĐO BÓC KHỐI LƯỢNG HOÀN THÀNH ĐƯA VÀO QUYẾT TOÁN</v>
          </cell>
        </row>
      </sheetData>
      <sheetData sheetId="5450">
        <row r="4">
          <cell r="A4" t="str">
            <v>BẢNG TÍNH TOÁN, ĐO BÓC KHỐI LƯỢNG HOÀN THÀNH ĐƯA VÀO QUYẾT TOÁN</v>
          </cell>
        </row>
      </sheetData>
      <sheetData sheetId="5451">
        <row r="4">
          <cell r="A4" t="str">
            <v>BẢNG TÍNH TOÁN, ĐO BÓC KHỐI LƯỢNG HOÀN THÀNH ĐƯA VÀO QUYẾT TOÁN</v>
          </cell>
        </row>
      </sheetData>
      <sheetData sheetId="5452">
        <row r="4">
          <cell r="A4" t="str">
            <v>BẢNG TÍNH TOÁN, ĐO BÓC KHỐI LƯỢNG HOÀN THÀNH ĐƯA VÀO QUYẾT TOÁN</v>
          </cell>
        </row>
      </sheetData>
      <sheetData sheetId="5453">
        <row r="4">
          <cell r="A4" t="str">
            <v>BẢNG TÍNH TOÁN, ĐO BÓC KHỐI LƯỢNG HOÀN THÀNH ĐƯA VÀO QUYẾT TOÁN</v>
          </cell>
        </row>
      </sheetData>
      <sheetData sheetId="5454">
        <row r="4">
          <cell r="A4" t="str">
            <v>BẢNG TÍNH TOÁN, ĐO BÓC KHỐI LƯỢNG HOÀN THÀNH ĐƯA VÀO QUYẾT TOÁN</v>
          </cell>
        </row>
      </sheetData>
      <sheetData sheetId="5455">
        <row r="4">
          <cell r="A4" t="str">
            <v>BẢNG TÍNH TOÁN, ĐO BÓC KHỐI LƯỢNG HOÀN THÀNH ĐƯA VÀO QUYẾT TOÁN</v>
          </cell>
        </row>
      </sheetData>
      <sheetData sheetId="5456">
        <row r="4">
          <cell r="A4" t="str">
            <v>BẢNG TÍNH TOÁN, ĐO BÓC KHỐI LƯỢNG HOÀN THÀNH ĐƯA VÀO QUYẾT TOÁN</v>
          </cell>
        </row>
      </sheetData>
      <sheetData sheetId="5457">
        <row r="4">
          <cell r="A4" t="str">
            <v>BẢNG TÍNH TOÁN, ĐO BÓC KHỐI LƯỢNG HOÀN THÀNH ĐƯA VÀO QUYẾT TOÁN</v>
          </cell>
        </row>
      </sheetData>
      <sheetData sheetId="5458">
        <row r="4">
          <cell r="A4" t="str">
            <v>BẢNG TÍNH TOÁN, ĐO BÓC KHỐI LƯỢNG HOÀN THÀNH ĐƯA VÀO QUYẾT TOÁN</v>
          </cell>
        </row>
      </sheetData>
      <sheetData sheetId="5459">
        <row r="4">
          <cell r="A4" t="str">
            <v>BẢNG TÍNH TOÁN, ĐO BÓC KHỐI LƯỢNG HOÀN THÀNH ĐƯA VÀO QUYẾT TOÁN</v>
          </cell>
        </row>
      </sheetData>
      <sheetData sheetId="5460">
        <row r="4">
          <cell r="A4" t="str">
            <v>BẢNG TÍNH TOÁN, ĐO BÓC KHỐI LƯỢNG HOÀN THÀNH ĐƯA VÀO QUYẾT TOÁN</v>
          </cell>
        </row>
      </sheetData>
      <sheetData sheetId="5461">
        <row r="4">
          <cell r="A4" t="str">
            <v>BẢNG TÍNH TOÁN, ĐO BÓC KHỐI LƯỢNG HOÀN THÀNH ĐƯA VÀO QUYẾT TOÁN</v>
          </cell>
        </row>
      </sheetData>
      <sheetData sheetId="5462">
        <row r="4">
          <cell r="A4" t="str">
            <v>BẢNG TÍNH TOÁN, ĐO BÓC KHỐI LƯỢNG HOÀN THÀNH ĐƯA VÀO QUYẾT TOÁN</v>
          </cell>
        </row>
      </sheetData>
      <sheetData sheetId="5463">
        <row r="4">
          <cell r="A4" t="str">
            <v>BẢNG TÍNH TOÁN, ĐO BÓC KHỐI LƯỢNG HOÀN THÀNH ĐƯA VÀO QUYẾT TOÁN</v>
          </cell>
        </row>
      </sheetData>
      <sheetData sheetId="5464">
        <row r="4">
          <cell r="A4" t="str">
            <v>BẢNG TÍNH TOÁN, ĐO BÓC KHỐI LƯỢNG HOÀN THÀNH ĐƯA VÀO QUYẾT TOÁN</v>
          </cell>
        </row>
      </sheetData>
      <sheetData sheetId="5465">
        <row r="4">
          <cell r="A4" t="str">
            <v>BẢNG TÍNH TOÁN, ĐO BÓC KHỐI LƯỢNG HOÀN THÀNH ĐƯA VÀO QUYẾT TOÁN</v>
          </cell>
        </row>
      </sheetData>
      <sheetData sheetId="5466">
        <row r="4">
          <cell r="A4" t="str">
            <v>BẢNG TÍNH TOÁN, ĐO BÓC KHỐI LƯỢNG HOÀN THÀNH ĐƯA VÀO QUYẾT TOÁN</v>
          </cell>
        </row>
      </sheetData>
      <sheetData sheetId="5467">
        <row r="4">
          <cell r="A4" t="str">
            <v>BẢNG TÍNH TOÁN, ĐO BÓC KHỐI LƯỢNG HOÀN THÀNH ĐƯA VÀO QUYẾT TOÁN</v>
          </cell>
        </row>
      </sheetData>
      <sheetData sheetId="5468">
        <row r="4">
          <cell r="A4" t="str">
            <v>BẢNG TÍNH TOÁN, ĐO BÓC KHỐI LƯỢNG HOÀN THÀNH ĐƯA VÀO QUYẾT TOÁN</v>
          </cell>
        </row>
      </sheetData>
      <sheetData sheetId="5469">
        <row r="4">
          <cell r="A4" t="str">
            <v>BẢNG TÍNH TOÁN, ĐO BÓC KHỐI LƯỢNG HOÀN THÀNH ĐƯA VÀO QUYẾT TOÁN</v>
          </cell>
        </row>
      </sheetData>
      <sheetData sheetId="5470">
        <row r="4">
          <cell r="A4" t="str">
            <v>BẢNG TÍNH TOÁN, ĐO BÓC KHỐI LƯỢNG HOÀN THÀNH ĐƯA VÀO QUYẾT TOÁN</v>
          </cell>
        </row>
      </sheetData>
      <sheetData sheetId="5471">
        <row r="4">
          <cell r="A4" t="str">
            <v>BẢNG TÍNH TOÁN, ĐO BÓC KHỐI LƯỢNG HOÀN THÀNH ĐƯA VÀO QUYẾT TOÁN</v>
          </cell>
        </row>
      </sheetData>
      <sheetData sheetId="5472">
        <row r="4">
          <cell r="A4" t="str">
            <v>BẢNG TÍNH TOÁN, ĐO BÓC KHỐI LƯỢNG HOÀN THÀNH ĐƯA VÀO QUYẾT TOÁN</v>
          </cell>
        </row>
      </sheetData>
      <sheetData sheetId="5473">
        <row r="4">
          <cell r="A4" t="str">
            <v>BẢNG TÍNH TOÁN, ĐO BÓC KHỐI LƯỢNG HOÀN THÀNH ĐƯA VÀO QUYẾT TOÁN</v>
          </cell>
        </row>
      </sheetData>
      <sheetData sheetId="5474">
        <row r="4">
          <cell r="A4" t="str">
            <v>BẢNG TÍNH TOÁN, ĐO BÓC KHỐI LƯỢNG HOÀN THÀNH ĐƯA VÀO QUYẾT TOÁN</v>
          </cell>
        </row>
      </sheetData>
      <sheetData sheetId="5475">
        <row r="4">
          <cell r="A4" t="str">
            <v>BẢNG TÍNH TOÁN, ĐO BÓC KHỐI LƯỢNG HOÀN THÀNH ĐƯA VÀO QUYẾT TOÁN</v>
          </cell>
        </row>
      </sheetData>
      <sheetData sheetId="5476">
        <row r="4">
          <cell r="A4" t="str">
            <v>BẢNG TÍNH TOÁN, ĐO BÓC KHỐI LƯỢNG HOÀN THÀNH ĐƯA VÀO QUYẾT TOÁN</v>
          </cell>
        </row>
      </sheetData>
      <sheetData sheetId="5477">
        <row r="4">
          <cell r="A4" t="str">
            <v>BẢNG TÍNH TOÁN, ĐO BÓC KHỐI LƯỢNG HOÀN THÀNH ĐƯA VÀO QUYẾT TOÁN</v>
          </cell>
        </row>
      </sheetData>
      <sheetData sheetId="5478">
        <row r="4">
          <cell r="A4" t="str">
            <v>BẢNG TÍNH TOÁN, ĐO BÓC KHỐI LƯỢNG HOÀN THÀNH ĐƯA VÀO QUYẾT TOÁN</v>
          </cell>
        </row>
      </sheetData>
      <sheetData sheetId="5479">
        <row r="4">
          <cell r="A4" t="str">
            <v>BẢNG TÍNH TOÁN, ĐO BÓC KHỐI LƯỢNG HOÀN THÀNH ĐƯA VÀO QUYẾT TOÁN</v>
          </cell>
        </row>
      </sheetData>
      <sheetData sheetId="5480">
        <row r="4">
          <cell r="A4" t="str">
            <v>BẢNG TÍNH TOÁN, ĐO BÓC KHỐI LƯỢNG HOÀN THÀNH ĐƯA VÀO QUYẾT TOÁN</v>
          </cell>
        </row>
      </sheetData>
      <sheetData sheetId="5481">
        <row r="4">
          <cell r="A4" t="str">
            <v>BẢNG TÍNH TOÁN, ĐO BÓC KHỐI LƯỢNG HOÀN THÀNH ĐƯA VÀO QUYẾT TOÁN</v>
          </cell>
        </row>
      </sheetData>
      <sheetData sheetId="5482">
        <row r="4">
          <cell r="A4" t="str">
            <v>BẢNG TÍNH TOÁN, ĐO BÓC KHỐI LƯỢNG HOÀN THÀNH ĐƯA VÀO QUYẾT TOÁN</v>
          </cell>
        </row>
      </sheetData>
      <sheetData sheetId="5483">
        <row r="4">
          <cell r="A4" t="str">
            <v>BẢNG TÍNH TOÁN, ĐO BÓC KHỐI LƯỢNG HOÀN THÀNH ĐƯA VÀO QUYẾT TOÁN</v>
          </cell>
        </row>
      </sheetData>
      <sheetData sheetId="5484">
        <row r="4">
          <cell r="A4" t="str">
            <v>BẢNG TÍNH TOÁN, ĐO BÓC KHỐI LƯỢNG HOÀN THÀNH ĐƯA VÀO QUYẾT TOÁN</v>
          </cell>
        </row>
      </sheetData>
      <sheetData sheetId="5485">
        <row r="4">
          <cell r="A4" t="str">
            <v>BẢNG TÍNH TOÁN, ĐO BÓC KHỐI LƯỢNG HOÀN THÀNH ĐƯA VÀO QUYẾT TOÁN</v>
          </cell>
        </row>
      </sheetData>
      <sheetData sheetId="5486">
        <row r="4">
          <cell r="A4" t="str">
            <v>BẢNG TÍNH TOÁN, ĐO BÓC KHỐI LƯỢNG HOÀN THÀNH ĐƯA VÀO QUYẾT TOÁN</v>
          </cell>
        </row>
      </sheetData>
      <sheetData sheetId="5487">
        <row r="4">
          <cell r="A4" t="str">
            <v>BẢNG TÍNH TOÁN, ĐO BÓC KHỐI LƯỢNG HOÀN THÀNH ĐƯA VÀO QUYẾT TOÁN</v>
          </cell>
        </row>
      </sheetData>
      <sheetData sheetId="5488">
        <row r="4">
          <cell r="A4" t="str">
            <v>BẢNG TÍNH TOÁN, ĐO BÓC KHỐI LƯỢNG HOÀN THÀNH ĐƯA VÀO QUYẾT TOÁN</v>
          </cell>
        </row>
      </sheetData>
      <sheetData sheetId="5489">
        <row r="4">
          <cell r="A4" t="str">
            <v>BẢNG TÍNH TOÁN, ĐO BÓC KHỐI LƯỢNG HOÀN THÀNH ĐƯA VÀO QUYẾT TOÁN</v>
          </cell>
        </row>
      </sheetData>
      <sheetData sheetId="5490">
        <row r="4">
          <cell r="A4" t="str">
            <v>BẢNG TÍNH TOÁN, ĐO BÓC KHỐI LƯỢNG HOÀN THÀNH ĐƯA VÀO QUYẾT TOÁN</v>
          </cell>
        </row>
      </sheetData>
      <sheetData sheetId="5491">
        <row r="4">
          <cell r="A4" t="str">
            <v>BẢNG TÍNH TOÁN, ĐO BÓC KHỐI LƯỢNG HOÀN THÀNH ĐƯA VÀO QUYẾT TOÁN</v>
          </cell>
        </row>
      </sheetData>
      <sheetData sheetId="5492">
        <row r="4">
          <cell r="A4" t="str">
            <v>BẢNG TÍNH TOÁN, ĐO BÓC KHỐI LƯỢNG HOÀN THÀNH ĐƯA VÀO QUYẾT TOÁN</v>
          </cell>
        </row>
      </sheetData>
      <sheetData sheetId="5493">
        <row r="4">
          <cell r="A4" t="str">
            <v>BẢNG TÍNH TOÁN, ĐO BÓC KHỐI LƯỢNG HOÀN THÀNH ĐƯA VÀO QUYẾT TOÁN</v>
          </cell>
        </row>
      </sheetData>
      <sheetData sheetId="5494">
        <row r="4">
          <cell r="A4" t="str">
            <v>BẢNG TÍNH TOÁN, ĐO BÓC KHỐI LƯỢNG HOÀN THÀNH ĐƯA VÀO QUYẾT TOÁN</v>
          </cell>
        </row>
      </sheetData>
      <sheetData sheetId="5495">
        <row r="4">
          <cell r="A4" t="str">
            <v>BẢNG TÍNH TOÁN, ĐO BÓC KHỐI LƯỢNG HOÀN THÀNH ĐƯA VÀO QUYẾT TOÁN</v>
          </cell>
        </row>
      </sheetData>
      <sheetData sheetId="5496">
        <row r="4">
          <cell r="A4" t="str">
            <v>BẢNG TÍNH TOÁN, ĐO BÓC KHỐI LƯỢNG HOÀN THÀNH ĐƯA VÀO QUYẾT TOÁN</v>
          </cell>
        </row>
      </sheetData>
      <sheetData sheetId="5497">
        <row r="4">
          <cell r="A4" t="str">
            <v>BẢNG TÍNH TOÁN, ĐO BÓC KHỐI LƯỢNG HOÀN THÀNH ĐƯA VÀO QUYẾT TOÁN</v>
          </cell>
        </row>
      </sheetData>
      <sheetData sheetId="5498">
        <row r="4">
          <cell r="A4" t="str">
            <v>BẢNG TÍNH TOÁN, ĐO BÓC KHỐI LƯỢNG HOÀN THÀNH ĐƯA VÀO QUYẾT TOÁN</v>
          </cell>
        </row>
      </sheetData>
      <sheetData sheetId="5499">
        <row r="4">
          <cell r="A4" t="str">
            <v>BẢNG TÍNH TOÁN, ĐO BÓC KHỐI LƯỢNG HOÀN THÀNH ĐƯA VÀO QUYẾT TOÁN</v>
          </cell>
        </row>
      </sheetData>
      <sheetData sheetId="5500">
        <row r="4">
          <cell r="A4" t="str">
            <v>BẢNG TÍNH TOÁN, ĐO BÓC KHỐI LƯỢNG HOÀN THÀNH ĐƯA VÀO QUYẾT TOÁN</v>
          </cell>
        </row>
      </sheetData>
      <sheetData sheetId="5501">
        <row r="4">
          <cell r="A4" t="str">
            <v>BẢNG TÍNH TOÁN, ĐO BÓC KHỐI LƯỢNG HOÀN THÀNH ĐƯA VÀO QUYẾT TOÁN</v>
          </cell>
        </row>
      </sheetData>
      <sheetData sheetId="5502">
        <row r="4">
          <cell r="A4" t="str">
            <v>BẢNG TÍNH TOÁN, ĐO BÓC KHỐI LƯỢNG HOÀN THÀNH ĐƯA VÀO QUYẾT TOÁN</v>
          </cell>
        </row>
      </sheetData>
      <sheetData sheetId="5503">
        <row r="4">
          <cell r="A4" t="str">
            <v>BẢNG TÍNH TOÁN, ĐO BÓC KHỐI LƯỢNG HOÀN THÀNH ĐƯA VÀO QUYẾT TOÁN</v>
          </cell>
        </row>
      </sheetData>
      <sheetData sheetId="5504">
        <row r="4">
          <cell r="A4" t="str">
            <v>BẢNG TÍNH TOÁN, ĐO BÓC KHỐI LƯỢNG HOÀN THÀNH ĐƯA VÀO QUYẾT TOÁN</v>
          </cell>
        </row>
      </sheetData>
      <sheetData sheetId="5505">
        <row r="4">
          <cell r="A4" t="str">
            <v>BẢNG TÍNH TOÁN, ĐO BÓC KHỐI LƯỢNG HOÀN THÀNH ĐƯA VÀO QUYẾT TOÁN</v>
          </cell>
        </row>
      </sheetData>
      <sheetData sheetId="5506">
        <row r="4">
          <cell r="A4" t="str">
            <v>BẢNG TÍNH TOÁN, ĐO BÓC KHỐI LƯỢNG HOÀN THÀNH ĐƯA VÀO QUYẾT TOÁN</v>
          </cell>
        </row>
      </sheetData>
      <sheetData sheetId="5507">
        <row r="4">
          <cell r="A4" t="str">
            <v>BẢNG TÍNH TOÁN, ĐO BÓC KHỐI LƯỢNG HOÀN THÀNH ĐƯA VÀO QUYẾT TOÁN</v>
          </cell>
        </row>
      </sheetData>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ow r="9">
          <cell r="A9" t="str">
            <v>A</v>
          </cell>
        </row>
      </sheetData>
      <sheetData sheetId="5533">
        <row r="9">
          <cell r="A9" t="str">
            <v>A</v>
          </cell>
        </row>
      </sheetData>
      <sheetData sheetId="5534">
        <row r="9">
          <cell r="A9" t="str">
            <v>A</v>
          </cell>
        </row>
      </sheetData>
      <sheetData sheetId="5535">
        <row r="9">
          <cell r="A9" t="str">
            <v>A</v>
          </cell>
        </row>
      </sheetData>
      <sheetData sheetId="5536">
        <row r="9">
          <cell r="A9" t="str">
            <v>A</v>
          </cell>
        </row>
      </sheetData>
      <sheetData sheetId="5537">
        <row r="9">
          <cell r="A9" t="str">
            <v>A</v>
          </cell>
        </row>
      </sheetData>
      <sheetData sheetId="5538">
        <row r="9">
          <cell r="A9" t="str">
            <v>A</v>
          </cell>
        </row>
      </sheetData>
      <sheetData sheetId="5539">
        <row r="9">
          <cell r="A9" t="str">
            <v>A</v>
          </cell>
        </row>
      </sheetData>
      <sheetData sheetId="5540">
        <row r="9">
          <cell r="A9" t="str">
            <v>A</v>
          </cell>
        </row>
      </sheetData>
      <sheetData sheetId="5541">
        <row r="9">
          <cell r="A9" t="str">
            <v>A</v>
          </cell>
        </row>
      </sheetData>
      <sheetData sheetId="5542">
        <row r="9">
          <cell r="A9" t="str">
            <v>A</v>
          </cell>
        </row>
      </sheetData>
      <sheetData sheetId="5543">
        <row r="9">
          <cell r="A9" t="str">
            <v>A</v>
          </cell>
        </row>
      </sheetData>
      <sheetData sheetId="5544">
        <row r="9">
          <cell r="A9" t="str">
            <v>A</v>
          </cell>
        </row>
      </sheetData>
      <sheetData sheetId="5545">
        <row r="9">
          <cell r="A9" t="str">
            <v>A</v>
          </cell>
        </row>
      </sheetData>
      <sheetData sheetId="5546">
        <row r="9">
          <cell r="A9" t="str">
            <v>A</v>
          </cell>
        </row>
      </sheetData>
      <sheetData sheetId="5547" refreshError="1"/>
      <sheetData sheetId="5548" refreshError="1"/>
      <sheetData sheetId="5549" refreshError="1"/>
      <sheetData sheetId="5550" refreshError="1"/>
      <sheetData sheetId="5551" refreshError="1"/>
      <sheetData sheetId="5552">
        <row r="9">
          <cell r="A9" t="str">
            <v>A</v>
          </cell>
        </row>
      </sheetData>
      <sheetData sheetId="5553">
        <row r="9">
          <cell r="A9" t="str">
            <v>A</v>
          </cell>
        </row>
      </sheetData>
      <sheetData sheetId="5554">
        <row r="9">
          <cell r="A9" t="str">
            <v>A</v>
          </cell>
        </row>
      </sheetData>
      <sheetData sheetId="5555">
        <row r="9">
          <cell r="A9" t="str">
            <v>A</v>
          </cell>
        </row>
      </sheetData>
      <sheetData sheetId="5556">
        <row r="9">
          <cell r="A9" t="str">
            <v>A</v>
          </cell>
        </row>
      </sheetData>
      <sheetData sheetId="5557">
        <row r="9">
          <cell r="A9" t="str">
            <v>A</v>
          </cell>
        </row>
      </sheetData>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ow r="9">
          <cell r="A9" t="str">
            <v>A</v>
          </cell>
        </row>
      </sheetData>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ow r="9">
          <cell r="A9" t="str">
            <v>A</v>
          </cell>
        </row>
      </sheetData>
      <sheetData sheetId="5607">
        <row r="9">
          <cell r="A9" t="str">
            <v>A</v>
          </cell>
        </row>
      </sheetData>
      <sheetData sheetId="5608">
        <row r="9">
          <cell r="A9" t="str">
            <v>A</v>
          </cell>
        </row>
      </sheetData>
      <sheetData sheetId="5609">
        <row r="9">
          <cell r="A9" t="str">
            <v>A</v>
          </cell>
        </row>
      </sheetData>
      <sheetData sheetId="5610">
        <row r="9">
          <cell r="A9" t="str">
            <v>A</v>
          </cell>
        </row>
      </sheetData>
      <sheetData sheetId="5611">
        <row r="9">
          <cell r="A9" t="str">
            <v>A</v>
          </cell>
        </row>
      </sheetData>
      <sheetData sheetId="5612">
        <row r="9">
          <cell r="A9" t="str">
            <v>A</v>
          </cell>
        </row>
      </sheetData>
      <sheetData sheetId="5613">
        <row r="9">
          <cell r="A9" t="str">
            <v>A</v>
          </cell>
        </row>
      </sheetData>
      <sheetData sheetId="5614">
        <row r="9">
          <cell r="A9" t="str">
            <v>A</v>
          </cell>
        </row>
      </sheetData>
      <sheetData sheetId="5615">
        <row r="9">
          <cell r="A9" t="str">
            <v>A</v>
          </cell>
        </row>
      </sheetData>
      <sheetData sheetId="5616">
        <row r="9">
          <cell r="A9" t="str">
            <v>A</v>
          </cell>
        </row>
      </sheetData>
      <sheetData sheetId="5617">
        <row r="9">
          <cell r="A9" t="str">
            <v>A</v>
          </cell>
        </row>
      </sheetData>
      <sheetData sheetId="5618">
        <row r="9">
          <cell r="A9" t="str">
            <v>A</v>
          </cell>
        </row>
      </sheetData>
      <sheetData sheetId="5619">
        <row r="4">
          <cell r="A4" t="str">
            <v>BẢNG TÍNH TOÁN, ĐO BÓC KHỐI LƯỢNG HOÀN THÀNH ĐƯA VÀO QUYẾT TOÁN</v>
          </cell>
        </row>
      </sheetData>
      <sheetData sheetId="5620">
        <row r="4">
          <cell r="A4" t="str">
            <v>BẢNG TÍNH TOÁN, ĐO BÓC KHỐI LƯỢNG HOÀN THÀNH ĐƯA VÀO QUYẾT TOÁN</v>
          </cell>
        </row>
      </sheetData>
      <sheetData sheetId="5621">
        <row r="4">
          <cell r="A4" t="str">
            <v>BẢNG TÍNH TOÁN, ĐO BÓC KHỐI LƯỢNG HOÀN THÀNH ĐƯA VÀO QUYẾT TOÁN</v>
          </cell>
        </row>
      </sheetData>
      <sheetData sheetId="5622">
        <row r="4">
          <cell r="A4" t="str">
            <v>BẢNG TÍNH TOÁN, ĐO BÓC KHỐI LƯỢNG HOÀN THÀNH ĐƯA VÀO QUYẾT TOÁN</v>
          </cell>
        </row>
      </sheetData>
      <sheetData sheetId="5623">
        <row r="4">
          <cell r="A4" t="str">
            <v>BẢNG TÍNH TOÁN, ĐO BÓC KHỐI LƯỢNG HOÀN THÀNH ĐƯA VÀO QUYẾT TOÁN</v>
          </cell>
        </row>
      </sheetData>
      <sheetData sheetId="5624">
        <row r="4">
          <cell r="A4" t="str">
            <v>BẢNG TÍNH TOÁN, ĐO BÓC KHỐI LƯỢNG HOÀN THÀNH ĐƯA VÀO QUYẾT TOÁN</v>
          </cell>
        </row>
      </sheetData>
      <sheetData sheetId="5625">
        <row r="4">
          <cell r="A4" t="str">
            <v>BẢNG TÍNH TOÁN, ĐO BÓC KHỐI LƯỢNG HOÀN THÀNH ĐƯA VÀO QUYẾT TOÁN</v>
          </cell>
        </row>
      </sheetData>
      <sheetData sheetId="5626">
        <row r="4">
          <cell r="A4" t="str">
            <v>BẢNG TÍNH TOÁN, ĐO BÓC KHỐI LƯỢNG HOÀN THÀNH ĐƯA VÀO QUYẾT TOÁN</v>
          </cell>
        </row>
      </sheetData>
      <sheetData sheetId="5627">
        <row r="4">
          <cell r="A4" t="str">
            <v>BẢNG TÍNH TOÁN, ĐO BÓC KHỐI LƯỢNG HOÀN THÀNH ĐƯA VÀO QUYẾT TOÁN</v>
          </cell>
        </row>
      </sheetData>
      <sheetData sheetId="5628">
        <row r="4">
          <cell r="A4" t="str">
            <v>BẢNG TÍNH TOÁN, ĐO BÓC KHỐI LƯỢNG HOÀN THÀNH ĐƯA VÀO QUYẾT TOÁN</v>
          </cell>
        </row>
      </sheetData>
      <sheetData sheetId="5629">
        <row r="4">
          <cell r="A4" t="str">
            <v>BẢNG TÍNH TOÁN, ĐO BÓC KHỐI LƯỢNG HOÀN THÀNH ĐƯA VÀO QUYẾT TOÁN</v>
          </cell>
        </row>
      </sheetData>
      <sheetData sheetId="5630">
        <row r="4">
          <cell r="A4" t="str">
            <v>BẢNG TÍNH TOÁN, ĐO BÓC KHỐI LƯỢNG HOÀN THÀNH ĐƯA VÀO QUYẾT TOÁN</v>
          </cell>
        </row>
      </sheetData>
      <sheetData sheetId="5631">
        <row r="9">
          <cell r="A9" t="str">
            <v>A</v>
          </cell>
        </row>
      </sheetData>
      <sheetData sheetId="5632">
        <row r="9">
          <cell r="A9" t="str">
            <v>A</v>
          </cell>
        </row>
      </sheetData>
      <sheetData sheetId="5633">
        <row r="4">
          <cell r="A4" t="str">
            <v>BẢNG TÍNH TOÁN, ĐO BÓC KHỐI LƯỢNG HOÀN THÀNH ĐƯA VÀO QUYẾT TOÁN</v>
          </cell>
        </row>
      </sheetData>
      <sheetData sheetId="5634">
        <row r="4">
          <cell r="A4" t="str">
            <v>BẢNG TÍNH TOÁN, ĐO BÓC KHỐI LƯỢNG HOÀN THÀNH ĐƯA VÀO QUYẾT TOÁN</v>
          </cell>
        </row>
      </sheetData>
      <sheetData sheetId="5635">
        <row r="9">
          <cell r="A9" t="str">
            <v>A</v>
          </cell>
        </row>
      </sheetData>
      <sheetData sheetId="5636">
        <row r="4">
          <cell r="A4" t="str">
            <v>BẢNG TÍNH TOÁN, ĐO BÓC KHỐI LƯỢNG HOÀN THÀNH ĐƯA VÀO QUYẾT TOÁN</v>
          </cell>
        </row>
      </sheetData>
      <sheetData sheetId="5637">
        <row r="4">
          <cell r="A4" t="str">
            <v>BẢNG TÍNH TOÁN, ĐO BÓC KHỐI LƯỢNG HOÀN THÀNH ĐƯA VÀO QUYẾT TOÁN</v>
          </cell>
        </row>
      </sheetData>
      <sheetData sheetId="5638">
        <row r="4">
          <cell r="A4" t="str">
            <v>BẢNG TÍNH TOÁN, ĐO BÓC KHỐI LƯỢNG HOÀN THÀNH ĐƯA VÀO QUYẾT TOÁN</v>
          </cell>
        </row>
      </sheetData>
      <sheetData sheetId="5639">
        <row r="4">
          <cell r="A4" t="str">
            <v>BẢNG TÍNH TOÁN, ĐO BÓC KHỐI LƯỢNG HOÀN THÀNH ĐƯA VÀO QUYẾT TOÁN</v>
          </cell>
        </row>
      </sheetData>
      <sheetData sheetId="5640">
        <row r="4">
          <cell r="A4" t="str">
            <v>BẢNG TÍNH TOÁN, ĐO BÓC KHỐI LƯỢNG HOÀN THÀNH ĐƯA VÀO QUYẾT TOÁN</v>
          </cell>
        </row>
      </sheetData>
      <sheetData sheetId="5641">
        <row r="4">
          <cell r="A4" t="str">
            <v>BẢNG TÍNH TOÁN, ĐO BÓC KHỐI LƯỢNG HOÀN THÀNH ĐƯA VÀO QUYẾT TOÁN</v>
          </cell>
        </row>
      </sheetData>
      <sheetData sheetId="5642">
        <row r="4">
          <cell r="A4" t="str">
            <v>BẢNG TÍNH TOÁN, ĐO BÓC KHỐI LƯỢNG HOÀN THÀNH ĐƯA VÀO QUYẾT TOÁN</v>
          </cell>
        </row>
      </sheetData>
      <sheetData sheetId="5643">
        <row r="4">
          <cell r="A4" t="str">
            <v>BẢNG TÍNH TOÁN, ĐO BÓC KHỐI LƯỢNG HOÀN THÀNH ĐƯA VÀO QUYẾT TOÁN</v>
          </cell>
        </row>
      </sheetData>
      <sheetData sheetId="5644">
        <row r="4">
          <cell r="A4" t="str">
            <v>BẢNG TÍNH TOÁN, ĐO BÓC KHỐI LƯỢNG HOÀN THÀNH ĐƯA VÀO QUYẾT TOÁN</v>
          </cell>
        </row>
      </sheetData>
      <sheetData sheetId="5645">
        <row r="4">
          <cell r="A4" t="str">
            <v>BẢNG TÍNH TOÁN, ĐO BÓC KHỐI LƯỢNG HOÀN THÀNH ĐƯA VÀO QUYẾT TOÁN</v>
          </cell>
        </row>
      </sheetData>
      <sheetData sheetId="5646">
        <row r="4">
          <cell r="A4" t="str">
            <v>BẢNG TÍNH TOÁN, ĐO BÓC KHỐI LƯỢNG HOÀN THÀNH ĐƯA VÀO QUYẾT TOÁN</v>
          </cell>
        </row>
      </sheetData>
      <sheetData sheetId="5647">
        <row r="4">
          <cell r="A4" t="str">
            <v>BẢNG TÍNH TOÁN, ĐO BÓC KHỐI LƯỢNG HOÀN THÀNH ĐƯA VÀO QUYẾT TOÁN</v>
          </cell>
        </row>
      </sheetData>
      <sheetData sheetId="5648">
        <row r="4">
          <cell r="A4" t="str">
            <v>BẢNG TÍNH TOÁN, ĐO BÓC KHỐI LƯỢNG HOÀN THÀNH ĐƯA VÀO QUYẾT TOÁN</v>
          </cell>
        </row>
      </sheetData>
      <sheetData sheetId="5649">
        <row r="4">
          <cell r="A4" t="str">
            <v>BẢNG TÍNH TOÁN, ĐO BÓC KHỐI LƯỢNG HOÀN THÀNH ĐƯA VÀO QUYẾT TOÁN</v>
          </cell>
        </row>
      </sheetData>
      <sheetData sheetId="5650">
        <row r="4">
          <cell r="A4" t="str">
            <v>BẢNG TÍNH TOÁN, ĐO BÓC KHỐI LƯỢNG HOÀN THÀNH ĐƯA VÀO QUYẾT TOÁN</v>
          </cell>
        </row>
      </sheetData>
      <sheetData sheetId="5651">
        <row r="4">
          <cell r="A4" t="str">
            <v>BẢNG TÍNH TOÁN, ĐO BÓC KHỐI LƯỢNG HOÀN THÀNH ĐƯA VÀO QUYẾT TOÁN</v>
          </cell>
        </row>
      </sheetData>
      <sheetData sheetId="5652">
        <row r="4">
          <cell r="A4" t="str">
            <v>BẢNG TÍNH TOÁN, ĐO BÓC KHỐI LƯỢNG HOÀN THÀNH ĐƯA VÀO QUYẾT TOÁN</v>
          </cell>
        </row>
      </sheetData>
      <sheetData sheetId="5653">
        <row r="4">
          <cell r="A4" t="str">
            <v>BẢNG TÍNH TOÁN, ĐO BÓC KHỐI LƯỢNG HOÀN THÀNH ĐƯA VÀO QUYẾT TOÁN</v>
          </cell>
        </row>
      </sheetData>
      <sheetData sheetId="5654">
        <row r="4">
          <cell r="A4" t="str">
            <v>BẢNG TÍNH TOÁN, ĐO BÓC KHỐI LƯỢNG HOÀN THÀNH ĐƯA VÀO QUYẾT TOÁN</v>
          </cell>
        </row>
      </sheetData>
      <sheetData sheetId="5655">
        <row r="4">
          <cell r="A4" t="str">
            <v>BẢNG TÍNH TOÁN, ĐO BÓC KHỐI LƯỢNG HOÀN THÀNH ĐƯA VÀO QUYẾT TOÁN</v>
          </cell>
        </row>
      </sheetData>
      <sheetData sheetId="5656">
        <row r="9">
          <cell r="A9" t="str">
            <v>A</v>
          </cell>
        </row>
      </sheetData>
      <sheetData sheetId="5657">
        <row r="4">
          <cell r="A4" t="str">
            <v>BẢNG TÍNH TOÁN, ĐO BÓC KHỐI LƯỢNG HOÀN THÀNH ĐƯA VÀO QUYẾT TOÁN</v>
          </cell>
        </row>
      </sheetData>
      <sheetData sheetId="5658">
        <row r="4">
          <cell r="A4" t="str">
            <v>BẢNG TÍNH TOÁN, ĐO BÓC KHỐI LƯỢNG HOÀN THÀNH ĐƯA VÀO QUYẾT TOÁN</v>
          </cell>
        </row>
      </sheetData>
      <sheetData sheetId="5659">
        <row r="4">
          <cell r="A4" t="str">
            <v>BẢNG TÍNH TOÁN, ĐO BÓC KHỐI LƯỢNG HOÀN THÀNH ĐƯA VÀO QUYẾT TOÁN</v>
          </cell>
        </row>
      </sheetData>
      <sheetData sheetId="5660">
        <row r="4">
          <cell r="A4" t="str">
            <v>BẢNG TÍNH TOÁN, ĐO BÓC KHỐI LƯỢNG HOÀN THÀNH ĐƯA VÀO QUYẾT TOÁN</v>
          </cell>
        </row>
      </sheetData>
      <sheetData sheetId="5661">
        <row r="4">
          <cell r="A4" t="str">
            <v>BẢNG TÍNH TOÁN, ĐO BÓC KHỐI LƯỢNG HOÀN THÀNH ĐƯA VÀO QUYẾT TOÁN</v>
          </cell>
        </row>
      </sheetData>
      <sheetData sheetId="5662">
        <row r="4">
          <cell r="A4" t="str">
            <v>BẢNG TÍNH TOÁN, ĐO BÓC KHỐI LƯỢNG HOÀN THÀNH ĐƯA VÀO QUYẾT TOÁN</v>
          </cell>
        </row>
      </sheetData>
      <sheetData sheetId="5663">
        <row r="4">
          <cell r="A4" t="str">
            <v>BẢNG TÍNH TOÁN, ĐO BÓC KHỐI LƯỢNG HOÀN THÀNH ĐƯA VÀO QUYẾT TOÁN</v>
          </cell>
        </row>
      </sheetData>
      <sheetData sheetId="5664">
        <row r="4">
          <cell r="A4" t="str">
            <v>BẢNG TÍNH TOÁN, ĐO BÓC KHỐI LƯỢNG HOÀN THÀNH ĐƯA VÀO QUYẾT TOÁN</v>
          </cell>
        </row>
      </sheetData>
      <sheetData sheetId="5665">
        <row r="4">
          <cell r="A4" t="str">
            <v>BẢNG TÍNH TOÁN, ĐO BÓC KHỐI LƯỢNG HOÀN THÀNH ĐƯA VÀO QUYẾT TOÁN</v>
          </cell>
        </row>
      </sheetData>
      <sheetData sheetId="5666">
        <row r="4">
          <cell r="A4" t="str">
            <v>BẢNG TÍNH TOÁN, ĐO BÓC KHỐI LƯỢNG HOÀN THÀNH ĐƯA VÀO QUYẾT TOÁN</v>
          </cell>
        </row>
      </sheetData>
      <sheetData sheetId="5667">
        <row r="4">
          <cell r="A4" t="str">
            <v>BẢNG TÍNH TOÁN, ĐO BÓC KHỐI LƯỢNG HOÀN THÀNH ĐƯA VÀO QUYẾT TOÁN</v>
          </cell>
        </row>
      </sheetData>
      <sheetData sheetId="5668">
        <row r="4">
          <cell r="A4" t="str">
            <v>BẢNG TÍNH TOÁN, ĐO BÓC KHỐI LƯỢNG HOÀN THÀNH ĐƯA VÀO QUYẾT TOÁN</v>
          </cell>
        </row>
      </sheetData>
      <sheetData sheetId="5669">
        <row r="4">
          <cell r="A4" t="str">
            <v>BẢNG TÍNH TOÁN, ĐO BÓC KHỐI LƯỢNG HOÀN THÀNH ĐƯA VÀO QUYẾT TOÁN</v>
          </cell>
        </row>
      </sheetData>
      <sheetData sheetId="5670">
        <row r="4">
          <cell r="A4" t="str">
            <v>BẢNG TÍNH TOÁN, ĐO BÓC KHỐI LƯỢNG HOÀN THÀNH ĐƯA VÀO QUYẾT TOÁN</v>
          </cell>
        </row>
      </sheetData>
      <sheetData sheetId="5671">
        <row r="4">
          <cell r="A4" t="str">
            <v>BẢNG TÍNH TOÁN, ĐO BÓC KHỐI LƯỢNG HOÀN THÀNH ĐƯA VÀO QUYẾT TOÁN</v>
          </cell>
        </row>
      </sheetData>
      <sheetData sheetId="5672">
        <row r="4">
          <cell r="A4" t="str">
            <v>BẢNG TÍNH TOÁN, ĐO BÓC KHỐI LƯỢNG HOÀN THÀNH ĐƯA VÀO QUYẾT TOÁN</v>
          </cell>
        </row>
      </sheetData>
      <sheetData sheetId="5673">
        <row r="4">
          <cell r="A4" t="str">
            <v>BẢNG TÍNH TOÁN, ĐO BÓC KHỐI LƯỢNG HOÀN THÀNH ĐƯA VÀO QUYẾT TOÁN</v>
          </cell>
        </row>
      </sheetData>
      <sheetData sheetId="5674">
        <row r="4">
          <cell r="A4" t="str">
            <v>BẢNG TÍNH TOÁN, ĐO BÓC KHỐI LƯỢNG HOÀN THÀNH ĐƯA VÀO QUYẾT TOÁN</v>
          </cell>
        </row>
      </sheetData>
      <sheetData sheetId="5675">
        <row r="4">
          <cell r="A4" t="str">
            <v>BẢNG TÍNH TOÁN, ĐO BÓC KHỐI LƯỢNG HOÀN THÀNH ĐƯA VÀO QUYẾT TOÁN</v>
          </cell>
        </row>
      </sheetData>
      <sheetData sheetId="5676">
        <row r="4">
          <cell r="A4" t="str">
            <v>BẢNG TÍNH TOÁN, ĐO BÓC KHỐI LƯỢNG HOÀN THÀNH ĐƯA VÀO QUYẾT TOÁN</v>
          </cell>
        </row>
      </sheetData>
      <sheetData sheetId="5677">
        <row r="4">
          <cell r="A4" t="str">
            <v>BẢNG TÍNH TOÁN, ĐO BÓC KHỐI LƯỢNG HOÀN THÀNH ĐƯA VÀO QUYẾT TOÁN</v>
          </cell>
        </row>
      </sheetData>
      <sheetData sheetId="5678">
        <row r="4">
          <cell r="A4" t="str">
            <v>BẢNG TÍNH TOÁN, ĐO BÓC KHỐI LƯỢNG HOÀN THÀNH ĐƯA VÀO QUYẾT TOÁN</v>
          </cell>
        </row>
      </sheetData>
      <sheetData sheetId="5679">
        <row r="4">
          <cell r="A4" t="str">
            <v>BẢNG TÍNH TOÁN, ĐO BÓC KHỐI LƯỢNG HOÀN THÀNH ĐƯA VÀO QUYẾT TOÁN</v>
          </cell>
        </row>
      </sheetData>
      <sheetData sheetId="5680">
        <row r="4">
          <cell r="A4" t="str">
            <v>BẢNG TÍNH TOÁN, ĐO BÓC KHỐI LƯỢNG HOÀN THÀNH ĐƯA VÀO QUYẾT TOÁN</v>
          </cell>
        </row>
      </sheetData>
      <sheetData sheetId="5681">
        <row r="4">
          <cell r="A4" t="str">
            <v>BẢNG TÍNH TOÁN, ĐO BÓC KHỐI LƯỢNG HOÀN THÀNH ĐƯA VÀO QUYẾT TOÁN</v>
          </cell>
        </row>
      </sheetData>
      <sheetData sheetId="5682">
        <row r="4">
          <cell r="A4" t="str">
            <v>BẢNG TÍNH TOÁN, ĐO BÓC KHỐI LƯỢNG HOÀN THÀNH ĐƯA VÀO QUYẾT TOÁN</v>
          </cell>
        </row>
      </sheetData>
      <sheetData sheetId="5683">
        <row r="9">
          <cell r="A9" t="str">
            <v>A</v>
          </cell>
        </row>
      </sheetData>
      <sheetData sheetId="5684">
        <row r="4">
          <cell r="A4" t="str">
            <v>BẢNG TÍNH TOÁN, ĐO BÓC KHỐI LƯỢNG HOÀN THÀNH ĐƯA VÀO QUYẾT TOÁN</v>
          </cell>
        </row>
      </sheetData>
      <sheetData sheetId="5685">
        <row r="4">
          <cell r="A4" t="str">
            <v>BẢNG TÍNH TOÁN, ĐO BÓC KHỐI LƯỢNG HOÀN THÀNH ĐƯA VÀO QUYẾT TOÁN</v>
          </cell>
        </row>
      </sheetData>
      <sheetData sheetId="5686">
        <row r="4">
          <cell r="A4" t="str">
            <v>BẢNG TÍNH TOÁN, ĐO BÓC KHỐI LƯỢNG HOÀN THÀNH ĐƯA VÀO QUYẾT TOÁN</v>
          </cell>
        </row>
      </sheetData>
      <sheetData sheetId="5687">
        <row r="9">
          <cell r="A9" t="str">
            <v>A</v>
          </cell>
        </row>
      </sheetData>
      <sheetData sheetId="5688">
        <row r="9">
          <cell r="A9" t="str">
            <v>A</v>
          </cell>
        </row>
      </sheetData>
      <sheetData sheetId="5689">
        <row r="4">
          <cell r="A4" t="str">
            <v>BẢNG TÍNH TOÁN, ĐO BÓC KHỐI LƯỢNG HOÀN THÀNH ĐƯA VÀO QUYẾT TOÁN</v>
          </cell>
        </row>
      </sheetData>
      <sheetData sheetId="5690">
        <row r="4">
          <cell r="A4" t="str">
            <v>BẢNG TÍNH TOÁN, ĐO BÓC KHỐI LƯỢNG HOÀN THÀNH ĐƯA VÀO QUYẾT TOÁN</v>
          </cell>
        </row>
      </sheetData>
      <sheetData sheetId="5691">
        <row r="4">
          <cell r="A4" t="str">
            <v>BẢNG TÍNH TOÁN, ĐO BÓC KHỐI LƯỢNG HOÀN THÀNH ĐƯA VÀO QUYẾT TOÁN</v>
          </cell>
        </row>
      </sheetData>
      <sheetData sheetId="5692">
        <row r="4">
          <cell r="A4" t="str">
            <v>BẢNG TÍNH TOÁN, ĐO BÓC KHỐI LƯỢNG HOÀN THÀNH ĐƯA VÀO QUYẾT TOÁN</v>
          </cell>
        </row>
      </sheetData>
      <sheetData sheetId="5693">
        <row r="4">
          <cell r="A4" t="str">
            <v>BẢNG TÍNH TOÁN, ĐO BÓC KHỐI LƯỢNG HOÀN THÀNH ĐƯA VÀO QUYẾT TOÁN</v>
          </cell>
        </row>
      </sheetData>
      <sheetData sheetId="5694">
        <row r="4">
          <cell r="A4" t="str">
            <v>BẢNG TÍNH TOÁN, ĐO BÓC KHỐI LƯỢNG HOÀN THÀNH ĐƯA VÀO QUYẾT TOÁN</v>
          </cell>
        </row>
      </sheetData>
      <sheetData sheetId="5695">
        <row r="4">
          <cell r="A4" t="str">
            <v>BẢNG TÍNH TOÁN, ĐO BÓC KHỐI LƯỢNG HOÀN THÀNH ĐƯA VÀO QUYẾT TOÁN</v>
          </cell>
        </row>
      </sheetData>
      <sheetData sheetId="5696">
        <row r="4">
          <cell r="A4" t="str">
            <v>BẢNG TÍNH TOÁN, ĐO BÓC KHỐI LƯỢNG HOÀN THÀNH ĐƯA VÀO QUYẾT TOÁN</v>
          </cell>
        </row>
      </sheetData>
      <sheetData sheetId="5697">
        <row r="4">
          <cell r="A4" t="str">
            <v>BẢNG TÍNH TOÁN, ĐO BÓC KHỐI LƯỢNG HOÀN THÀNH ĐƯA VÀO QUYẾT TOÁN</v>
          </cell>
        </row>
      </sheetData>
      <sheetData sheetId="5698">
        <row r="4">
          <cell r="A4" t="str">
            <v>BẢNG TÍNH TOÁN, ĐO BÓC KHỐI LƯỢNG HOÀN THÀNH ĐƯA VÀO QUYẾT TOÁN</v>
          </cell>
        </row>
      </sheetData>
      <sheetData sheetId="5699">
        <row r="4">
          <cell r="A4" t="str">
            <v>BẢNG TÍNH TOÁN, ĐO BÓC KHỐI LƯỢNG HOÀN THÀNH ĐƯA VÀO QUYẾT TOÁN</v>
          </cell>
        </row>
      </sheetData>
      <sheetData sheetId="5700">
        <row r="4">
          <cell r="A4" t="str">
            <v>BẢNG TÍNH TOÁN, ĐO BÓC KHỐI LƯỢNG HOÀN THÀNH ĐƯA VÀO QUYẾT TOÁN</v>
          </cell>
        </row>
      </sheetData>
      <sheetData sheetId="5701">
        <row r="4">
          <cell r="A4" t="str">
            <v>BẢNG TÍNH TOÁN, ĐO BÓC KHỐI LƯỢNG HOÀN THÀNH ĐƯA VÀO QUYẾT TOÁN</v>
          </cell>
        </row>
      </sheetData>
      <sheetData sheetId="5702">
        <row r="4">
          <cell r="A4" t="str">
            <v>BẢNG TÍNH TOÁN, ĐO BÓC KHỐI LƯỢNG HOÀN THÀNH ĐƯA VÀO QUYẾT TOÁN</v>
          </cell>
        </row>
      </sheetData>
      <sheetData sheetId="5703">
        <row r="4">
          <cell r="A4" t="str">
            <v>BẢNG TÍNH TOÁN, ĐO BÓC KHỐI LƯỢNG HOÀN THÀNH ĐƯA VÀO QUYẾT TOÁN</v>
          </cell>
        </row>
      </sheetData>
      <sheetData sheetId="5704">
        <row r="4">
          <cell r="A4" t="str">
            <v>BẢNG TÍNH TOÁN, ĐO BÓC KHỐI LƯỢNG HOÀN THÀNH ĐƯA VÀO QUYẾT TOÁN</v>
          </cell>
        </row>
      </sheetData>
      <sheetData sheetId="5705">
        <row r="9">
          <cell r="A9" t="str">
            <v>A</v>
          </cell>
        </row>
      </sheetData>
      <sheetData sheetId="5706">
        <row r="9">
          <cell r="A9" t="str">
            <v>A</v>
          </cell>
        </row>
      </sheetData>
      <sheetData sheetId="5707">
        <row r="9">
          <cell r="A9" t="str">
            <v>A</v>
          </cell>
        </row>
      </sheetData>
      <sheetData sheetId="5708">
        <row r="9">
          <cell r="A9" t="str">
            <v>A</v>
          </cell>
        </row>
      </sheetData>
      <sheetData sheetId="5709">
        <row r="9">
          <cell r="A9" t="str">
            <v>A</v>
          </cell>
        </row>
      </sheetData>
      <sheetData sheetId="5710">
        <row r="9">
          <cell r="A9" t="str">
            <v>A</v>
          </cell>
        </row>
      </sheetData>
      <sheetData sheetId="5711">
        <row r="4">
          <cell r="A4" t="str">
            <v>BẢNG TÍNH TOÁN, ĐO BÓC KHỐI LƯỢNG HOÀN THÀNH ĐƯA VÀO QUYẾT TOÁN</v>
          </cell>
        </row>
      </sheetData>
      <sheetData sheetId="5712">
        <row r="4">
          <cell r="A4" t="str">
            <v>BẢNG TÍNH TOÁN, ĐO BÓC KHỐI LƯỢNG HOÀN THÀNH ĐƯA VÀO QUYẾT TOÁN</v>
          </cell>
        </row>
      </sheetData>
      <sheetData sheetId="5713">
        <row r="4">
          <cell r="A4" t="str">
            <v>BẢNG TÍNH TOÁN, ĐO BÓC KHỐI LƯỢNG HOÀN THÀNH ĐƯA VÀO QUYẾT TOÁN</v>
          </cell>
        </row>
      </sheetData>
      <sheetData sheetId="5714">
        <row r="9">
          <cell r="A9" t="str">
            <v>A</v>
          </cell>
        </row>
      </sheetData>
      <sheetData sheetId="5715">
        <row r="9">
          <cell r="A9" t="str">
            <v>A</v>
          </cell>
        </row>
      </sheetData>
      <sheetData sheetId="5716">
        <row r="9">
          <cell r="A9" t="str">
            <v>A</v>
          </cell>
        </row>
      </sheetData>
      <sheetData sheetId="5717">
        <row r="9">
          <cell r="A9" t="str">
            <v>A</v>
          </cell>
        </row>
      </sheetData>
      <sheetData sheetId="5718">
        <row r="9">
          <cell r="A9" t="str">
            <v>A</v>
          </cell>
        </row>
      </sheetData>
      <sheetData sheetId="5719">
        <row r="4">
          <cell r="A4" t="str">
            <v>BẢNG TÍNH TOÁN, ĐO BÓC KHỐI LƯỢNG HOÀN THÀNH ĐƯA VÀO QUYẾT TOÁN</v>
          </cell>
        </row>
      </sheetData>
      <sheetData sheetId="5720">
        <row r="4">
          <cell r="A4" t="str">
            <v>BẢNG TÍNH TOÁN, ĐO BÓC KHỐI LƯỢNG HOÀN THÀNH ĐƯA VÀO QUYẾT TOÁN</v>
          </cell>
        </row>
      </sheetData>
      <sheetData sheetId="5721">
        <row r="4">
          <cell r="A4" t="str">
            <v>BẢNG TÍNH TOÁN, ĐO BÓC KHỐI LƯỢNG HOÀN THÀNH ĐƯA VÀO QUYẾT TOÁN</v>
          </cell>
        </row>
      </sheetData>
      <sheetData sheetId="5722">
        <row r="4">
          <cell r="A4" t="str">
            <v>BẢNG TÍNH TOÁN, ĐO BÓC KHỐI LƯỢNG HOÀN THÀNH ĐƯA VÀO QUYẾT TOÁN</v>
          </cell>
        </row>
      </sheetData>
      <sheetData sheetId="5723">
        <row r="9">
          <cell r="A9" t="str">
            <v>A</v>
          </cell>
        </row>
      </sheetData>
      <sheetData sheetId="5724">
        <row r="9">
          <cell r="A9" t="str">
            <v>A</v>
          </cell>
        </row>
      </sheetData>
      <sheetData sheetId="5725">
        <row r="9">
          <cell r="A9" t="str">
            <v>A</v>
          </cell>
        </row>
      </sheetData>
      <sheetData sheetId="5726">
        <row r="9">
          <cell r="A9" t="str">
            <v>A</v>
          </cell>
        </row>
      </sheetData>
      <sheetData sheetId="5727">
        <row r="4">
          <cell r="A4" t="str">
            <v>BẢNG TÍNH TOÁN, ĐO BÓC KHỐI LƯỢNG HOÀN THÀNH ĐƯA VÀO QUYẾT TOÁN</v>
          </cell>
        </row>
      </sheetData>
      <sheetData sheetId="5728">
        <row r="9">
          <cell r="A9" t="str">
            <v>A</v>
          </cell>
        </row>
      </sheetData>
      <sheetData sheetId="5729">
        <row r="4">
          <cell r="A4" t="str">
            <v>BẢNG TÍNH TOÁN, ĐO BÓC KHỐI LƯỢNG HOÀN THÀNH ĐƯA VÀO QUYẾT TOÁN</v>
          </cell>
        </row>
      </sheetData>
      <sheetData sheetId="5730">
        <row r="4">
          <cell r="A4" t="str">
            <v>BẢNG TÍNH TOÁN, ĐO BÓC KHỐI LƯỢNG HOÀN THÀNH ĐƯA VÀO QUYẾT TOÁN</v>
          </cell>
        </row>
      </sheetData>
      <sheetData sheetId="5731">
        <row r="4">
          <cell r="A4" t="str">
            <v>BẢNG TÍNH TOÁN, ĐO BÓC KHỐI LƯỢNG HOÀN THÀNH ĐƯA VÀO QUYẾT TOÁN</v>
          </cell>
        </row>
      </sheetData>
      <sheetData sheetId="5732">
        <row r="4">
          <cell r="A4" t="str">
            <v>BẢNG TÍNH TOÁN, ĐO BÓC KHỐI LƯỢNG HOÀN THÀNH ĐƯA VÀO QUYẾT TOÁN</v>
          </cell>
        </row>
      </sheetData>
      <sheetData sheetId="5733">
        <row r="9">
          <cell r="A9" t="str">
            <v>A</v>
          </cell>
        </row>
      </sheetData>
      <sheetData sheetId="5734">
        <row r="9">
          <cell r="A9" t="str">
            <v>A</v>
          </cell>
        </row>
      </sheetData>
      <sheetData sheetId="5735">
        <row r="9">
          <cell r="A9" t="str">
            <v>A</v>
          </cell>
        </row>
      </sheetData>
      <sheetData sheetId="5736">
        <row r="9">
          <cell r="A9" t="str">
            <v>A</v>
          </cell>
        </row>
      </sheetData>
      <sheetData sheetId="5737">
        <row r="4">
          <cell r="A4" t="str">
            <v>BẢNG TÍNH TOÁN, ĐO BÓC KHỐI LƯỢNG HOÀN THÀNH ĐƯA VÀO QUYẾT TOÁN</v>
          </cell>
        </row>
      </sheetData>
      <sheetData sheetId="5738">
        <row r="4">
          <cell r="A4" t="str">
            <v>BẢNG TÍNH TOÁN, ĐO BÓC KHỐI LƯỢNG HOÀN THÀNH ĐƯA VÀO QUYẾT TOÁN</v>
          </cell>
        </row>
      </sheetData>
      <sheetData sheetId="5739">
        <row r="4">
          <cell r="A4" t="str">
            <v>BẢNG TÍNH TOÁN, ĐO BÓC KHỐI LƯỢNG HOÀN THÀNH ĐƯA VÀO QUYẾT TOÁN</v>
          </cell>
        </row>
      </sheetData>
      <sheetData sheetId="5740">
        <row r="4">
          <cell r="A4" t="str">
            <v>BẢNG TÍNH TOÁN, ĐO BÓC KHỐI LƯỢNG HOÀN THÀNH ĐƯA VÀO QUYẾT TOÁN</v>
          </cell>
        </row>
      </sheetData>
      <sheetData sheetId="5741">
        <row r="9">
          <cell r="A9" t="str">
            <v>A</v>
          </cell>
        </row>
      </sheetData>
      <sheetData sheetId="5742">
        <row r="9">
          <cell r="A9" t="str">
            <v>A</v>
          </cell>
        </row>
      </sheetData>
      <sheetData sheetId="5743">
        <row r="9">
          <cell r="A9" t="str">
            <v>A</v>
          </cell>
        </row>
      </sheetData>
      <sheetData sheetId="5744">
        <row r="9">
          <cell r="A9" t="str">
            <v>A</v>
          </cell>
        </row>
      </sheetData>
      <sheetData sheetId="5745">
        <row r="4">
          <cell r="A4" t="str">
            <v>BẢNG TÍNH TOÁN, ĐO BÓC KHỐI LƯỢNG HOÀN THÀNH ĐƯA VÀO QUYẾT TOÁN</v>
          </cell>
        </row>
      </sheetData>
      <sheetData sheetId="5746">
        <row r="4">
          <cell r="A4" t="str">
            <v>BẢNG TÍNH TOÁN, ĐO BÓC KHỐI LƯỢNG HOÀN THÀNH ĐƯA VÀO QUYẾT TOÁN</v>
          </cell>
        </row>
      </sheetData>
      <sheetData sheetId="5747">
        <row r="4">
          <cell r="A4" t="str">
            <v>BẢNG TÍNH TOÁN, ĐO BÓC KHỐI LƯỢNG HOÀN THÀNH ĐƯA VÀO QUYẾT TOÁN</v>
          </cell>
        </row>
      </sheetData>
      <sheetData sheetId="5748">
        <row r="4">
          <cell r="A4" t="str">
            <v>BẢNG TÍNH TOÁN, ĐO BÓC KHỐI LƯỢNG HOÀN THÀNH ĐƯA VÀO QUYẾT TOÁN</v>
          </cell>
        </row>
      </sheetData>
      <sheetData sheetId="5749">
        <row r="4">
          <cell r="A4" t="str">
            <v>BẢNG TÍNH TOÁN, ĐO BÓC KHỐI LƯỢNG HOÀN THÀNH ĐƯA VÀO QUYẾT TOÁN</v>
          </cell>
        </row>
      </sheetData>
      <sheetData sheetId="5750">
        <row r="4">
          <cell r="A4" t="str">
            <v>BẢNG TÍNH TOÁN, ĐO BÓC KHỐI LƯỢNG HOÀN THÀNH ĐƯA VÀO QUYẾT TOÁN</v>
          </cell>
        </row>
      </sheetData>
      <sheetData sheetId="5751">
        <row r="4">
          <cell r="A4" t="str">
            <v>BẢNG TÍNH TOÁN, ĐO BÓC KHỐI LƯỢNG HOÀN THÀNH ĐƯA VÀO QUYẾT TOÁN</v>
          </cell>
        </row>
      </sheetData>
      <sheetData sheetId="5752">
        <row r="9">
          <cell r="A9" t="str">
            <v>A</v>
          </cell>
        </row>
      </sheetData>
      <sheetData sheetId="5753">
        <row r="9">
          <cell r="A9" t="str">
            <v>A</v>
          </cell>
        </row>
      </sheetData>
      <sheetData sheetId="5754">
        <row r="9">
          <cell r="A9" t="str">
            <v>A</v>
          </cell>
        </row>
      </sheetData>
      <sheetData sheetId="5755">
        <row r="4">
          <cell r="A4" t="str">
            <v>BẢNG TÍNH TOÁN, ĐO BÓC KHỐI LƯỢNG HOÀN THÀNH ĐƯA VÀO QUYẾT TOÁN</v>
          </cell>
        </row>
      </sheetData>
      <sheetData sheetId="5756">
        <row r="4">
          <cell r="A4" t="str">
            <v>BẢNG TÍNH TOÁN, ĐO BÓC KHỐI LƯỢNG HOÀN THÀNH ĐƯA VÀO QUYẾT TOÁN</v>
          </cell>
        </row>
      </sheetData>
      <sheetData sheetId="5757">
        <row r="4">
          <cell r="A4" t="str">
            <v>BẢNG TÍNH TOÁN, ĐO BÓC KHỐI LƯỢNG HOÀN THÀNH ĐƯA VÀO QUYẾT TOÁN</v>
          </cell>
        </row>
      </sheetData>
      <sheetData sheetId="5758">
        <row r="4">
          <cell r="A4" t="str">
            <v>BẢNG TÍNH TOÁN, ĐO BÓC KHỐI LƯỢNG HOÀN THÀNH ĐƯA VÀO QUYẾT TOÁN</v>
          </cell>
        </row>
      </sheetData>
      <sheetData sheetId="5759">
        <row r="4">
          <cell r="A4" t="str">
            <v>BẢNG TÍNH TOÁN, ĐO BÓC KHỐI LƯỢNG HOÀN THÀNH ĐƯA VÀO QUYẾT TOÁN</v>
          </cell>
        </row>
      </sheetData>
      <sheetData sheetId="5760">
        <row r="4">
          <cell r="A4" t="str">
            <v>BẢNG TÍNH TOÁN, ĐO BÓC KHỐI LƯỢNG HOÀN THÀNH ĐƯA VÀO QUYẾT TOÁN</v>
          </cell>
        </row>
      </sheetData>
      <sheetData sheetId="5761">
        <row r="4">
          <cell r="A4" t="str">
            <v>BẢNG TÍNH TOÁN, ĐO BÓC KHỐI LƯỢNG HOÀN THÀNH ĐƯA VÀO QUYẾT TOÁN</v>
          </cell>
        </row>
      </sheetData>
      <sheetData sheetId="5762">
        <row r="9">
          <cell r="A9" t="str">
            <v>A</v>
          </cell>
        </row>
      </sheetData>
      <sheetData sheetId="5763">
        <row r="9">
          <cell r="A9" t="str">
            <v>A</v>
          </cell>
        </row>
      </sheetData>
      <sheetData sheetId="5764">
        <row r="4">
          <cell r="A4" t="str">
            <v>BẢNG TÍNH TOÁN, ĐO BÓC KHỐI LƯỢNG HOÀN THÀNH ĐƯA VÀO QUYẾT TOÁN</v>
          </cell>
        </row>
      </sheetData>
      <sheetData sheetId="5765">
        <row r="4">
          <cell r="A4" t="str">
            <v>BẢNG TÍNH TOÁN, ĐO BÓC KHỐI LƯỢNG HOÀN THÀNH ĐƯA VÀO QUYẾT TOÁN</v>
          </cell>
        </row>
      </sheetData>
      <sheetData sheetId="5766">
        <row r="4">
          <cell r="A4" t="str">
            <v>BẢNG TÍNH TOÁN, ĐO BÓC KHỐI LƯỢNG HOÀN THÀNH ĐƯA VÀO QUYẾT TOÁN</v>
          </cell>
        </row>
      </sheetData>
      <sheetData sheetId="5767">
        <row r="4">
          <cell r="A4" t="str">
            <v>BẢNG TÍNH TOÁN, ĐO BÓC KHỐI LƯỢNG HOÀN THÀNH ĐƯA VÀO QUYẾT TOÁN</v>
          </cell>
        </row>
      </sheetData>
      <sheetData sheetId="5768">
        <row r="4">
          <cell r="A4" t="str">
            <v>BẢNG TÍNH TOÁN, ĐO BÓC KHỐI LƯỢNG HOÀN THÀNH ĐƯA VÀO QUYẾT TOÁN</v>
          </cell>
        </row>
      </sheetData>
      <sheetData sheetId="5769">
        <row r="4">
          <cell r="A4" t="str">
            <v>BẢNG TÍNH TOÁN, ĐO BÓC KHỐI LƯỢNG HOÀN THÀNH ĐƯA VÀO QUYẾT TOÁN</v>
          </cell>
        </row>
      </sheetData>
      <sheetData sheetId="5770">
        <row r="9">
          <cell r="A9" t="str">
            <v>A</v>
          </cell>
        </row>
      </sheetData>
      <sheetData sheetId="5771">
        <row r="9">
          <cell r="A9" t="str">
            <v>A</v>
          </cell>
        </row>
      </sheetData>
      <sheetData sheetId="5772">
        <row r="9">
          <cell r="A9" t="str">
            <v>A</v>
          </cell>
        </row>
      </sheetData>
      <sheetData sheetId="5773">
        <row r="9">
          <cell r="A9" t="str">
            <v>A</v>
          </cell>
        </row>
      </sheetData>
      <sheetData sheetId="5774">
        <row r="4">
          <cell r="A4" t="str">
            <v>BẢNG TÍNH TOÁN, ĐO BÓC KHỐI LƯỢNG HOÀN THÀNH ĐƯA VÀO QUYẾT TOÁN</v>
          </cell>
        </row>
      </sheetData>
      <sheetData sheetId="5775">
        <row r="4">
          <cell r="A4" t="str">
            <v>BẢNG TÍNH TOÁN, ĐO BÓC KHỐI LƯỢNG HOÀN THÀNH ĐƯA VÀO QUYẾT TOÁN</v>
          </cell>
        </row>
      </sheetData>
      <sheetData sheetId="5776">
        <row r="4">
          <cell r="A4" t="str">
            <v>BẢNG TÍNH TOÁN, ĐO BÓC KHỐI LƯỢNG HOÀN THÀNH ĐƯA VÀO QUYẾT TOÁN</v>
          </cell>
        </row>
      </sheetData>
      <sheetData sheetId="5777">
        <row r="4">
          <cell r="A4" t="str">
            <v>BẢNG TÍNH TOÁN, ĐO BÓC KHỐI LƯỢNG HOÀN THÀNH ĐƯA VÀO QUYẾT TOÁN</v>
          </cell>
        </row>
      </sheetData>
      <sheetData sheetId="5778">
        <row r="4">
          <cell r="A4" t="str">
            <v>BẢNG TÍNH TOÁN, ĐO BÓC KHỐI LƯỢNG HOÀN THÀNH ĐƯA VÀO QUYẾT TOÁN</v>
          </cell>
        </row>
      </sheetData>
      <sheetData sheetId="5779">
        <row r="4">
          <cell r="A4" t="str">
            <v>BẢNG TÍNH TOÁN, ĐO BÓC KHỐI LƯỢNG HOÀN THÀNH ĐƯA VÀO QUYẾT TOÁN</v>
          </cell>
        </row>
      </sheetData>
      <sheetData sheetId="5780">
        <row r="9">
          <cell r="A9" t="str">
            <v>A</v>
          </cell>
        </row>
      </sheetData>
      <sheetData sheetId="5781">
        <row r="9">
          <cell r="A9" t="str">
            <v>A</v>
          </cell>
        </row>
      </sheetData>
      <sheetData sheetId="5782">
        <row r="4">
          <cell r="A4" t="str">
            <v>BẢNG TÍNH TOÁN, ĐO BÓC KHỐI LƯỢNG HOÀN THÀNH ĐƯA VÀO QUYẾT TOÁN</v>
          </cell>
        </row>
      </sheetData>
      <sheetData sheetId="5783">
        <row r="4">
          <cell r="A4" t="str">
            <v>BẢNG TÍNH TOÁN, ĐO BÓC KHỐI LƯỢNG HOÀN THÀNH ĐƯA VÀO QUYẾT TOÁN</v>
          </cell>
        </row>
      </sheetData>
      <sheetData sheetId="5784">
        <row r="4">
          <cell r="A4" t="str">
            <v>BẢNG TÍNH TOÁN, ĐO BÓC KHỐI LƯỢNG HOÀN THÀNH ĐƯA VÀO QUYẾT TOÁN</v>
          </cell>
        </row>
      </sheetData>
      <sheetData sheetId="5785">
        <row r="4">
          <cell r="A4" t="str">
            <v>BẢNG TÍNH TOÁN, ĐO BÓC KHỐI LƯỢNG HOÀN THÀNH ĐƯA VÀO QUYẾT TOÁN</v>
          </cell>
        </row>
      </sheetData>
      <sheetData sheetId="5786">
        <row r="4">
          <cell r="A4" t="str">
            <v>BẢNG TÍNH TOÁN, ĐO BÓC KHỐI LƯỢNG HOÀN THÀNH ĐƯA VÀO QUYẾT TOÁN</v>
          </cell>
        </row>
      </sheetData>
      <sheetData sheetId="5787">
        <row r="4">
          <cell r="A4" t="str">
            <v>BẢNG TÍNH TOÁN, ĐO BÓC KHỐI LƯỢNG HOÀN THÀNH ĐƯA VÀO QUYẾT TOÁN</v>
          </cell>
        </row>
      </sheetData>
      <sheetData sheetId="5788">
        <row r="9">
          <cell r="A9" t="str">
            <v>A</v>
          </cell>
        </row>
      </sheetData>
      <sheetData sheetId="5789">
        <row r="9">
          <cell r="A9" t="str">
            <v>A</v>
          </cell>
        </row>
      </sheetData>
      <sheetData sheetId="5790">
        <row r="9">
          <cell r="A9" t="str">
            <v>A</v>
          </cell>
        </row>
      </sheetData>
      <sheetData sheetId="5791">
        <row r="9">
          <cell r="A9" t="str">
            <v>A</v>
          </cell>
        </row>
      </sheetData>
      <sheetData sheetId="5792">
        <row r="4">
          <cell r="A4" t="str">
            <v>BẢNG TÍNH TOÁN, ĐO BÓC KHỐI LƯỢNG HOÀN THÀNH ĐƯA VÀO QUYẾT TOÁN</v>
          </cell>
        </row>
      </sheetData>
      <sheetData sheetId="5793">
        <row r="4">
          <cell r="A4" t="str">
            <v>BẢNG TÍNH TOÁN, ĐO BÓC KHỐI LƯỢNG HOÀN THÀNH ĐƯA VÀO QUYẾT TOÁN</v>
          </cell>
        </row>
      </sheetData>
      <sheetData sheetId="5794">
        <row r="4">
          <cell r="A4" t="str">
            <v>BẢNG TÍNH TOÁN, ĐO BÓC KHỐI LƯỢNG HOÀN THÀNH ĐƯA VÀO QUYẾT TOÁN</v>
          </cell>
        </row>
      </sheetData>
      <sheetData sheetId="5795">
        <row r="4">
          <cell r="A4" t="str">
            <v>BẢNG TÍNH TOÁN, ĐO BÓC KHỐI LƯỢNG HOÀN THÀNH ĐƯA VÀO QUYẾT TOÁN</v>
          </cell>
        </row>
      </sheetData>
      <sheetData sheetId="5796">
        <row r="4">
          <cell r="A4" t="str">
            <v>BẢNG TÍNH TOÁN, ĐO BÓC KHỐI LƯỢNG HOÀN THÀNH ĐƯA VÀO QUYẾT TOÁN</v>
          </cell>
        </row>
      </sheetData>
      <sheetData sheetId="5797">
        <row r="4">
          <cell r="A4" t="str">
            <v>BẢNG TÍNH TOÁN, ĐO BÓC KHỐI LƯỢNG HOÀN THÀNH ĐƯA VÀO QUYẾT TOÁN</v>
          </cell>
        </row>
      </sheetData>
      <sheetData sheetId="5798">
        <row r="4">
          <cell r="A4" t="str">
            <v>BẢNG TÍNH TOÁN, ĐO BÓC KHỐI LƯỢNG HOÀN THÀNH ĐƯA VÀO QUYẾT TOÁN</v>
          </cell>
        </row>
      </sheetData>
      <sheetData sheetId="5799">
        <row r="4">
          <cell r="A4" t="str">
            <v>BẢNG TÍNH TOÁN, ĐO BÓC KHỐI LƯỢNG HOÀN THÀNH ĐƯA VÀO QUYẾT TOÁN</v>
          </cell>
        </row>
      </sheetData>
      <sheetData sheetId="5800">
        <row r="4">
          <cell r="A4" t="str">
            <v>BẢNG TÍNH TOÁN, ĐO BÓC KHỐI LƯỢNG HOÀN THÀNH ĐƯA VÀO QUYẾT TOÁN</v>
          </cell>
        </row>
      </sheetData>
      <sheetData sheetId="5801">
        <row r="4">
          <cell r="A4" t="str">
            <v>BẢNG TÍNH TOÁN, ĐO BÓC KHỐI LƯỢNG HOÀN THÀNH ĐƯA VÀO QUYẾT TOÁN</v>
          </cell>
        </row>
      </sheetData>
      <sheetData sheetId="5802">
        <row r="4">
          <cell r="A4" t="str">
            <v>BẢNG TÍNH TOÁN, ĐO BÓC KHỐI LƯỢNG HOÀN THÀNH ĐƯA VÀO QUYẾT TOÁN</v>
          </cell>
        </row>
      </sheetData>
      <sheetData sheetId="5803">
        <row r="4">
          <cell r="A4" t="str">
            <v>BẢNG TÍNH TOÁN, ĐO BÓC KHỐI LƯỢNG HOÀN THÀNH ĐƯA VÀO QUYẾT TOÁN</v>
          </cell>
        </row>
      </sheetData>
      <sheetData sheetId="5804">
        <row r="4">
          <cell r="A4" t="str">
            <v>BẢNG TÍNH TOÁN, ĐO BÓC KHỐI LƯỢNG HOÀN THÀNH ĐƯA VÀO QUYẾT TOÁN</v>
          </cell>
        </row>
      </sheetData>
      <sheetData sheetId="5805">
        <row r="4">
          <cell r="A4" t="str">
            <v>BẢNG TÍNH TOÁN, ĐO BÓC KHỐI LƯỢNG HOÀN THÀNH ĐƯA VÀO QUYẾT TOÁN</v>
          </cell>
        </row>
      </sheetData>
      <sheetData sheetId="5806">
        <row r="4">
          <cell r="A4" t="str">
            <v>BẢNG TÍNH TOÁN, ĐO BÓC KHỐI LƯỢNG HOÀN THÀNH ĐƯA VÀO QUYẾT TOÁN</v>
          </cell>
        </row>
      </sheetData>
      <sheetData sheetId="5807">
        <row r="4">
          <cell r="A4" t="str">
            <v>BẢNG TÍNH TOÁN, ĐO BÓC KHỐI LƯỢNG HOÀN THÀNH ĐƯA VÀO QUYẾT TOÁN</v>
          </cell>
        </row>
      </sheetData>
      <sheetData sheetId="5808">
        <row r="4">
          <cell r="A4" t="str">
            <v>BẢNG TÍNH TOÁN, ĐO BÓC KHỐI LƯỢNG HOÀN THÀNH ĐƯA VÀO QUYẾT TOÁN</v>
          </cell>
        </row>
      </sheetData>
      <sheetData sheetId="5809">
        <row r="4">
          <cell r="A4" t="str">
            <v>BẢNG TÍNH TOÁN, ĐO BÓC KHỐI LƯỢNG HOÀN THÀNH ĐƯA VÀO QUYẾT TOÁN</v>
          </cell>
        </row>
      </sheetData>
      <sheetData sheetId="5810">
        <row r="4">
          <cell r="A4" t="str">
            <v>BẢNG TÍNH TOÁN, ĐO BÓC KHỐI LƯỢNG HOÀN THÀNH ĐƯA VÀO QUYẾT TOÁN</v>
          </cell>
        </row>
      </sheetData>
      <sheetData sheetId="5811">
        <row r="4">
          <cell r="A4" t="str">
            <v>BẢNG TÍNH TOÁN, ĐO BÓC KHỐI LƯỢNG HOÀN THÀNH ĐƯA VÀO QUYẾT TOÁN</v>
          </cell>
        </row>
      </sheetData>
      <sheetData sheetId="5812">
        <row r="4">
          <cell r="A4" t="str">
            <v>BẢNG TÍNH TOÁN, ĐO BÓC KHỐI LƯỢNG HOÀN THÀNH ĐƯA VÀO QUYẾT TOÁN</v>
          </cell>
        </row>
      </sheetData>
      <sheetData sheetId="5813">
        <row r="4">
          <cell r="A4" t="str">
            <v>BẢNG TÍNH TOÁN, ĐO BÓC KHỐI LƯỢNG HOÀN THÀNH ĐƯA VÀO QUYẾT TOÁN</v>
          </cell>
        </row>
      </sheetData>
      <sheetData sheetId="5814">
        <row r="4">
          <cell r="A4" t="str">
            <v>BẢNG TÍNH TOÁN, ĐO BÓC KHỐI LƯỢNG HOÀN THÀNH ĐƯA VÀO QUYẾT TOÁN</v>
          </cell>
        </row>
      </sheetData>
      <sheetData sheetId="5815">
        <row r="4">
          <cell r="A4" t="str">
            <v>BẢNG TÍNH TOÁN, ĐO BÓC KHỐI LƯỢNG HOÀN THÀNH ĐƯA VÀO QUYẾT TOÁN</v>
          </cell>
        </row>
      </sheetData>
      <sheetData sheetId="5816">
        <row r="4">
          <cell r="A4" t="str">
            <v>BẢNG TÍNH TOÁN, ĐO BÓC KHỐI LƯỢNG HOÀN THÀNH ĐƯA VÀO QUYẾT TOÁN</v>
          </cell>
        </row>
      </sheetData>
      <sheetData sheetId="5817">
        <row r="4">
          <cell r="A4" t="str">
            <v>BẢNG TÍNH TOÁN, ĐO BÓC KHỐI LƯỢNG HOÀN THÀNH ĐƯA VÀO QUYẾT TOÁN</v>
          </cell>
        </row>
      </sheetData>
      <sheetData sheetId="5818">
        <row r="4">
          <cell r="A4" t="str">
            <v>BẢNG TÍNH TOÁN, ĐO BÓC KHỐI LƯỢNG HOÀN THÀNH ĐƯA VÀO QUYẾT TOÁN</v>
          </cell>
        </row>
      </sheetData>
      <sheetData sheetId="5819">
        <row r="4">
          <cell r="A4" t="str">
            <v>BẢNG TÍNH TOÁN, ĐO BÓC KHỐI LƯỢNG HOÀN THÀNH ĐƯA VÀO QUYẾT TOÁN</v>
          </cell>
        </row>
      </sheetData>
      <sheetData sheetId="5820">
        <row r="4">
          <cell r="A4" t="str">
            <v>BẢNG TÍNH TOÁN, ĐO BÓC KHỐI LƯỢNG HOÀN THÀNH ĐƯA VÀO QUYẾT TOÁN</v>
          </cell>
        </row>
      </sheetData>
      <sheetData sheetId="5821">
        <row r="4">
          <cell r="A4" t="str">
            <v>BẢNG TÍNH TOÁN, ĐO BÓC KHỐI LƯỢNG HOÀN THÀNH ĐƯA VÀO QUYẾT TOÁN</v>
          </cell>
        </row>
      </sheetData>
      <sheetData sheetId="5822">
        <row r="4">
          <cell r="A4" t="str">
            <v>BẢNG TÍNH TOÁN, ĐO BÓC KHỐI LƯỢNG HOÀN THÀNH ĐƯA VÀO QUYẾT TOÁN</v>
          </cell>
        </row>
      </sheetData>
      <sheetData sheetId="5823">
        <row r="4">
          <cell r="A4" t="str">
            <v>BẢNG TÍNH TOÁN, ĐO BÓC KHỐI LƯỢNG HOÀN THÀNH ĐƯA VÀO QUYẾT TOÁN</v>
          </cell>
        </row>
      </sheetData>
      <sheetData sheetId="5824">
        <row r="4">
          <cell r="A4" t="str">
            <v>BẢNG TÍNH TOÁN, ĐO BÓC KHỐI LƯỢNG HOÀN THÀNH ĐƯA VÀO QUYẾT TOÁN</v>
          </cell>
        </row>
      </sheetData>
      <sheetData sheetId="5825">
        <row r="4">
          <cell r="A4" t="str">
            <v>BẢNG TÍNH TOÁN, ĐO BÓC KHỐI LƯỢNG HOÀN THÀNH ĐƯA VÀO QUYẾT TOÁN</v>
          </cell>
        </row>
      </sheetData>
      <sheetData sheetId="5826">
        <row r="4">
          <cell r="A4" t="str">
            <v>BẢNG TÍNH TOÁN, ĐO BÓC KHỐI LƯỢNG HOÀN THÀNH ĐƯA VÀO QUYẾT TOÁN</v>
          </cell>
        </row>
      </sheetData>
      <sheetData sheetId="5827">
        <row r="4">
          <cell r="A4" t="str">
            <v>BẢNG TÍNH TOÁN, ĐO BÓC KHỐI LƯỢNG HOÀN THÀNH ĐƯA VÀO QUYẾT TOÁN</v>
          </cell>
        </row>
      </sheetData>
      <sheetData sheetId="5828">
        <row r="4">
          <cell r="A4" t="str">
            <v>BẢNG TÍNH TOÁN, ĐO BÓC KHỐI LƯỢNG HOÀN THÀNH ĐƯA VÀO QUYẾT TOÁN</v>
          </cell>
        </row>
      </sheetData>
      <sheetData sheetId="5829">
        <row r="4">
          <cell r="A4" t="str">
            <v>BẢNG TÍNH TOÁN, ĐO BÓC KHỐI LƯỢNG HOÀN THÀNH ĐƯA VÀO QUYẾT TOÁN</v>
          </cell>
        </row>
      </sheetData>
      <sheetData sheetId="5830">
        <row r="4">
          <cell r="A4" t="str">
            <v>BẢNG TÍNH TOÁN, ĐO BÓC KHỐI LƯỢNG HOÀN THÀNH ĐƯA VÀO QUYẾT TOÁN</v>
          </cell>
        </row>
      </sheetData>
      <sheetData sheetId="5831">
        <row r="4">
          <cell r="A4" t="str">
            <v>BẢNG TÍNH TOÁN, ĐO BÓC KHỐI LƯỢNG HOÀN THÀNH ĐƯA VÀO QUYẾT TOÁN</v>
          </cell>
        </row>
      </sheetData>
      <sheetData sheetId="5832">
        <row r="4">
          <cell r="A4" t="str">
            <v>BẢNG TÍNH TOÁN, ĐO BÓC KHỐI LƯỢNG HOÀN THÀNH ĐƯA VÀO QUYẾT TOÁN</v>
          </cell>
        </row>
      </sheetData>
      <sheetData sheetId="5833">
        <row r="4">
          <cell r="A4" t="str">
            <v>BẢNG TÍNH TOÁN, ĐO BÓC KHỐI LƯỢNG HOÀN THÀNH ĐƯA VÀO QUYẾT TOÁN</v>
          </cell>
        </row>
      </sheetData>
      <sheetData sheetId="5834">
        <row r="4">
          <cell r="A4" t="str">
            <v>BẢNG TÍNH TOÁN, ĐO BÓC KHỐI LƯỢNG HOÀN THÀNH ĐƯA VÀO QUYẾT TOÁN</v>
          </cell>
        </row>
      </sheetData>
      <sheetData sheetId="5835">
        <row r="4">
          <cell r="A4" t="str">
            <v>BẢNG TÍNH TOÁN, ĐO BÓC KHỐI LƯỢNG HOÀN THÀNH ĐƯA VÀO QUYẾT TOÁN</v>
          </cell>
        </row>
      </sheetData>
      <sheetData sheetId="5836">
        <row r="4">
          <cell r="A4" t="str">
            <v>BẢNG TÍNH TOÁN, ĐO BÓC KHỐI LƯỢNG HOÀN THÀNH ĐƯA VÀO QUYẾT TOÁN</v>
          </cell>
        </row>
      </sheetData>
      <sheetData sheetId="5837">
        <row r="4">
          <cell r="A4" t="str">
            <v>BẢNG TÍNH TOÁN, ĐO BÓC KHỐI LƯỢNG HOÀN THÀNH ĐƯA VÀO QUYẾT TOÁN</v>
          </cell>
        </row>
      </sheetData>
      <sheetData sheetId="5838">
        <row r="4">
          <cell r="A4" t="str">
            <v>BẢNG TÍNH TOÁN, ĐO BÓC KHỐI LƯỢNG HOÀN THÀNH ĐƯA VÀO QUYẾT TOÁN</v>
          </cell>
        </row>
      </sheetData>
      <sheetData sheetId="5839">
        <row r="4">
          <cell r="A4" t="str">
            <v>BẢNG TÍNH TOÁN, ĐO BÓC KHỐI LƯỢNG HOÀN THÀNH ĐƯA VÀO QUYẾT TOÁN</v>
          </cell>
        </row>
      </sheetData>
      <sheetData sheetId="5840">
        <row r="4">
          <cell r="A4" t="str">
            <v>BẢNG TÍNH TOÁN, ĐO BÓC KHỐI LƯỢNG HOÀN THÀNH ĐƯA VÀO QUYẾT TOÁN</v>
          </cell>
        </row>
      </sheetData>
      <sheetData sheetId="5841">
        <row r="4">
          <cell r="A4" t="str">
            <v>BẢNG TÍNH TOÁN, ĐO BÓC KHỐI LƯỢNG HOÀN THÀNH ĐƯA VÀO QUYẾT TOÁN</v>
          </cell>
        </row>
      </sheetData>
      <sheetData sheetId="5842">
        <row r="4">
          <cell r="A4" t="str">
            <v>BẢNG TÍNH TOÁN, ĐO BÓC KHỐI LƯỢNG HOÀN THÀNH ĐƯA VÀO QUYẾT TOÁN</v>
          </cell>
        </row>
      </sheetData>
      <sheetData sheetId="5843">
        <row r="9">
          <cell r="A9" t="str">
            <v>A</v>
          </cell>
        </row>
      </sheetData>
      <sheetData sheetId="5844">
        <row r="4">
          <cell r="A4" t="str">
            <v>BẢNG TÍNH TOÁN, ĐO BÓC KHỐI LƯỢNG HOÀN THÀNH ĐƯA VÀO QUYẾT TOÁN</v>
          </cell>
        </row>
      </sheetData>
      <sheetData sheetId="5845">
        <row r="4">
          <cell r="A4" t="str">
            <v>BẢNG TÍNH TOÁN, ĐO BÓC KHỐI LƯỢNG HOÀN THÀNH ĐƯA VÀO QUYẾT TOÁN</v>
          </cell>
        </row>
      </sheetData>
      <sheetData sheetId="5846">
        <row r="4">
          <cell r="A4" t="str">
            <v>BẢNG TÍNH TOÁN, ĐO BÓC KHỐI LƯỢNG HOÀN THÀNH ĐƯA VÀO QUYẾT TOÁN</v>
          </cell>
        </row>
      </sheetData>
      <sheetData sheetId="5847">
        <row r="4">
          <cell r="A4" t="str">
            <v>BẢNG TÍNH TOÁN, ĐO BÓC KHỐI LƯỢNG HOÀN THÀNH ĐƯA VÀO QUYẾT TOÁN</v>
          </cell>
        </row>
      </sheetData>
      <sheetData sheetId="5848">
        <row r="9">
          <cell r="A9" t="str">
            <v>A</v>
          </cell>
        </row>
      </sheetData>
      <sheetData sheetId="5849">
        <row r="4">
          <cell r="A4" t="str">
            <v>BẢNG TÍNH TOÁN, ĐO BÓC KHỐI LƯỢNG HOÀN THÀNH ĐƯA VÀO QUYẾT TOÁN</v>
          </cell>
        </row>
      </sheetData>
      <sheetData sheetId="5850">
        <row r="4">
          <cell r="A4" t="str">
            <v>BẢNG TÍNH TOÁN, ĐO BÓC KHỐI LƯỢNG HOÀN THÀNH ĐƯA VÀO QUYẾT TOÁN</v>
          </cell>
        </row>
      </sheetData>
      <sheetData sheetId="5851">
        <row r="4">
          <cell r="A4" t="str">
            <v>BẢNG TÍNH TOÁN, ĐO BÓC KHỐI LƯỢNG HOÀN THÀNH ĐƯA VÀO QUYẾT TOÁN</v>
          </cell>
        </row>
      </sheetData>
      <sheetData sheetId="5852">
        <row r="4">
          <cell r="A4" t="str">
            <v>BẢNG TÍNH TOÁN, ĐO BÓC KHỐI LƯỢNG HOÀN THÀNH ĐƯA VÀO QUYẾT TOÁN</v>
          </cell>
        </row>
      </sheetData>
      <sheetData sheetId="5853">
        <row r="4">
          <cell r="A4" t="str">
            <v>BẢNG TÍNH TOÁN, ĐO BÓC KHỐI LƯỢNG HOÀN THÀNH ĐƯA VÀO QUYẾT TOÁN</v>
          </cell>
        </row>
      </sheetData>
      <sheetData sheetId="5854">
        <row r="4">
          <cell r="A4" t="str">
            <v>BẢNG TÍNH TOÁN, ĐO BÓC KHỐI LƯỢNG HOÀN THÀNH ĐƯA VÀO QUYẾT TOÁN</v>
          </cell>
        </row>
      </sheetData>
      <sheetData sheetId="5855">
        <row r="4">
          <cell r="A4" t="str">
            <v>BẢNG TÍNH TOÁN, ĐO BÓC KHỐI LƯỢNG HOÀN THÀNH ĐƯA VÀO QUYẾT TOÁN</v>
          </cell>
        </row>
      </sheetData>
      <sheetData sheetId="5856">
        <row r="4">
          <cell r="A4" t="str">
            <v>BẢNG TÍNH TOÁN, ĐO BÓC KHỐI LƯỢNG HOÀN THÀNH ĐƯA VÀO QUYẾT TOÁN</v>
          </cell>
        </row>
      </sheetData>
      <sheetData sheetId="5857">
        <row r="4">
          <cell r="A4" t="str">
            <v>BẢNG TÍNH TOÁN, ĐO BÓC KHỐI LƯỢNG HOÀN THÀNH ĐƯA VÀO QUYẾT TOÁN</v>
          </cell>
        </row>
      </sheetData>
      <sheetData sheetId="5858">
        <row r="4">
          <cell r="A4" t="str">
            <v>BẢNG TÍNH TOÁN, ĐO BÓC KHỐI LƯỢNG HOÀN THÀNH ĐƯA VÀO QUYẾT TOÁN</v>
          </cell>
        </row>
      </sheetData>
      <sheetData sheetId="5859">
        <row r="4">
          <cell r="A4" t="str">
            <v>BẢNG TÍNH TOÁN, ĐO BÓC KHỐI LƯỢNG HOÀN THÀNH ĐƯA VÀO QUYẾT TOÁN</v>
          </cell>
        </row>
      </sheetData>
      <sheetData sheetId="5860">
        <row r="4">
          <cell r="A4" t="str">
            <v>BẢNG TÍNH TOÁN, ĐO BÓC KHỐI LƯỢNG HOÀN THÀNH ĐƯA VÀO QUYẾT TOÁN</v>
          </cell>
        </row>
      </sheetData>
      <sheetData sheetId="5861">
        <row r="9">
          <cell r="A9" t="str">
            <v>A</v>
          </cell>
        </row>
      </sheetData>
      <sheetData sheetId="5862">
        <row r="4">
          <cell r="A4" t="str">
            <v>BẢNG TÍNH TOÁN, ĐO BÓC KHỐI LƯỢNG HOÀN THÀNH ĐƯA VÀO QUYẾT TOÁN</v>
          </cell>
        </row>
      </sheetData>
      <sheetData sheetId="5863">
        <row r="4">
          <cell r="A4" t="str">
            <v>BẢNG TÍNH TOÁN, ĐO BÓC KHỐI LƯỢNG HOÀN THÀNH ĐƯA VÀO QUYẾT TOÁN</v>
          </cell>
        </row>
      </sheetData>
      <sheetData sheetId="5864">
        <row r="4">
          <cell r="A4" t="str">
            <v>BẢNG TÍNH TOÁN, ĐO BÓC KHỐI LƯỢNG HOÀN THÀNH ĐƯA VÀO QUYẾT TOÁN</v>
          </cell>
        </row>
      </sheetData>
      <sheetData sheetId="5865">
        <row r="4">
          <cell r="A4" t="str">
            <v>BẢNG TÍNH TOÁN, ĐO BÓC KHỐI LƯỢNG HOÀN THÀNH ĐƯA VÀO QUYẾT TOÁN</v>
          </cell>
        </row>
      </sheetData>
      <sheetData sheetId="5866">
        <row r="4">
          <cell r="A4" t="str">
            <v>BẢNG TÍNH TOÁN, ĐO BÓC KHỐI LƯỢNG HOÀN THÀNH ĐƯA VÀO QUYẾT TOÁN</v>
          </cell>
        </row>
      </sheetData>
      <sheetData sheetId="5867">
        <row r="4">
          <cell r="A4" t="str">
            <v>BẢNG TÍNH TOÁN, ĐO BÓC KHỐI LƯỢNG HOÀN THÀNH ĐƯA VÀO QUYẾT TOÁN</v>
          </cell>
        </row>
      </sheetData>
      <sheetData sheetId="5868">
        <row r="4">
          <cell r="A4" t="str">
            <v>BẢNG TÍNH TOÁN, ĐO BÓC KHỐI LƯỢNG HOÀN THÀNH ĐƯA VÀO QUYẾT TOÁN</v>
          </cell>
        </row>
      </sheetData>
      <sheetData sheetId="5869">
        <row r="4">
          <cell r="A4" t="str">
            <v>BẢNG TÍNH TOÁN, ĐO BÓC KHỐI LƯỢNG HOÀN THÀNH ĐƯA VÀO QUYẾT TOÁN</v>
          </cell>
        </row>
      </sheetData>
      <sheetData sheetId="5870">
        <row r="4">
          <cell r="A4" t="str">
            <v>BẢNG TÍNH TOÁN, ĐO BÓC KHỐI LƯỢNG HOÀN THÀNH ĐƯA VÀO QUYẾT TOÁN</v>
          </cell>
        </row>
      </sheetData>
      <sheetData sheetId="5871">
        <row r="4">
          <cell r="A4" t="str">
            <v>BẢNG TÍNH TOÁN, ĐO BÓC KHỐI LƯỢNG HOÀN THÀNH ĐƯA VÀO QUYẾT TOÁN</v>
          </cell>
        </row>
      </sheetData>
      <sheetData sheetId="5872">
        <row r="4">
          <cell r="A4" t="str">
            <v>BẢNG TÍNH TOÁN, ĐO BÓC KHỐI LƯỢNG HOÀN THÀNH ĐƯA VÀO QUYẾT TOÁN</v>
          </cell>
        </row>
      </sheetData>
      <sheetData sheetId="5873">
        <row r="4">
          <cell r="A4" t="str">
            <v>BẢNG TÍNH TOÁN, ĐO BÓC KHỐI LƯỢNG HOÀN THÀNH ĐƯA VÀO QUYẾT TOÁN</v>
          </cell>
        </row>
      </sheetData>
      <sheetData sheetId="5874">
        <row r="4">
          <cell r="A4" t="str">
            <v>BẢNG TÍNH TOÁN, ĐO BÓC KHỐI LƯỢNG HOÀN THÀNH ĐƯA VÀO QUYẾT TOÁN</v>
          </cell>
        </row>
      </sheetData>
      <sheetData sheetId="5875">
        <row r="4">
          <cell r="A4" t="str">
            <v>BẢNG TÍNH TOÁN, ĐO BÓC KHỐI LƯỢNG HOÀN THÀNH ĐƯA VÀO QUYẾT TOÁN</v>
          </cell>
        </row>
      </sheetData>
      <sheetData sheetId="5876">
        <row r="4">
          <cell r="A4" t="str">
            <v>BẢNG TÍNH TOÁN, ĐO BÓC KHỐI LƯỢNG HOÀN THÀNH ĐƯA VÀO QUYẾT TOÁN</v>
          </cell>
        </row>
      </sheetData>
      <sheetData sheetId="5877">
        <row r="9">
          <cell r="A9" t="str">
            <v>A</v>
          </cell>
        </row>
      </sheetData>
      <sheetData sheetId="5878">
        <row r="9">
          <cell r="A9" t="str">
            <v>A</v>
          </cell>
        </row>
      </sheetData>
      <sheetData sheetId="5879">
        <row r="9">
          <cell r="A9" t="str">
            <v>A</v>
          </cell>
        </row>
      </sheetData>
      <sheetData sheetId="5880">
        <row r="4">
          <cell r="A4" t="str">
            <v>BẢNG TÍNH TOÁN, ĐO BÓC KHỐI LƯỢNG HOÀN THÀNH ĐƯA VÀO QUYẾT TOÁN</v>
          </cell>
        </row>
      </sheetData>
      <sheetData sheetId="5881">
        <row r="4">
          <cell r="A4" t="str">
            <v>BẢNG TÍNH TOÁN, ĐO BÓC KHỐI LƯỢNG HOÀN THÀNH ĐƯA VÀO QUYẾT TOÁN</v>
          </cell>
        </row>
      </sheetData>
      <sheetData sheetId="5882">
        <row r="4">
          <cell r="A4" t="str">
            <v>BẢNG TÍNH TOÁN, ĐO BÓC KHỐI LƯỢNG HOÀN THÀNH ĐƯA VÀO QUYẾT TOÁN</v>
          </cell>
        </row>
      </sheetData>
      <sheetData sheetId="5883">
        <row r="4">
          <cell r="A4" t="str">
            <v>BẢNG TÍNH TOÁN, ĐO BÓC KHỐI LƯỢNG HOÀN THÀNH ĐƯA VÀO QUYẾT TOÁN</v>
          </cell>
        </row>
      </sheetData>
      <sheetData sheetId="5884">
        <row r="4">
          <cell r="A4" t="str">
            <v>BẢNG TÍNH TOÁN, ĐO BÓC KHỐI LƯỢNG HOÀN THÀNH ĐƯA VÀO QUYẾT TOÁN</v>
          </cell>
        </row>
      </sheetData>
      <sheetData sheetId="5885">
        <row r="4">
          <cell r="A4" t="str">
            <v>BẢNG TÍNH TOÁN, ĐO BÓC KHỐI LƯỢNG HOÀN THÀNH ĐƯA VÀO QUYẾT TOÁN</v>
          </cell>
        </row>
      </sheetData>
      <sheetData sheetId="5886">
        <row r="4">
          <cell r="A4" t="str">
            <v>BẢNG TÍNH TOÁN, ĐO BÓC KHỐI LƯỢNG HOÀN THÀNH ĐƯA VÀO QUYẾT TOÁN</v>
          </cell>
        </row>
      </sheetData>
      <sheetData sheetId="5887">
        <row r="4">
          <cell r="A4" t="str">
            <v>BẢNG TÍNH TOÁN, ĐO BÓC KHỐI LƯỢNG HOÀN THÀNH ĐƯA VÀO QUYẾT TOÁN</v>
          </cell>
        </row>
      </sheetData>
      <sheetData sheetId="5888">
        <row r="4">
          <cell r="A4" t="str">
            <v>BẢNG TÍNH TOÁN, ĐO BÓC KHỐI LƯỢNG HOÀN THÀNH ĐƯA VÀO QUYẾT TOÁN</v>
          </cell>
        </row>
      </sheetData>
      <sheetData sheetId="5889">
        <row r="4">
          <cell r="A4" t="str">
            <v>BẢNG TÍNH TOÁN, ĐO BÓC KHỐI LƯỢNG HOÀN THÀNH ĐƯA VÀO QUYẾT TOÁN</v>
          </cell>
        </row>
      </sheetData>
      <sheetData sheetId="5890">
        <row r="4">
          <cell r="A4" t="str">
            <v>BẢNG TÍNH TOÁN, ĐO BÓC KHỐI LƯỢNG HOÀN THÀNH ĐƯA VÀO QUYẾT TOÁN</v>
          </cell>
        </row>
      </sheetData>
      <sheetData sheetId="5891">
        <row r="4">
          <cell r="A4" t="str">
            <v>BẢNG TÍNH TOÁN, ĐO BÓC KHỐI LƯỢNG HOÀN THÀNH ĐƯA VÀO QUYẾT TOÁN</v>
          </cell>
        </row>
      </sheetData>
      <sheetData sheetId="5892">
        <row r="4">
          <cell r="A4" t="str">
            <v>BẢNG TÍNH TOÁN, ĐO BÓC KHỐI LƯỢNG HOÀN THÀNH ĐƯA VÀO QUYẾT TOÁN</v>
          </cell>
        </row>
      </sheetData>
      <sheetData sheetId="5893">
        <row r="4">
          <cell r="A4" t="str">
            <v>BẢNG TÍNH TOÁN, ĐO BÓC KHỐI LƯỢNG HOÀN THÀNH ĐƯA VÀO QUYẾT TOÁN</v>
          </cell>
        </row>
      </sheetData>
      <sheetData sheetId="5894">
        <row r="4">
          <cell r="A4" t="str">
            <v>BẢNG TÍNH TOÁN, ĐO BÓC KHỐI LƯỢNG HOÀN THÀNH ĐƯA VÀO QUYẾT TOÁN</v>
          </cell>
        </row>
      </sheetData>
      <sheetData sheetId="5895">
        <row r="9">
          <cell r="A9" t="str">
            <v>A</v>
          </cell>
        </row>
      </sheetData>
      <sheetData sheetId="5896">
        <row r="9">
          <cell r="A9" t="str">
            <v>A</v>
          </cell>
        </row>
      </sheetData>
      <sheetData sheetId="5897">
        <row r="9">
          <cell r="A9" t="str">
            <v>A</v>
          </cell>
        </row>
      </sheetData>
      <sheetData sheetId="5898">
        <row r="4">
          <cell r="A4" t="str">
            <v>BẢNG TÍNH TOÁN, ĐO BÓC KHỐI LƯỢNG HOÀN THÀNH ĐƯA VÀO QUYẾT TOÁN</v>
          </cell>
        </row>
      </sheetData>
      <sheetData sheetId="5899">
        <row r="4">
          <cell r="A4" t="str">
            <v>BẢNG TÍNH TOÁN, ĐO BÓC KHỐI LƯỢNG HOÀN THÀNH ĐƯA VÀO QUYẾT TOÁN</v>
          </cell>
        </row>
      </sheetData>
      <sheetData sheetId="5900">
        <row r="4">
          <cell r="A4" t="str">
            <v>BẢNG TÍNH TOÁN, ĐO BÓC KHỐI LƯỢNG HOÀN THÀNH ĐƯA VÀO QUYẾT TOÁN</v>
          </cell>
        </row>
      </sheetData>
      <sheetData sheetId="5901">
        <row r="4">
          <cell r="A4" t="str">
            <v>BẢNG TÍNH TOÁN, ĐO BÓC KHỐI LƯỢNG HOÀN THÀNH ĐƯA VÀO QUYẾT TOÁN</v>
          </cell>
        </row>
      </sheetData>
      <sheetData sheetId="5902">
        <row r="4">
          <cell r="A4" t="str">
            <v>BẢNG TÍNH TOÁN, ĐO BÓC KHỐI LƯỢNG HOÀN THÀNH ĐƯA VÀO QUYẾT TOÁN</v>
          </cell>
        </row>
      </sheetData>
      <sheetData sheetId="5903">
        <row r="4">
          <cell r="A4" t="str">
            <v>BẢNG TÍNH TOÁN, ĐO BÓC KHỐI LƯỢNG HOÀN THÀNH ĐƯA VÀO QUYẾT TOÁN</v>
          </cell>
        </row>
      </sheetData>
      <sheetData sheetId="5904">
        <row r="4">
          <cell r="A4" t="str">
            <v>BẢNG TÍNH TOÁN, ĐO BÓC KHỐI LƯỢNG HOÀN THÀNH ĐƯA VÀO QUYẾT TOÁN</v>
          </cell>
        </row>
      </sheetData>
      <sheetData sheetId="5905">
        <row r="4">
          <cell r="A4" t="str">
            <v>BẢNG TÍNH TOÁN, ĐO BÓC KHỐI LƯỢNG HOÀN THÀNH ĐƯA VÀO QUYẾT TOÁN</v>
          </cell>
        </row>
      </sheetData>
      <sheetData sheetId="5906">
        <row r="4">
          <cell r="A4" t="str">
            <v>BẢNG TÍNH TOÁN, ĐO BÓC KHỐI LƯỢNG HOÀN THÀNH ĐƯA VÀO QUYẾT TOÁN</v>
          </cell>
        </row>
      </sheetData>
      <sheetData sheetId="5907">
        <row r="4">
          <cell r="A4" t="str">
            <v>BẢNG TÍNH TOÁN, ĐO BÓC KHỐI LƯỢNG HOÀN THÀNH ĐƯA VÀO QUYẾT TOÁN</v>
          </cell>
        </row>
      </sheetData>
      <sheetData sheetId="5908">
        <row r="4">
          <cell r="A4" t="str">
            <v>BẢNG TÍNH TOÁN, ĐO BÓC KHỐI LƯỢNG HOÀN THÀNH ĐƯA VÀO QUYẾT TOÁN</v>
          </cell>
        </row>
      </sheetData>
      <sheetData sheetId="5909">
        <row r="4">
          <cell r="A4" t="str">
            <v>BẢNG TÍNH TOÁN, ĐO BÓC KHỐI LƯỢNG HOÀN THÀNH ĐƯA VÀO QUYẾT TOÁN</v>
          </cell>
        </row>
      </sheetData>
      <sheetData sheetId="5910">
        <row r="4">
          <cell r="A4" t="str">
            <v>BẢNG TÍNH TOÁN, ĐO BÓC KHỐI LƯỢNG HOÀN THÀNH ĐƯA VÀO QUYẾT TOÁN</v>
          </cell>
        </row>
      </sheetData>
      <sheetData sheetId="5911">
        <row r="4">
          <cell r="A4" t="str">
            <v>BẢNG TÍNH TOÁN, ĐO BÓC KHỐI LƯỢNG HOÀN THÀNH ĐƯA VÀO QUYẾT TOÁN</v>
          </cell>
        </row>
      </sheetData>
      <sheetData sheetId="5912">
        <row r="4">
          <cell r="A4" t="str">
            <v>BẢNG TÍNH TOÁN, ĐO BÓC KHỐI LƯỢNG HOÀN THÀNH ĐƯA VÀO QUYẾT TOÁN</v>
          </cell>
        </row>
      </sheetData>
      <sheetData sheetId="5913">
        <row r="4">
          <cell r="A4" t="str">
            <v>BẢNG TÍNH TOÁN, ĐO BÓC KHỐI LƯỢNG HOÀN THÀNH ĐƯA VÀO QUYẾT TOÁN</v>
          </cell>
        </row>
      </sheetData>
      <sheetData sheetId="5914">
        <row r="4">
          <cell r="A4" t="str">
            <v>BẢNG TÍNH TOÁN, ĐO BÓC KHỐI LƯỢNG HOÀN THÀNH ĐƯA VÀO QUYẾT TOÁN</v>
          </cell>
        </row>
      </sheetData>
      <sheetData sheetId="5915">
        <row r="4">
          <cell r="A4" t="str">
            <v>BẢNG TÍNH TOÁN, ĐO BÓC KHỐI LƯỢNG HOÀN THÀNH ĐƯA VÀO QUYẾT TOÁN</v>
          </cell>
        </row>
      </sheetData>
      <sheetData sheetId="5916">
        <row r="4">
          <cell r="A4" t="str">
            <v>BẢNG TÍNH TOÁN, ĐO BÓC KHỐI LƯỢNG HOÀN THÀNH ĐƯA VÀO QUYẾT TOÁN</v>
          </cell>
        </row>
      </sheetData>
      <sheetData sheetId="5917">
        <row r="4">
          <cell r="A4" t="str">
            <v>BẢNG TÍNH TOÁN, ĐO BÓC KHỐI LƯỢNG HOÀN THÀNH ĐƯA VÀO QUYẾT TOÁN</v>
          </cell>
        </row>
      </sheetData>
      <sheetData sheetId="5918">
        <row r="4">
          <cell r="A4" t="str">
            <v>BẢNG TÍNH TOÁN, ĐO BÓC KHỐI LƯỢNG HOÀN THÀNH ĐƯA VÀO QUYẾT TOÁN</v>
          </cell>
        </row>
      </sheetData>
      <sheetData sheetId="5919">
        <row r="4">
          <cell r="A4" t="str">
            <v>BẢNG TÍNH TOÁN, ĐO BÓC KHỐI LƯỢNG HOÀN THÀNH ĐƯA VÀO QUYẾT TOÁN</v>
          </cell>
        </row>
      </sheetData>
      <sheetData sheetId="5920">
        <row r="4">
          <cell r="A4" t="str">
            <v>BẢNG TÍNH TOÁN, ĐO BÓC KHỐI LƯỢNG HOÀN THÀNH ĐƯA VÀO QUYẾT TOÁN</v>
          </cell>
        </row>
      </sheetData>
      <sheetData sheetId="5921">
        <row r="4">
          <cell r="A4" t="str">
            <v>BẢNG TÍNH TOÁN, ĐO BÓC KHỐI LƯỢNG HOÀN THÀNH ĐƯA VÀO QUYẾT TOÁN</v>
          </cell>
        </row>
      </sheetData>
      <sheetData sheetId="5922">
        <row r="4">
          <cell r="A4" t="str">
            <v>BẢNG TÍNH TOÁN, ĐO BÓC KHỐI LƯỢNG HOÀN THÀNH ĐƯA VÀO QUYẾT TOÁN</v>
          </cell>
        </row>
      </sheetData>
      <sheetData sheetId="5923">
        <row r="4">
          <cell r="A4" t="str">
            <v>BẢNG TÍNH TOÁN, ĐO BÓC KHỐI LƯỢNG HOÀN THÀNH ĐƯA VÀO QUYẾT TOÁN</v>
          </cell>
        </row>
      </sheetData>
      <sheetData sheetId="5924">
        <row r="4">
          <cell r="A4" t="str">
            <v>BẢNG TÍNH TOÁN, ĐO BÓC KHỐI LƯỢNG HOÀN THÀNH ĐƯA VÀO QUYẾT TOÁN</v>
          </cell>
        </row>
      </sheetData>
      <sheetData sheetId="5925">
        <row r="4">
          <cell r="A4" t="str">
            <v>BẢNG TÍNH TOÁN, ĐO BÓC KHỐI LƯỢNG HOÀN THÀNH ĐƯA VÀO QUYẾT TOÁN</v>
          </cell>
        </row>
      </sheetData>
      <sheetData sheetId="5926">
        <row r="4">
          <cell r="A4" t="str">
            <v>BẢNG TÍNH TOÁN, ĐO BÓC KHỐI LƯỢNG HOÀN THÀNH ĐƯA VÀO QUYẾT TOÁN</v>
          </cell>
        </row>
      </sheetData>
      <sheetData sheetId="5927">
        <row r="4">
          <cell r="A4" t="str">
            <v>BẢNG TÍNH TOÁN, ĐO BÓC KHỐI LƯỢNG HOÀN THÀNH ĐƯA VÀO QUYẾT TOÁN</v>
          </cell>
        </row>
      </sheetData>
      <sheetData sheetId="5928">
        <row r="4">
          <cell r="A4" t="str">
            <v>BẢNG TÍNH TOÁN, ĐO BÓC KHỐI LƯỢNG HOÀN THÀNH ĐƯA VÀO QUYẾT TOÁN</v>
          </cell>
        </row>
      </sheetData>
      <sheetData sheetId="5929">
        <row r="4">
          <cell r="A4" t="str">
            <v>BẢNG TÍNH TOÁN, ĐO BÓC KHỐI LƯỢNG HOÀN THÀNH ĐƯA VÀO QUYẾT TOÁN</v>
          </cell>
        </row>
      </sheetData>
      <sheetData sheetId="5930">
        <row r="4">
          <cell r="A4" t="str">
            <v>BẢNG TÍNH TOÁN, ĐO BÓC KHỐI LƯỢNG HOÀN THÀNH ĐƯA VÀO QUYẾT TOÁN</v>
          </cell>
        </row>
      </sheetData>
      <sheetData sheetId="5931">
        <row r="4">
          <cell r="A4" t="str">
            <v>BẢNG TÍNH TOÁN, ĐO BÓC KHỐI LƯỢNG HOÀN THÀNH ĐƯA VÀO QUYẾT TOÁN</v>
          </cell>
        </row>
      </sheetData>
      <sheetData sheetId="5932">
        <row r="4">
          <cell r="A4" t="str">
            <v>BẢNG TÍNH TOÁN, ĐO BÓC KHỐI LƯỢNG HOÀN THÀNH ĐƯA VÀO QUYẾT TOÁN</v>
          </cell>
        </row>
      </sheetData>
      <sheetData sheetId="5933">
        <row r="4">
          <cell r="A4" t="str">
            <v>BẢNG TÍNH TOÁN, ĐO BÓC KHỐI LƯỢNG HOÀN THÀNH ĐƯA VÀO QUYẾT TOÁN</v>
          </cell>
        </row>
      </sheetData>
      <sheetData sheetId="5934">
        <row r="4">
          <cell r="A4" t="str">
            <v>BẢNG TÍNH TOÁN, ĐO BÓC KHỐI LƯỢNG HOÀN THÀNH ĐƯA VÀO QUYẾT TOÁN</v>
          </cell>
        </row>
      </sheetData>
      <sheetData sheetId="5935">
        <row r="4">
          <cell r="A4" t="str">
            <v>BẢNG TÍNH TOÁN, ĐO BÓC KHỐI LƯỢNG HOÀN THÀNH ĐƯA VÀO QUYẾT TOÁN</v>
          </cell>
        </row>
      </sheetData>
      <sheetData sheetId="5936">
        <row r="4">
          <cell r="A4" t="str">
            <v>BẢNG TÍNH TOÁN, ĐO BÓC KHỐI LƯỢNG HOÀN THÀNH ĐƯA VÀO QUYẾT TOÁN</v>
          </cell>
        </row>
      </sheetData>
      <sheetData sheetId="5937">
        <row r="4">
          <cell r="A4" t="str">
            <v>BẢNG TÍNH TOÁN, ĐO BÓC KHỐI LƯỢNG HOÀN THÀNH ĐƯA VÀO QUYẾT TOÁN</v>
          </cell>
        </row>
      </sheetData>
      <sheetData sheetId="5938">
        <row r="4">
          <cell r="A4" t="str">
            <v>BẢNG TÍNH TOÁN, ĐO BÓC KHỐI LƯỢNG HOÀN THÀNH ĐƯA VÀO QUYẾT TOÁN</v>
          </cell>
        </row>
      </sheetData>
      <sheetData sheetId="5939">
        <row r="4">
          <cell r="A4" t="str">
            <v>BẢNG TÍNH TOÁN, ĐO BÓC KHỐI LƯỢNG HOÀN THÀNH ĐƯA VÀO QUYẾT TOÁN</v>
          </cell>
        </row>
      </sheetData>
      <sheetData sheetId="5940">
        <row r="4">
          <cell r="A4" t="str">
            <v>BẢNG TÍNH TOÁN, ĐO BÓC KHỐI LƯỢNG HOÀN THÀNH ĐƯA VÀO QUYẾT TOÁN</v>
          </cell>
        </row>
      </sheetData>
      <sheetData sheetId="5941">
        <row r="4">
          <cell r="A4" t="str">
            <v>BẢNG TÍNH TOÁN, ĐO BÓC KHỐI LƯỢNG HOÀN THÀNH ĐƯA VÀO QUYẾT TOÁN</v>
          </cell>
        </row>
      </sheetData>
      <sheetData sheetId="5942">
        <row r="4">
          <cell r="A4" t="str">
            <v>BẢNG TÍNH TOÁN, ĐO BÓC KHỐI LƯỢNG HOÀN THÀNH ĐƯA VÀO QUYẾT TOÁN</v>
          </cell>
        </row>
      </sheetData>
      <sheetData sheetId="5943">
        <row r="4">
          <cell r="A4" t="str">
            <v>BẢNG TÍNH TOÁN, ĐO BÓC KHỐI LƯỢNG HOÀN THÀNH ĐƯA VÀO QUYẾT TOÁN</v>
          </cell>
        </row>
      </sheetData>
      <sheetData sheetId="5944">
        <row r="4">
          <cell r="A4" t="str">
            <v>BẢNG TÍNH TOÁN, ĐO BÓC KHỐI LƯỢNG HOÀN THÀNH ĐƯA VÀO QUYẾT TOÁN</v>
          </cell>
        </row>
      </sheetData>
      <sheetData sheetId="5945">
        <row r="4">
          <cell r="A4" t="str">
            <v>BẢNG TÍNH TOÁN, ĐO BÓC KHỐI LƯỢNG HOÀN THÀNH ĐƯA VÀO QUYẾT TOÁN</v>
          </cell>
        </row>
      </sheetData>
      <sheetData sheetId="5946">
        <row r="4">
          <cell r="A4" t="str">
            <v>BẢNG TÍNH TOÁN, ĐO BÓC KHỐI LƯỢNG HOÀN THÀNH ĐƯA VÀO QUYẾT TOÁN</v>
          </cell>
        </row>
      </sheetData>
      <sheetData sheetId="5947">
        <row r="4">
          <cell r="A4" t="str">
            <v>BẢNG TÍNH TOÁN, ĐO BÓC KHỐI LƯỢNG HOÀN THÀNH ĐƯA VÀO QUYẾT TOÁN</v>
          </cell>
        </row>
      </sheetData>
      <sheetData sheetId="5948">
        <row r="4">
          <cell r="A4" t="str">
            <v>BẢNG TÍNH TOÁN, ĐO BÓC KHỐI LƯỢNG HOÀN THÀNH ĐƯA VÀO QUYẾT TOÁN</v>
          </cell>
        </row>
      </sheetData>
      <sheetData sheetId="5949">
        <row r="4">
          <cell r="A4" t="str">
            <v>BẢNG TÍNH TOÁN, ĐO BÓC KHỐI LƯỢNG HOÀN THÀNH ĐƯA VÀO QUYẾT TOÁN</v>
          </cell>
        </row>
      </sheetData>
      <sheetData sheetId="5950">
        <row r="9">
          <cell r="A9" t="str">
            <v>A</v>
          </cell>
        </row>
      </sheetData>
      <sheetData sheetId="5951">
        <row r="9">
          <cell r="A9" t="str">
            <v>A</v>
          </cell>
        </row>
      </sheetData>
      <sheetData sheetId="5952">
        <row r="9">
          <cell r="A9" t="str">
            <v>A</v>
          </cell>
        </row>
      </sheetData>
      <sheetData sheetId="5953">
        <row r="9">
          <cell r="A9" t="str">
            <v>A</v>
          </cell>
        </row>
      </sheetData>
      <sheetData sheetId="5954">
        <row r="4">
          <cell r="A4" t="str">
            <v>BẢNG TÍNH TOÁN, ĐO BÓC KHỐI LƯỢNG HOÀN THÀNH ĐƯA VÀO QUYẾT TOÁN</v>
          </cell>
        </row>
      </sheetData>
      <sheetData sheetId="5955">
        <row r="4">
          <cell r="A4" t="str">
            <v>BẢNG TÍNH TOÁN, ĐO BÓC KHỐI LƯỢNG HOÀN THÀNH ĐƯA VÀO QUYẾT TOÁN</v>
          </cell>
        </row>
      </sheetData>
      <sheetData sheetId="5956">
        <row r="4">
          <cell r="A4" t="str">
            <v>BẢNG TÍNH TOÁN, ĐO BÓC KHỐI LƯỢNG HOÀN THÀNH ĐƯA VÀO QUYẾT TOÁN</v>
          </cell>
        </row>
      </sheetData>
      <sheetData sheetId="5957">
        <row r="4">
          <cell r="A4" t="str">
            <v>BẢNG TÍNH TOÁN, ĐO BÓC KHỐI LƯỢNG HOÀN THÀNH ĐƯA VÀO QUYẾT TOÁN</v>
          </cell>
        </row>
      </sheetData>
      <sheetData sheetId="5958">
        <row r="4">
          <cell r="A4" t="str">
            <v>BẢNG TÍNH TOÁN, ĐO BÓC KHỐI LƯỢNG HOÀN THÀNH ĐƯA VÀO QUYẾT TOÁN</v>
          </cell>
        </row>
      </sheetData>
      <sheetData sheetId="5959">
        <row r="4">
          <cell r="A4" t="str">
            <v>BẢNG TÍNH TOÁN, ĐO BÓC KHỐI LƯỢNG HOÀN THÀNH ĐƯA VÀO QUYẾT TOÁN</v>
          </cell>
        </row>
      </sheetData>
      <sheetData sheetId="5960">
        <row r="4">
          <cell r="A4" t="str">
            <v>BẢNG TÍNH TOÁN, ĐO BÓC KHỐI LƯỢNG HOÀN THÀNH ĐƯA VÀO QUYẾT TOÁN</v>
          </cell>
        </row>
      </sheetData>
      <sheetData sheetId="5961">
        <row r="4">
          <cell r="A4" t="str">
            <v>BẢNG TÍNH TOÁN, ĐO BÓC KHỐI LƯỢNG HOÀN THÀNH ĐƯA VÀO QUYẾT TOÁN</v>
          </cell>
        </row>
      </sheetData>
      <sheetData sheetId="5962">
        <row r="4">
          <cell r="A4" t="str">
            <v>BẢNG TÍNH TOÁN, ĐO BÓC KHỐI LƯỢNG HOÀN THÀNH ĐƯA VÀO QUYẾT TOÁN</v>
          </cell>
        </row>
      </sheetData>
      <sheetData sheetId="5963">
        <row r="4">
          <cell r="A4" t="str">
            <v>BẢNG TÍNH TOÁN, ĐO BÓC KHỐI LƯỢNG HOÀN THÀNH ĐƯA VÀO QUYẾT TOÁN</v>
          </cell>
        </row>
      </sheetData>
      <sheetData sheetId="5964">
        <row r="4">
          <cell r="A4" t="str">
            <v>BẢNG TÍNH TOÁN, ĐO BÓC KHỐI LƯỢNG HOÀN THÀNH ĐƯA VÀO QUYẾT TOÁN</v>
          </cell>
        </row>
      </sheetData>
      <sheetData sheetId="5965">
        <row r="4">
          <cell r="A4" t="str">
            <v>BẢNG TÍNH TOÁN, ĐO BÓC KHỐI LƯỢNG HOÀN THÀNH ĐƯA VÀO QUYẾT TOÁN</v>
          </cell>
        </row>
      </sheetData>
      <sheetData sheetId="5966">
        <row r="9">
          <cell r="A9" t="str">
            <v>A</v>
          </cell>
        </row>
      </sheetData>
      <sheetData sheetId="5967">
        <row r="9">
          <cell r="A9" t="str">
            <v>A</v>
          </cell>
        </row>
      </sheetData>
      <sheetData sheetId="5968">
        <row r="9">
          <cell r="A9" t="str">
            <v>A</v>
          </cell>
        </row>
      </sheetData>
      <sheetData sheetId="5969">
        <row r="9">
          <cell r="A9" t="str">
            <v>A</v>
          </cell>
        </row>
      </sheetData>
      <sheetData sheetId="5970">
        <row r="9">
          <cell r="A9" t="str">
            <v>A</v>
          </cell>
        </row>
      </sheetData>
      <sheetData sheetId="5971">
        <row r="9">
          <cell r="A9" t="str">
            <v>A</v>
          </cell>
        </row>
      </sheetData>
      <sheetData sheetId="5972">
        <row r="9">
          <cell r="A9" t="str">
            <v>A</v>
          </cell>
        </row>
      </sheetData>
      <sheetData sheetId="5973">
        <row r="9">
          <cell r="A9" t="str">
            <v>A</v>
          </cell>
        </row>
      </sheetData>
      <sheetData sheetId="5974">
        <row r="4">
          <cell r="A4" t="str">
            <v>BẢNG TÍNH TOÁN, ĐO BÓC KHỐI LƯỢNG HOÀN THÀNH ĐƯA VÀO QUYẾT TOÁN</v>
          </cell>
        </row>
      </sheetData>
      <sheetData sheetId="5975">
        <row r="4">
          <cell r="A4" t="str">
            <v>BẢNG TÍNH TOÁN, ĐO BÓC KHỐI LƯỢNG HOÀN THÀNH ĐƯA VÀO QUYẾT TOÁN</v>
          </cell>
        </row>
      </sheetData>
      <sheetData sheetId="5976">
        <row r="9">
          <cell r="A9" t="str">
            <v>A</v>
          </cell>
        </row>
      </sheetData>
      <sheetData sheetId="5977">
        <row r="9">
          <cell r="A9" t="str">
            <v>A</v>
          </cell>
        </row>
      </sheetData>
      <sheetData sheetId="5978">
        <row r="9">
          <cell r="A9" t="str">
            <v>A</v>
          </cell>
        </row>
      </sheetData>
      <sheetData sheetId="5979">
        <row r="9">
          <cell r="A9" t="str">
            <v>A</v>
          </cell>
        </row>
      </sheetData>
      <sheetData sheetId="5980">
        <row r="9">
          <cell r="A9" t="str">
            <v>A</v>
          </cell>
        </row>
      </sheetData>
      <sheetData sheetId="5981">
        <row r="9">
          <cell r="A9" t="str">
            <v>A</v>
          </cell>
        </row>
      </sheetData>
      <sheetData sheetId="5982">
        <row r="4">
          <cell r="A4" t="str">
            <v>BẢNG TÍNH TOÁN, ĐO BÓC KHỐI LƯỢNG HOÀN THÀNH ĐƯA VÀO QUYẾT TOÁN</v>
          </cell>
        </row>
      </sheetData>
      <sheetData sheetId="5983">
        <row r="4">
          <cell r="A4" t="str">
            <v>BẢNG TÍNH TOÁN, ĐO BÓC KHỐI LƯỢNG HOÀN THÀNH ĐƯA VÀO QUYẾT TOÁN</v>
          </cell>
        </row>
      </sheetData>
      <sheetData sheetId="5984">
        <row r="9">
          <cell r="A9" t="str">
            <v>A</v>
          </cell>
        </row>
      </sheetData>
      <sheetData sheetId="5985">
        <row r="9">
          <cell r="A9" t="str">
            <v>A</v>
          </cell>
        </row>
      </sheetData>
      <sheetData sheetId="5986">
        <row r="9">
          <cell r="A9" t="str">
            <v>A</v>
          </cell>
        </row>
      </sheetData>
      <sheetData sheetId="5987">
        <row r="9">
          <cell r="A9" t="str">
            <v>A</v>
          </cell>
        </row>
      </sheetData>
      <sheetData sheetId="5988">
        <row r="9">
          <cell r="A9" t="str">
            <v>A</v>
          </cell>
        </row>
      </sheetData>
      <sheetData sheetId="5989">
        <row r="9">
          <cell r="A9" t="str">
            <v>A</v>
          </cell>
        </row>
      </sheetData>
      <sheetData sheetId="5990">
        <row r="9">
          <cell r="A9" t="str">
            <v>A</v>
          </cell>
        </row>
      </sheetData>
      <sheetData sheetId="5991">
        <row r="9">
          <cell r="A9" t="str">
            <v>A</v>
          </cell>
        </row>
      </sheetData>
      <sheetData sheetId="5992">
        <row r="9">
          <cell r="A9" t="str">
            <v>A</v>
          </cell>
        </row>
      </sheetData>
      <sheetData sheetId="5993">
        <row r="4">
          <cell r="A4" t="str">
            <v>BẢNG TÍNH TOÁN, ĐO BÓC KHỐI LƯỢNG HOÀN THÀNH ĐƯA VÀO QUYẾT TOÁN</v>
          </cell>
        </row>
      </sheetData>
      <sheetData sheetId="5994">
        <row r="9">
          <cell r="A9" t="str">
            <v>A</v>
          </cell>
        </row>
      </sheetData>
      <sheetData sheetId="5995">
        <row r="9">
          <cell r="A9" t="str">
            <v>A</v>
          </cell>
        </row>
      </sheetData>
      <sheetData sheetId="5996">
        <row r="9">
          <cell r="A9" t="str">
            <v>A</v>
          </cell>
        </row>
      </sheetData>
      <sheetData sheetId="5997">
        <row r="9">
          <cell r="A9" t="str">
            <v>A</v>
          </cell>
        </row>
      </sheetData>
      <sheetData sheetId="5998">
        <row r="9">
          <cell r="A9" t="str">
            <v>A</v>
          </cell>
        </row>
      </sheetData>
      <sheetData sheetId="5999">
        <row r="9">
          <cell r="A9" t="str">
            <v>A</v>
          </cell>
        </row>
      </sheetData>
      <sheetData sheetId="6000">
        <row r="4">
          <cell r="A4" t="str">
            <v>BẢNG TÍNH TOÁN, ĐO BÓC KHỐI LƯỢNG HOÀN THÀNH ĐƯA VÀO QUYẾT TOÁN</v>
          </cell>
        </row>
      </sheetData>
      <sheetData sheetId="6001">
        <row r="4">
          <cell r="A4" t="str">
            <v>BẢNG TÍNH TOÁN, ĐO BÓC KHỐI LƯỢNG HOÀN THÀNH ĐƯA VÀO QUYẾT TOÁN</v>
          </cell>
        </row>
      </sheetData>
      <sheetData sheetId="6002">
        <row r="9">
          <cell r="A9" t="str">
            <v>A</v>
          </cell>
        </row>
      </sheetData>
      <sheetData sheetId="6003">
        <row r="9">
          <cell r="A9" t="str">
            <v>A</v>
          </cell>
        </row>
      </sheetData>
      <sheetData sheetId="6004">
        <row r="9">
          <cell r="A9" t="str">
            <v>A</v>
          </cell>
        </row>
      </sheetData>
      <sheetData sheetId="6005">
        <row r="9">
          <cell r="A9" t="str">
            <v>A</v>
          </cell>
        </row>
      </sheetData>
      <sheetData sheetId="6006">
        <row r="9">
          <cell r="A9" t="str">
            <v>A</v>
          </cell>
        </row>
      </sheetData>
      <sheetData sheetId="6007">
        <row r="9">
          <cell r="A9" t="str">
            <v>A</v>
          </cell>
        </row>
      </sheetData>
      <sheetData sheetId="6008">
        <row r="4">
          <cell r="A4" t="str">
            <v>BẢNG TÍNH TOÁN, ĐO BÓC KHỐI LƯỢNG HOÀN THÀNH ĐƯA VÀO QUYẾT TOÁN</v>
          </cell>
        </row>
      </sheetData>
      <sheetData sheetId="6009">
        <row r="4">
          <cell r="A4" t="str">
            <v>BẢNG TÍNH TOÁN, ĐO BÓC KHỐI LƯỢNG HOÀN THÀNH ĐƯA VÀO QUYẾT TOÁN</v>
          </cell>
        </row>
      </sheetData>
      <sheetData sheetId="6010">
        <row r="9">
          <cell r="A9" t="str">
            <v>A</v>
          </cell>
        </row>
      </sheetData>
      <sheetData sheetId="6011">
        <row r="4">
          <cell r="A4" t="str">
            <v>BẢNG TÍNH TOÁN, ĐO BÓC KHỐI LƯỢNG HOÀN THÀNH ĐƯA VÀO QUYẾT TOÁN</v>
          </cell>
        </row>
      </sheetData>
      <sheetData sheetId="6012">
        <row r="9">
          <cell r="A9" t="str">
            <v>A</v>
          </cell>
        </row>
      </sheetData>
      <sheetData sheetId="6013">
        <row r="9">
          <cell r="A9" t="str">
            <v>A</v>
          </cell>
        </row>
      </sheetData>
      <sheetData sheetId="6014">
        <row r="9">
          <cell r="A9" t="str">
            <v>A</v>
          </cell>
        </row>
      </sheetData>
      <sheetData sheetId="6015">
        <row r="9">
          <cell r="A9" t="str">
            <v>A</v>
          </cell>
        </row>
      </sheetData>
      <sheetData sheetId="6016">
        <row r="9">
          <cell r="A9" t="str">
            <v>A</v>
          </cell>
        </row>
      </sheetData>
      <sheetData sheetId="6017">
        <row r="9">
          <cell r="A9" t="str">
            <v>A</v>
          </cell>
        </row>
      </sheetData>
      <sheetData sheetId="6018">
        <row r="4">
          <cell r="A4" t="str">
            <v>BẢNG TÍNH TOÁN, ĐO BÓC KHỐI LƯỢNG HOÀN THÀNH ĐƯA VÀO QUYẾT TOÁN</v>
          </cell>
        </row>
      </sheetData>
      <sheetData sheetId="6019">
        <row r="4">
          <cell r="A4" t="str">
            <v>BẢNG TÍNH TOÁN, ĐO BÓC KHỐI LƯỢNG HOÀN THÀNH ĐƯA VÀO QUYẾT TOÁN</v>
          </cell>
        </row>
      </sheetData>
      <sheetData sheetId="6020">
        <row r="9">
          <cell r="A9" t="str">
            <v>A</v>
          </cell>
        </row>
      </sheetData>
      <sheetData sheetId="6021">
        <row r="9">
          <cell r="A9" t="str">
            <v>A</v>
          </cell>
        </row>
      </sheetData>
      <sheetData sheetId="6022">
        <row r="9">
          <cell r="A9" t="str">
            <v>A</v>
          </cell>
        </row>
      </sheetData>
      <sheetData sheetId="6023">
        <row r="9">
          <cell r="A9" t="str">
            <v>A</v>
          </cell>
        </row>
      </sheetData>
      <sheetData sheetId="6024">
        <row r="9">
          <cell r="A9" t="str">
            <v>A</v>
          </cell>
        </row>
      </sheetData>
      <sheetData sheetId="6025">
        <row r="9">
          <cell r="A9" t="str">
            <v>A</v>
          </cell>
        </row>
      </sheetData>
      <sheetData sheetId="6026">
        <row r="4">
          <cell r="A4" t="str">
            <v>BẢNG TÍNH TOÁN, ĐO BÓC KHỐI LƯỢNG HOÀN THÀNH ĐƯA VÀO QUYẾT TOÁN</v>
          </cell>
        </row>
      </sheetData>
      <sheetData sheetId="6027">
        <row r="4">
          <cell r="A4" t="str">
            <v>BẢNG TÍNH TOÁN, ĐO BÓC KHỐI LƯỢNG HOÀN THÀNH ĐƯA VÀO QUYẾT TOÁN</v>
          </cell>
        </row>
      </sheetData>
      <sheetData sheetId="6028">
        <row r="4">
          <cell r="A4" t="str">
            <v>BẢNG TÍNH TOÁN, ĐO BÓC KHỐI LƯỢNG HOÀN THÀNH ĐƯA VÀO QUYẾT TOÁN</v>
          </cell>
        </row>
      </sheetData>
      <sheetData sheetId="6029">
        <row r="4">
          <cell r="A4" t="str">
            <v>BẢNG TÍNH TOÁN, ĐO BÓC KHỐI LƯỢNG HOÀN THÀNH ĐƯA VÀO QUYẾT TOÁN</v>
          </cell>
        </row>
      </sheetData>
      <sheetData sheetId="6030">
        <row r="9">
          <cell r="A9" t="str">
            <v>A</v>
          </cell>
        </row>
      </sheetData>
      <sheetData sheetId="6031">
        <row r="9">
          <cell r="A9" t="str">
            <v>A</v>
          </cell>
        </row>
      </sheetData>
      <sheetData sheetId="6032">
        <row r="9">
          <cell r="A9" t="str">
            <v>A</v>
          </cell>
        </row>
      </sheetData>
      <sheetData sheetId="6033">
        <row r="9">
          <cell r="A9" t="str">
            <v>A</v>
          </cell>
        </row>
      </sheetData>
      <sheetData sheetId="6034">
        <row r="9">
          <cell r="A9" t="str">
            <v>A</v>
          </cell>
        </row>
      </sheetData>
      <sheetData sheetId="6035">
        <row r="9">
          <cell r="A9" t="str">
            <v>A</v>
          </cell>
        </row>
      </sheetData>
      <sheetData sheetId="6036">
        <row r="4">
          <cell r="A4" t="str">
            <v>BẢNG TÍNH TOÁN, ĐO BÓC KHỐI LƯỢNG HOÀN THÀNH ĐƯA VÀO QUYẾT TOÁN</v>
          </cell>
        </row>
      </sheetData>
      <sheetData sheetId="6037">
        <row r="4">
          <cell r="A4" t="str">
            <v>BẢNG TÍNH TOÁN, ĐO BÓC KHỐI LƯỢNG HOÀN THÀNH ĐƯA VÀO QUYẾT TOÁN</v>
          </cell>
        </row>
      </sheetData>
      <sheetData sheetId="6038">
        <row r="4">
          <cell r="A4" t="str">
            <v>BẢNG TÍNH TOÁN, ĐO BÓC KHỐI LƯỢNG HOÀN THÀNH ĐƯA VÀO QUYẾT TOÁN</v>
          </cell>
        </row>
      </sheetData>
      <sheetData sheetId="6039">
        <row r="4">
          <cell r="A4" t="str">
            <v>BẢNG TÍNH TOÁN, ĐO BÓC KHỐI LƯỢNG HOÀN THÀNH ĐƯA VÀO QUYẾT TOÁN</v>
          </cell>
        </row>
      </sheetData>
      <sheetData sheetId="6040">
        <row r="9">
          <cell r="A9" t="str">
            <v>A</v>
          </cell>
        </row>
      </sheetData>
      <sheetData sheetId="6041">
        <row r="9">
          <cell r="A9" t="str">
            <v>A</v>
          </cell>
        </row>
      </sheetData>
      <sheetData sheetId="6042">
        <row r="9">
          <cell r="A9" t="str">
            <v>A</v>
          </cell>
        </row>
      </sheetData>
      <sheetData sheetId="6043">
        <row r="9">
          <cell r="A9" t="str">
            <v>A</v>
          </cell>
        </row>
      </sheetData>
      <sheetData sheetId="6044">
        <row r="4">
          <cell r="A4" t="str">
            <v>BẢNG TÍNH TOÁN, ĐO BÓC KHỐI LƯỢNG HOÀN THÀNH ĐƯA VÀO QUYẾT TOÁN</v>
          </cell>
        </row>
      </sheetData>
      <sheetData sheetId="6045">
        <row r="4">
          <cell r="A4" t="str">
            <v>BẢNG TÍNH TOÁN, ĐO BÓC KHỐI LƯỢNG HOÀN THÀNH ĐƯA VÀO QUYẾT TOÁN</v>
          </cell>
        </row>
      </sheetData>
      <sheetData sheetId="6046">
        <row r="4">
          <cell r="A4" t="str">
            <v>BẢNG TÍNH TOÁN, ĐO BÓC KHỐI LƯỢNG HOÀN THÀNH ĐƯA VÀO QUYẾT TOÁN</v>
          </cell>
        </row>
      </sheetData>
      <sheetData sheetId="6047">
        <row r="4">
          <cell r="A4" t="str">
            <v>BẢNG TÍNH TOÁN, ĐO BÓC KHỐI LƯỢNG HOÀN THÀNH ĐƯA VÀO QUYẾT TOÁN</v>
          </cell>
        </row>
      </sheetData>
      <sheetData sheetId="6048">
        <row r="9">
          <cell r="A9" t="str">
            <v>A</v>
          </cell>
        </row>
      </sheetData>
      <sheetData sheetId="6049">
        <row r="9">
          <cell r="A9" t="str">
            <v>A</v>
          </cell>
        </row>
      </sheetData>
      <sheetData sheetId="6050">
        <row r="9">
          <cell r="A9" t="str">
            <v>A</v>
          </cell>
        </row>
      </sheetData>
      <sheetData sheetId="6051">
        <row r="9">
          <cell r="A9" t="str">
            <v>A</v>
          </cell>
        </row>
      </sheetData>
      <sheetData sheetId="6052">
        <row r="9">
          <cell r="A9" t="str">
            <v>A</v>
          </cell>
        </row>
      </sheetData>
      <sheetData sheetId="6053">
        <row r="4">
          <cell r="A4" t="str">
            <v>BẢNG TÍNH TOÁN, ĐO BÓC KHỐI LƯỢNG HOÀN THÀNH ĐƯA VÀO QUYẾT TOÁN</v>
          </cell>
        </row>
      </sheetData>
      <sheetData sheetId="6054">
        <row r="4">
          <cell r="A4" t="str">
            <v>BẢNG TÍNH TOÁN, ĐO BÓC KHỐI LƯỢNG HOÀN THÀNH ĐƯA VÀO QUYẾT TOÁN</v>
          </cell>
        </row>
      </sheetData>
      <sheetData sheetId="6055">
        <row r="4">
          <cell r="A4" t="str">
            <v>BẢNG TÍNH TOÁN, ĐO BÓC KHỐI LƯỢNG HOÀN THÀNH ĐƯA VÀO QUYẾT TOÁN</v>
          </cell>
        </row>
      </sheetData>
      <sheetData sheetId="6056">
        <row r="4">
          <cell r="A4" t="str">
            <v>BẢNG TÍNH TOÁN, ĐO BÓC KHỐI LƯỢNG HOÀN THÀNH ĐƯA VÀO QUYẾT TOÁN</v>
          </cell>
        </row>
      </sheetData>
      <sheetData sheetId="6057">
        <row r="4">
          <cell r="A4" t="str">
            <v>BẢNG TÍNH TOÁN, ĐO BÓC KHỐI LƯỢNG HOÀN THÀNH ĐƯA VÀO QUYẾT TOÁN</v>
          </cell>
        </row>
      </sheetData>
      <sheetData sheetId="6058">
        <row r="4">
          <cell r="A4" t="str">
            <v>BẢNG TÍNH TOÁN, ĐO BÓC KHỐI LƯỢNG HOÀN THÀNH ĐƯA VÀO QUYẾT TOÁN</v>
          </cell>
        </row>
      </sheetData>
      <sheetData sheetId="6059">
        <row r="9">
          <cell r="A9" t="str">
            <v>A</v>
          </cell>
        </row>
      </sheetData>
      <sheetData sheetId="6060">
        <row r="9">
          <cell r="A9" t="str">
            <v>A</v>
          </cell>
        </row>
      </sheetData>
      <sheetData sheetId="6061">
        <row r="9">
          <cell r="A9" t="str">
            <v>A</v>
          </cell>
        </row>
      </sheetData>
      <sheetData sheetId="6062">
        <row r="4">
          <cell r="A4" t="str">
            <v>BẢNG TÍNH TOÁN, ĐO BÓC KHỐI LƯỢNG HOÀN THÀNH ĐƯA VÀO QUYẾT TOÁN</v>
          </cell>
        </row>
      </sheetData>
      <sheetData sheetId="6063">
        <row r="4">
          <cell r="A4" t="str">
            <v>BẢNG TÍNH TOÁN, ĐO BÓC KHỐI LƯỢNG HOÀN THÀNH ĐƯA VÀO QUYẾT TOÁN</v>
          </cell>
        </row>
      </sheetData>
      <sheetData sheetId="6064">
        <row r="4">
          <cell r="A4" t="str">
            <v>BẢNG TÍNH TOÁN, ĐO BÓC KHỐI LƯỢNG HOÀN THÀNH ĐƯA VÀO QUYẾT TOÁN</v>
          </cell>
        </row>
      </sheetData>
      <sheetData sheetId="6065">
        <row r="4">
          <cell r="A4" t="str">
            <v>BẢNG TÍNH TOÁN, ĐO BÓC KHỐI LƯỢNG HOÀN THÀNH ĐƯA VÀO QUYẾT TOÁN</v>
          </cell>
        </row>
      </sheetData>
      <sheetData sheetId="6066">
        <row r="9">
          <cell r="A9" t="str">
            <v>A</v>
          </cell>
        </row>
      </sheetData>
      <sheetData sheetId="6067">
        <row r="9">
          <cell r="A9" t="str">
            <v>A</v>
          </cell>
        </row>
      </sheetData>
      <sheetData sheetId="6068">
        <row r="9">
          <cell r="A9" t="str">
            <v>A</v>
          </cell>
        </row>
      </sheetData>
      <sheetData sheetId="6069">
        <row r="9">
          <cell r="A9" t="str">
            <v>A</v>
          </cell>
        </row>
      </sheetData>
      <sheetData sheetId="6070">
        <row r="9">
          <cell r="A9" t="str">
            <v>A</v>
          </cell>
        </row>
      </sheetData>
      <sheetData sheetId="6071">
        <row r="4">
          <cell r="A4" t="str">
            <v>BẢNG TÍNH TOÁN, ĐO BÓC KHỐI LƯỢNG HOÀN THÀNH ĐƯA VÀO QUYẾT TOÁN</v>
          </cell>
        </row>
      </sheetData>
      <sheetData sheetId="6072">
        <row r="4">
          <cell r="A4" t="str">
            <v>BẢNG TÍNH TOÁN, ĐO BÓC KHỐI LƯỢNG HOÀN THÀNH ĐƯA VÀO QUYẾT TOÁN</v>
          </cell>
        </row>
      </sheetData>
      <sheetData sheetId="6073">
        <row r="4">
          <cell r="A4" t="str">
            <v>BẢNG TÍNH TOÁN, ĐO BÓC KHỐI LƯỢNG HOÀN THÀNH ĐƯA VÀO QUYẾT TOÁN</v>
          </cell>
        </row>
      </sheetData>
      <sheetData sheetId="6074">
        <row r="4">
          <cell r="A4" t="str">
            <v>BẢNG TÍNH TOÁN, ĐO BÓC KHỐI LƯỢNG HOÀN THÀNH ĐƯA VÀO QUYẾT TOÁN</v>
          </cell>
        </row>
      </sheetData>
      <sheetData sheetId="6075">
        <row r="4">
          <cell r="A4" t="str">
            <v>BẢNG TÍNH TOÁN, ĐO BÓC KHỐI LƯỢNG HOÀN THÀNH ĐƯA VÀO QUYẾT TOÁN</v>
          </cell>
        </row>
      </sheetData>
      <sheetData sheetId="6076">
        <row r="4">
          <cell r="A4" t="str">
            <v>BẢNG TÍNH TOÁN, ĐO BÓC KHỐI LƯỢNG HOÀN THÀNH ĐƯA VÀO QUYẾT TOÁN</v>
          </cell>
        </row>
      </sheetData>
      <sheetData sheetId="6077">
        <row r="9">
          <cell r="A9" t="str">
            <v>A</v>
          </cell>
        </row>
      </sheetData>
      <sheetData sheetId="6078">
        <row r="9">
          <cell r="A9" t="str">
            <v>A</v>
          </cell>
        </row>
      </sheetData>
      <sheetData sheetId="6079">
        <row r="9">
          <cell r="A9" t="str">
            <v>A</v>
          </cell>
        </row>
      </sheetData>
      <sheetData sheetId="6080">
        <row r="9">
          <cell r="A9" t="str">
            <v>A</v>
          </cell>
        </row>
      </sheetData>
      <sheetData sheetId="6081">
        <row r="4">
          <cell r="A4" t="str">
            <v>BẢNG TÍNH TOÁN, ĐO BÓC KHỐI LƯỢNG HOÀN THÀNH ĐƯA VÀO QUYẾT TOÁN</v>
          </cell>
        </row>
      </sheetData>
      <sheetData sheetId="6082">
        <row r="4">
          <cell r="A4" t="str">
            <v>BẢNG TÍNH TOÁN, ĐO BÓC KHỐI LƯỢNG HOÀN THÀNH ĐƯA VÀO QUYẾT TOÁN</v>
          </cell>
        </row>
      </sheetData>
      <sheetData sheetId="6083">
        <row r="4">
          <cell r="A4" t="str">
            <v>BẢNG TÍNH TOÁN, ĐO BÓC KHỐI LƯỢNG HOÀN THÀNH ĐƯA VÀO QUYẾT TOÁN</v>
          </cell>
        </row>
      </sheetData>
      <sheetData sheetId="6084">
        <row r="4">
          <cell r="A4" t="str">
            <v>BẢNG TÍNH TOÁN, ĐO BÓC KHỐI LƯỢNG HOÀN THÀNH ĐƯA VÀO QUYẾT TOÁN</v>
          </cell>
        </row>
      </sheetData>
      <sheetData sheetId="6085">
        <row r="9">
          <cell r="A9" t="str">
            <v>A</v>
          </cell>
        </row>
      </sheetData>
      <sheetData sheetId="6086">
        <row r="9">
          <cell r="A9" t="str">
            <v>A</v>
          </cell>
        </row>
      </sheetData>
      <sheetData sheetId="6087">
        <row r="9">
          <cell r="A9" t="str">
            <v>A</v>
          </cell>
        </row>
      </sheetData>
      <sheetData sheetId="6088">
        <row r="9">
          <cell r="A9" t="str">
            <v>A</v>
          </cell>
        </row>
      </sheetData>
      <sheetData sheetId="6089">
        <row r="4">
          <cell r="A4" t="str">
            <v>BẢNG TÍNH TOÁN, ĐO BÓC KHỐI LƯỢNG HOÀN THÀNH ĐƯA VÀO QUYẾT TOÁN</v>
          </cell>
        </row>
      </sheetData>
      <sheetData sheetId="6090">
        <row r="4">
          <cell r="A4" t="str">
            <v>BẢNG TÍNH TOÁN, ĐO BÓC KHỐI LƯỢNG HOÀN THÀNH ĐƯA VÀO QUYẾT TOÁN</v>
          </cell>
        </row>
      </sheetData>
      <sheetData sheetId="6091">
        <row r="4">
          <cell r="A4" t="str">
            <v>BẢNG TÍNH TOÁN, ĐO BÓC KHỐI LƯỢNG HOÀN THÀNH ĐƯA VÀO QUYẾT TOÁN</v>
          </cell>
        </row>
      </sheetData>
      <sheetData sheetId="6092">
        <row r="4">
          <cell r="A4" t="str">
            <v>BẢNG TÍNH TOÁN, ĐO BÓC KHỐI LƯỢNG HOÀN THÀNH ĐƯA VÀO QUYẾT TOÁN</v>
          </cell>
        </row>
      </sheetData>
      <sheetData sheetId="6093">
        <row r="4">
          <cell r="A4" t="str">
            <v>BẢNG TÍNH TOÁN, ĐO BÓC KHỐI LƯỢNG HOÀN THÀNH ĐƯA VÀO QUYẾT TOÁN</v>
          </cell>
        </row>
      </sheetData>
      <sheetData sheetId="6094">
        <row r="9">
          <cell r="A9" t="str">
            <v>A</v>
          </cell>
        </row>
      </sheetData>
      <sheetData sheetId="6095">
        <row r="9">
          <cell r="A9" t="str">
            <v>A</v>
          </cell>
        </row>
      </sheetData>
      <sheetData sheetId="6096">
        <row r="9">
          <cell r="A9" t="str">
            <v>A</v>
          </cell>
        </row>
      </sheetData>
      <sheetData sheetId="6097">
        <row r="9">
          <cell r="A9" t="str">
            <v>A</v>
          </cell>
        </row>
      </sheetData>
      <sheetData sheetId="6098">
        <row r="9">
          <cell r="A9" t="str">
            <v>A</v>
          </cell>
        </row>
      </sheetData>
      <sheetData sheetId="6099">
        <row r="9">
          <cell r="A9" t="str">
            <v>A</v>
          </cell>
        </row>
      </sheetData>
      <sheetData sheetId="6100">
        <row r="4">
          <cell r="A4" t="str">
            <v>BẢNG TÍNH TOÁN, ĐO BÓC KHỐI LƯỢNG HOÀN THÀNH ĐƯA VÀO QUYẾT TOÁN</v>
          </cell>
        </row>
      </sheetData>
      <sheetData sheetId="6101">
        <row r="4">
          <cell r="A4" t="str">
            <v>BẢNG TÍNH TOÁN, ĐO BÓC KHỐI LƯỢNG HOÀN THÀNH ĐƯA VÀO QUYẾT TOÁN</v>
          </cell>
        </row>
      </sheetData>
      <sheetData sheetId="6102">
        <row r="4">
          <cell r="A4" t="str">
            <v>BẢNG TÍNH TOÁN, ĐO BÓC KHỐI LƯỢNG HOÀN THÀNH ĐƯA VÀO QUYẾT TOÁN</v>
          </cell>
        </row>
      </sheetData>
      <sheetData sheetId="6103">
        <row r="9">
          <cell r="A9" t="str">
            <v>A</v>
          </cell>
        </row>
      </sheetData>
      <sheetData sheetId="6104">
        <row r="9">
          <cell r="A9" t="str">
            <v>A</v>
          </cell>
        </row>
      </sheetData>
      <sheetData sheetId="6105">
        <row r="9">
          <cell r="A9" t="str">
            <v>A</v>
          </cell>
        </row>
      </sheetData>
      <sheetData sheetId="6106">
        <row r="9">
          <cell r="A9" t="str">
            <v>A</v>
          </cell>
        </row>
      </sheetData>
      <sheetData sheetId="6107">
        <row r="4">
          <cell r="A4" t="str">
            <v>BẢNG TÍNH TOÁN, ĐO BÓC KHỐI LƯỢNG HOÀN THÀNH ĐƯA VÀO QUYẾT TOÁN</v>
          </cell>
        </row>
      </sheetData>
      <sheetData sheetId="6108">
        <row r="4">
          <cell r="A4" t="str">
            <v>BẢNG TÍNH TOÁN, ĐO BÓC KHỐI LƯỢNG HOÀN THÀNH ĐƯA VÀO QUYẾT TOÁN</v>
          </cell>
        </row>
      </sheetData>
      <sheetData sheetId="6109">
        <row r="4">
          <cell r="A4" t="str">
            <v>BẢNG TÍNH TOÁN, ĐO BÓC KHỐI LƯỢNG HOÀN THÀNH ĐƯA VÀO QUYẾT TOÁN</v>
          </cell>
        </row>
      </sheetData>
      <sheetData sheetId="6110">
        <row r="9">
          <cell r="A9" t="str">
            <v>A</v>
          </cell>
        </row>
      </sheetData>
      <sheetData sheetId="6111">
        <row r="9">
          <cell r="A9" t="str">
            <v>A</v>
          </cell>
        </row>
      </sheetData>
      <sheetData sheetId="6112">
        <row r="9">
          <cell r="A9" t="str">
            <v>A</v>
          </cell>
        </row>
      </sheetData>
      <sheetData sheetId="6113">
        <row r="9">
          <cell r="A9" t="str">
            <v>A</v>
          </cell>
        </row>
      </sheetData>
      <sheetData sheetId="6114">
        <row r="9">
          <cell r="A9" t="str">
            <v>A</v>
          </cell>
        </row>
      </sheetData>
      <sheetData sheetId="6115">
        <row r="4">
          <cell r="A4" t="str">
            <v>BẢNG TÍNH TOÁN, ĐO BÓC KHỐI LƯỢNG HOÀN THÀNH ĐƯA VÀO QUYẾT TOÁN</v>
          </cell>
        </row>
      </sheetData>
      <sheetData sheetId="6116">
        <row r="4">
          <cell r="A4" t="str">
            <v>BẢNG TÍNH TOÁN, ĐO BÓC KHỐI LƯỢNG HOÀN THÀNH ĐƯA VÀO QUYẾT TOÁN</v>
          </cell>
        </row>
      </sheetData>
      <sheetData sheetId="6117">
        <row r="9">
          <cell r="A9" t="str">
            <v>A</v>
          </cell>
        </row>
      </sheetData>
      <sheetData sheetId="6118">
        <row r="4">
          <cell r="A4" t="str">
            <v>BẢNG TÍNH TOÁN, ĐO BÓC KHỐI LƯỢNG HOÀN THÀNH ĐƯA VÀO QUYẾT TOÁN</v>
          </cell>
        </row>
      </sheetData>
      <sheetData sheetId="6119">
        <row r="4">
          <cell r="A4" t="str">
            <v>BẢNG TÍNH TOÁN, ĐO BÓC KHỐI LƯỢNG HOÀN THÀNH ĐƯA VÀO QUYẾT TOÁN</v>
          </cell>
        </row>
      </sheetData>
      <sheetData sheetId="6120">
        <row r="9">
          <cell r="A9" t="str">
            <v>A</v>
          </cell>
        </row>
      </sheetData>
      <sheetData sheetId="6121">
        <row r="9">
          <cell r="A9" t="str">
            <v>A</v>
          </cell>
        </row>
      </sheetData>
      <sheetData sheetId="6122">
        <row r="9">
          <cell r="A9" t="str">
            <v>A</v>
          </cell>
        </row>
      </sheetData>
      <sheetData sheetId="6123">
        <row r="9">
          <cell r="A9" t="str">
            <v>A</v>
          </cell>
        </row>
      </sheetData>
      <sheetData sheetId="6124">
        <row r="9">
          <cell r="A9" t="str">
            <v>A</v>
          </cell>
        </row>
      </sheetData>
      <sheetData sheetId="6125">
        <row r="4">
          <cell r="A4" t="str">
            <v>BẢNG TÍNH TOÁN, ĐO BÓC KHỐI LƯỢNG HOÀN THÀNH ĐƯA VÀO QUYẾT TOÁN</v>
          </cell>
        </row>
      </sheetData>
      <sheetData sheetId="6126">
        <row r="4">
          <cell r="A4" t="str">
            <v>BẢNG TÍNH TOÁN, ĐO BÓC KHỐI LƯỢNG HOÀN THÀNH ĐƯA VÀO QUYẾT TOÁN</v>
          </cell>
        </row>
      </sheetData>
      <sheetData sheetId="6127">
        <row r="9">
          <cell r="A9" t="str">
            <v>A</v>
          </cell>
        </row>
      </sheetData>
      <sheetData sheetId="6128">
        <row r="9">
          <cell r="A9" t="str">
            <v>A</v>
          </cell>
        </row>
      </sheetData>
      <sheetData sheetId="6129">
        <row r="9">
          <cell r="A9" t="str">
            <v>A</v>
          </cell>
        </row>
      </sheetData>
      <sheetData sheetId="6130">
        <row r="9">
          <cell r="A9" t="str">
            <v>A</v>
          </cell>
        </row>
      </sheetData>
      <sheetData sheetId="6131">
        <row r="9">
          <cell r="A9" t="str">
            <v>A</v>
          </cell>
        </row>
      </sheetData>
      <sheetData sheetId="6132">
        <row r="9">
          <cell r="A9" t="str">
            <v>A</v>
          </cell>
        </row>
      </sheetData>
      <sheetData sheetId="6133">
        <row r="4">
          <cell r="A4" t="str">
            <v>BẢNG TÍNH TOÁN, ĐO BÓC KHỐI LƯỢNG HOÀN THÀNH ĐƯA VÀO QUYẾT TOÁN</v>
          </cell>
        </row>
      </sheetData>
      <sheetData sheetId="6134">
        <row r="4">
          <cell r="A4" t="str">
            <v>BẢNG TÍNH TOÁN, ĐO BÓC KHỐI LƯỢNG HOÀN THÀNH ĐƯA VÀO QUYẾT TOÁN</v>
          </cell>
        </row>
      </sheetData>
      <sheetData sheetId="6135">
        <row r="4">
          <cell r="A4" t="str">
            <v>BẢNG TÍNH TOÁN, ĐO BÓC KHỐI LƯỢNG HOÀN THÀNH ĐƯA VÀO QUYẾT TOÁN</v>
          </cell>
        </row>
      </sheetData>
      <sheetData sheetId="6136">
        <row r="4">
          <cell r="A4" t="str">
            <v>BẢNG TÍNH TOÁN, ĐO BÓC KHỐI LƯỢNG HOÀN THÀNH ĐƯA VÀO QUYẾT TOÁN</v>
          </cell>
        </row>
      </sheetData>
      <sheetData sheetId="6137">
        <row r="9">
          <cell r="A9" t="str">
            <v>A</v>
          </cell>
        </row>
      </sheetData>
      <sheetData sheetId="6138">
        <row r="9">
          <cell r="A9" t="str">
            <v>A</v>
          </cell>
        </row>
      </sheetData>
      <sheetData sheetId="6139">
        <row r="9">
          <cell r="A9" t="str">
            <v>A</v>
          </cell>
        </row>
      </sheetData>
      <sheetData sheetId="6140">
        <row r="9">
          <cell r="A9" t="str">
            <v>A</v>
          </cell>
        </row>
      </sheetData>
      <sheetData sheetId="6141">
        <row r="9">
          <cell r="A9" t="str">
            <v>A</v>
          </cell>
        </row>
      </sheetData>
      <sheetData sheetId="6142">
        <row r="9">
          <cell r="A9" t="str">
            <v>A</v>
          </cell>
        </row>
      </sheetData>
      <sheetData sheetId="6143">
        <row r="4">
          <cell r="A4" t="str">
            <v>BẢNG TÍNH TOÁN, ĐO BÓC KHỐI LƯỢNG HOÀN THÀNH ĐƯA VÀO QUYẾT TOÁN</v>
          </cell>
        </row>
      </sheetData>
      <sheetData sheetId="6144">
        <row r="4">
          <cell r="A4" t="str">
            <v>BẢNG TÍNH TOÁN, ĐO BÓC KHỐI LƯỢNG HOÀN THÀNH ĐƯA VÀO QUYẾT TOÁN</v>
          </cell>
        </row>
      </sheetData>
      <sheetData sheetId="6145">
        <row r="4">
          <cell r="A4" t="str">
            <v>BẢNG TÍNH TOÁN, ĐO BÓC KHỐI LƯỢNG HOÀN THÀNH ĐƯA VÀO QUYẾT TOÁN</v>
          </cell>
        </row>
      </sheetData>
      <sheetData sheetId="6146">
        <row r="4">
          <cell r="A4" t="str">
            <v>BẢNG TÍNH TOÁN, ĐO BÓC KHỐI LƯỢNG HOÀN THÀNH ĐƯA VÀO QUYẾT TOÁN</v>
          </cell>
        </row>
      </sheetData>
      <sheetData sheetId="6147">
        <row r="9">
          <cell r="A9" t="str">
            <v>A</v>
          </cell>
        </row>
      </sheetData>
      <sheetData sheetId="6148">
        <row r="9">
          <cell r="A9" t="str">
            <v>A</v>
          </cell>
        </row>
      </sheetData>
      <sheetData sheetId="6149">
        <row r="9">
          <cell r="A9" t="str">
            <v>A</v>
          </cell>
        </row>
      </sheetData>
      <sheetData sheetId="6150">
        <row r="9">
          <cell r="A9" t="str">
            <v>A</v>
          </cell>
        </row>
      </sheetData>
      <sheetData sheetId="6151">
        <row r="4">
          <cell r="A4" t="str">
            <v>BẢNG TÍNH TOÁN, ĐO BÓC KHỐI LƯỢNG HOÀN THÀNH ĐƯA VÀO QUYẾT TOÁN</v>
          </cell>
        </row>
      </sheetData>
      <sheetData sheetId="6152">
        <row r="4">
          <cell r="A4" t="str">
            <v>BẢNG TÍNH TOÁN, ĐO BÓC KHỐI LƯỢNG HOÀN THÀNH ĐƯA VÀO QUYẾT TOÁN</v>
          </cell>
        </row>
      </sheetData>
      <sheetData sheetId="6153">
        <row r="4">
          <cell r="A4" t="str">
            <v>BẢNG TÍNH TOÁN, ĐO BÓC KHỐI LƯỢNG HOÀN THÀNH ĐƯA VÀO QUYẾT TOÁN</v>
          </cell>
        </row>
      </sheetData>
      <sheetData sheetId="6154">
        <row r="4">
          <cell r="A4" t="str">
            <v>BẢNG TÍNH TOÁN, ĐO BÓC KHỐI LƯỢNG HOÀN THÀNH ĐƯA VÀO QUYẾT TOÁN</v>
          </cell>
        </row>
      </sheetData>
      <sheetData sheetId="6155">
        <row r="9">
          <cell r="A9" t="str">
            <v>A</v>
          </cell>
        </row>
      </sheetData>
      <sheetData sheetId="6156">
        <row r="9">
          <cell r="A9" t="str">
            <v>A</v>
          </cell>
        </row>
      </sheetData>
      <sheetData sheetId="6157">
        <row r="9">
          <cell r="A9" t="str">
            <v>A</v>
          </cell>
        </row>
      </sheetData>
      <sheetData sheetId="6158">
        <row r="9">
          <cell r="A9" t="str">
            <v>A</v>
          </cell>
        </row>
      </sheetData>
      <sheetData sheetId="6159">
        <row r="9">
          <cell r="A9" t="str">
            <v>A</v>
          </cell>
        </row>
      </sheetData>
      <sheetData sheetId="6160">
        <row r="4">
          <cell r="A4" t="str">
            <v>BẢNG TÍNH TOÁN, ĐO BÓC KHỐI LƯỢNG HOÀN THÀNH ĐƯA VÀO QUYẾT TOÁN</v>
          </cell>
        </row>
      </sheetData>
      <sheetData sheetId="6161">
        <row r="4">
          <cell r="A4" t="str">
            <v>BẢNG TÍNH TOÁN, ĐO BÓC KHỐI LƯỢNG HOÀN THÀNH ĐƯA VÀO QUYẾT TOÁN</v>
          </cell>
        </row>
      </sheetData>
      <sheetData sheetId="6162">
        <row r="4">
          <cell r="A4" t="str">
            <v>BẢNG TÍNH TOÁN, ĐO BÓC KHỐI LƯỢNG HOÀN THÀNH ĐƯA VÀO QUYẾT TOÁN</v>
          </cell>
        </row>
      </sheetData>
      <sheetData sheetId="6163">
        <row r="4">
          <cell r="A4" t="str">
            <v>BẢNG TÍNH TOÁN, ĐO BÓC KHỐI LƯỢNG HOÀN THÀNH ĐƯA VÀO QUYẾT TOÁN</v>
          </cell>
        </row>
      </sheetData>
      <sheetData sheetId="6164">
        <row r="4">
          <cell r="A4" t="str">
            <v>BẢNG TÍNH TOÁN, ĐO BÓC KHỐI LƯỢNG HOÀN THÀNH ĐƯA VÀO QUYẾT TOÁN</v>
          </cell>
        </row>
      </sheetData>
      <sheetData sheetId="6165">
        <row r="4">
          <cell r="A4" t="str">
            <v>BẢNG TÍNH TOÁN, ĐO BÓC KHỐI LƯỢNG HOÀN THÀNH ĐƯA VÀO QUYẾT TOÁN</v>
          </cell>
        </row>
      </sheetData>
      <sheetData sheetId="6166">
        <row r="9">
          <cell r="A9" t="str">
            <v>A</v>
          </cell>
        </row>
      </sheetData>
      <sheetData sheetId="6167">
        <row r="9">
          <cell r="A9" t="str">
            <v>A</v>
          </cell>
        </row>
      </sheetData>
      <sheetData sheetId="6168">
        <row r="9">
          <cell r="A9" t="str">
            <v>A</v>
          </cell>
        </row>
      </sheetData>
      <sheetData sheetId="6169">
        <row r="4">
          <cell r="A4" t="str">
            <v>BẢNG TÍNH TOÁN, ĐO BÓC KHỐI LƯỢNG HOÀN THÀNH ĐƯA VÀO QUYẾT TOÁN</v>
          </cell>
        </row>
      </sheetData>
      <sheetData sheetId="6170">
        <row r="4">
          <cell r="A4" t="str">
            <v>BẢNG TÍNH TOÁN, ĐO BÓC KHỐI LƯỢNG HOÀN THÀNH ĐƯA VÀO QUYẾT TOÁN</v>
          </cell>
        </row>
      </sheetData>
      <sheetData sheetId="6171">
        <row r="4">
          <cell r="A4" t="str">
            <v>BẢNG TÍNH TOÁN, ĐO BÓC KHỐI LƯỢNG HOÀN THÀNH ĐƯA VÀO QUYẾT TOÁN</v>
          </cell>
        </row>
      </sheetData>
      <sheetData sheetId="6172">
        <row r="4">
          <cell r="A4" t="str">
            <v>BẢNG TÍNH TOÁN, ĐO BÓC KHỐI LƯỢNG HOÀN THÀNH ĐƯA VÀO QUYẾT TOÁN</v>
          </cell>
        </row>
      </sheetData>
      <sheetData sheetId="6173">
        <row r="9">
          <cell r="A9" t="str">
            <v>A</v>
          </cell>
        </row>
      </sheetData>
      <sheetData sheetId="6174">
        <row r="9">
          <cell r="A9" t="str">
            <v>A</v>
          </cell>
        </row>
      </sheetData>
      <sheetData sheetId="6175">
        <row r="9">
          <cell r="A9" t="str">
            <v>A</v>
          </cell>
        </row>
      </sheetData>
      <sheetData sheetId="6176">
        <row r="9">
          <cell r="A9" t="str">
            <v>A</v>
          </cell>
        </row>
      </sheetData>
      <sheetData sheetId="6177">
        <row r="9">
          <cell r="A9" t="str">
            <v>A</v>
          </cell>
        </row>
      </sheetData>
      <sheetData sheetId="6178">
        <row r="4">
          <cell r="A4" t="str">
            <v>BẢNG TÍNH TOÁN, ĐO BÓC KHỐI LƯỢNG HOÀN THÀNH ĐƯA VÀO QUYẾT TOÁN</v>
          </cell>
        </row>
      </sheetData>
      <sheetData sheetId="6179">
        <row r="4">
          <cell r="A4" t="str">
            <v>BẢNG TÍNH TOÁN, ĐO BÓC KHỐI LƯỢNG HOÀN THÀNH ĐƯA VÀO QUYẾT TOÁN</v>
          </cell>
        </row>
      </sheetData>
      <sheetData sheetId="6180">
        <row r="4">
          <cell r="A4" t="str">
            <v>BẢNG TÍNH TOÁN, ĐO BÓC KHỐI LƯỢNG HOÀN THÀNH ĐƯA VÀO QUYẾT TOÁN</v>
          </cell>
        </row>
      </sheetData>
      <sheetData sheetId="6181">
        <row r="4">
          <cell r="A4" t="str">
            <v>BẢNG TÍNH TOÁN, ĐO BÓC KHỐI LƯỢNG HOÀN THÀNH ĐƯA VÀO QUYẾT TOÁN</v>
          </cell>
        </row>
      </sheetData>
      <sheetData sheetId="6182">
        <row r="4">
          <cell r="A4" t="str">
            <v>BẢNG TÍNH TOÁN, ĐO BÓC KHỐI LƯỢNG HOÀN THÀNH ĐƯA VÀO QUYẾT TOÁN</v>
          </cell>
        </row>
      </sheetData>
      <sheetData sheetId="6183">
        <row r="4">
          <cell r="A4" t="str">
            <v>BẢNG TÍNH TOÁN, ĐO BÓC KHỐI LƯỢNG HOÀN THÀNH ĐƯA VÀO QUYẾT TOÁN</v>
          </cell>
        </row>
      </sheetData>
      <sheetData sheetId="6184">
        <row r="9">
          <cell r="A9" t="str">
            <v>A</v>
          </cell>
        </row>
      </sheetData>
      <sheetData sheetId="6185">
        <row r="9">
          <cell r="A9" t="str">
            <v>A</v>
          </cell>
        </row>
      </sheetData>
      <sheetData sheetId="6186">
        <row r="9">
          <cell r="A9" t="str">
            <v>A</v>
          </cell>
        </row>
      </sheetData>
      <sheetData sheetId="6187">
        <row r="9">
          <cell r="A9" t="str">
            <v>A</v>
          </cell>
        </row>
      </sheetData>
      <sheetData sheetId="6188">
        <row r="4">
          <cell r="A4" t="str">
            <v>BẢNG TÍNH TOÁN, ĐO BÓC KHỐI LƯỢNG HOÀN THÀNH ĐƯA VÀO QUYẾT TOÁN</v>
          </cell>
        </row>
      </sheetData>
      <sheetData sheetId="6189">
        <row r="4">
          <cell r="A4" t="str">
            <v>BẢNG TÍNH TOÁN, ĐO BÓC KHỐI LƯỢNG HOÀN THÀNH ĐƯA VÀO QUYẾT TOÁN</v>
          </cell>
        </row>
      </sheetData>
      <sheetData sheetId="6190">
        <row r="4">
          <cell r="A4" t="str">
            <v>BẢNG TÍNH TOÁN, ĐO BÓC KHỐI LƯỢNG HOÀN THÀNH ĐƯA VÀO QUYẾT TOÁN</v>
          </cell>
        </row>
      </sheetData>
      <sheetData sheetId="6191">
        <row r="4">
          <cell r="A4" t="str">
            <v>BẢNG TÍNH TOÁN, ĐO BÓC KHỐI LƯỢNG HOÀN THÀNH ĐƯA VÀO QUYẾT TOÁN</v>
          </cell>
        </row>
      </sheetData>
      <sheetData sheetId="6192">
        <row r="9">
          <cell r="A9" t="str">
            <v>A</v>
          </cell>
        </row>
      </sheetData>
      <sheetData sheetId="6193">
        <row r="9">
          <cell r="A9" t="str">
            <v>A</v>
          </cell>
        </row>
      </sheetData>
      <sheetData sheetId="6194">
        <row r="9">
          <cell r="A9" t="str">
            <v>A</v>
          </cell>
        </row>
      </sheetData>
      <sheetData sheetId="6195">
        <row r="9">
          <cell r="A9" t="str">
            <v>A</v>
          </cell>
        </row>
      </sheetData>
      <sheetData sheetId="6196">
        <row r="9">
          <cell r="A9" t="str">
            <v>A</v>
          </cell>
        </row>
      </sheetData>
      <sheetData sheetId="6197">
        <row r="4">
          <cell r="A4" t="str">
            <v>BẢNG TÍNH TOÁN, ĐO BÓC KHỐI LƯỢNG HOÀN THÀNH ĐƯA VÀO QUYẾT TOÁN</v>
          </cell>
        </row>
      </sheetData>
      <sheetData sheetId="6198">
        <row r="4">
          <cell r="A4" t="str">
            <v>BẢNG TÍNH TOÁN, ĐO BÓC KHỐI LƯỢNG HOÀN THÀNH ĐƯA VÀO QUYẾT TOÁN</v>
          </cell>
        </row>
      </sheetData>
      <sheetData sheetId="6199">
        <row r="4">
          <cell r="A4" t="str">
            <v>BẢNG TÍNH TOÁN, ĐO BÓC KHỐI LƯỢNG HOÀN THÀNH ĐƯA VÀO QUYẾT TOÁN</v>
          </cell>
        </row>
      </sheetData>
      <sheetData sheetId="6200">
        <row r="4">
          <cell r="A4" t="str">
            <v>BẢNG TÍNH TOÁN, ĐO BÓC KHỐI LƯỢNG HOÀN THÀNH ĐƯA VÀO QUYẾT TOÁN</v>
          </cell>
        </row>
      </sheetData>
      <sheetData sheetId="6201">
        <row r="9">
          <cell r="A9" t="str">
            <v>A</v>
          </cell>
        </row>
      </sheetData>
      <sheetData sheetId="6202">
        <row r="9">
          <cell r="A9" t="str">
            <v>A</v>
          </cell>
        </row>
      </sheetData>
      <sheetData sheetId="6203">
        <row r="9">
          <cell r="A9" t="str">
            <v>A</v>
          </cell>
        </row>
      </sheetData>
      <sheetData sheetId="6204">
        <row r="9">
          <cell r="A9" t="str">
            <v>A</v>
          </cell>
        </row>
      </sheetData>
      <sheetData sheetId="6205">
        <row r="9">
          <cell r="A9" t="str">
            <v>A</v>
          </cell>
        </row>
      </sheetData>
      <sheetData sheetId="6206">
        <row r="4">
          <cell r="A4" t="str">
            <v>BẢNG TÍNH TOÁN, ĐO BÓC KHỐI LƯỢNG HOÀN THÀNH ĐƯA VÀO QUYẾT TOÁN</v>
          </cell>
        </row>
      </sheetData>
      <sheetData sheetId="6207">
        <row r="4">
          <cell r="A4" t="str">
            <v>BẢNG TÍNH TOÁN, ĐO BÓC KHỐI LƯỢNG HOÀN THÀNH ĐƯA VÀO QUYẾT TOÁN</v>
          </cell>
        </row>
      </sheetData>
      <sheetData sheetId="6208">
        <row r="4">
          <cell r="A4" t="str">
            <v>BẢNG TÍNH TOÁN, ĐO BÓC KHỐI LƯỢNG HOÀN THÀNH ĐƯA VÀO QUYẾT TOÁN</v>
          </cell>
        </row>
      </sheetData>
      <sheetData sheetId="6209">
        <row r="4">
          <cell r="A4" t="str">
            <v>BẢNG TÍNH TOÁN, ĐO BÓC KHỐI LƯỢNG HOÀN THÀNH ĐƯA VÀO QUYẾT TOÁN</v>
          </cell>
        </row>
      </sheetData>
      <sheetData sheetId="6210">
        <row r="9">
          <cell r="A9" t="str">
            <v>A</v>
          </cell>
        </row>
      </sheetData>
      <sheetData sheetId="6211">
        <row r="9">
          <cell r="A9" t="str">
            <v>A</v>
          </cell>
        </row>
      </sheetData>
      <sheetData sheetId="6212">
        <row r="9">
          <cell r="A9" t="str">
            <v>A</v>
          </cell>
        </row>
      </sheetData>
      <sheetData sheetId="6213">
        <row r="9">
          <cell r="A9" t="str">
            <v>A</v>
          </cell>
        </row>
      </sheetData>
      <sheetData sheetId="6214">
        <row r="9">
          <cell r="A9" t="str">
            <v>A</v>
          </cell>
        </row>
      </sheetData>
      <sheetData sheetId="6215">
        <row r="4">
          <cell r="A4" t="str">
            <v>BẢNG TÍNH TOÁN, ĐO BÓC KHỐI LƯỢNG HOÀN THÀNH ĐƯA VÀO QUYẾT TOÁN</v>
          </cell>
        </row>
      </sheetData>
      <sheetData sheetId="6216">
        <row r="4">
          <cell r="A4" t="str">
            <v>BẢNG TÍNH TOÁN, ĐO BÓC KHỐI LƯỢNG HOÀN THÀNH ĐƯA VÀO QUYẾT TOÁN</v>
          </cell>
        </row>
      </sheetData>
      <sheetData sheetId="6217">
        <row r="4">
          <cell r="A4" t="str">
            <v>BẢNG TÍNH TOÁN, ĐO BÓC KHỐI LƯỢNG HOÀN THÀNH ĐƯA VÀO QUYẾT TOÁN</v>
          </cell>
        </row>
      </sheetData>
      <sheetData sheetId="6218">
        <row r="4">
          <cell r="A4" t="str">
            <v>BẢNG TÍNH TOÁN, ĐO BÓC KHỐI LƯỢNG HOÀN THÀNH ĐƯA VÀO QUYẾT TOÁN</v>
          </cell>
        </row>
      </sheetData>
      <sheetData sheetId="6219">
        <row r="9">
          <cell r="A9" t="str">
            <v>A</v>
          </cell>
        </row>
      </sheetData>
      <sheetData sheetId="6220">
        <row r="9">
          <cell r="A9" t="str">
            <v>A</v>
          </cell>
        </row>
      </sheetData>
      <sheetData sheetId="6221">
        <row r="9">
          <cell r="A9" t="str">
            <v>A</v>
          </cell>
        </row>
      </sheetData>
      <sheetData sheetId="6222">
        <row r="9">
          <cell r="A9" t="str">
            <v>A</v>
          </cell>
        </row>
      </sheetData>
      <sheetData sheetId="6223">
        <row r="9">
          <cell r="A9" t="str">
            <v>A</v>
          </cell>
        </row>
      </sheetData>
      <sheetData sheetId="6224">
        <row r="9">
          <cell r="A9" t="str">
            <v>A</v>
          </cell>
        </row>
      </sheetData>
      <sheetData sheetId="6225">
        <row r="4">
          <cell r="A4" t="str">
            <v>BẢNG TÍNH TOÁN, ĐO BÓC KHỐI LƯỢNG HOÀN THÀNH ĐƯA VÀO QUYẾT TOÁN</v>
          </cell>
        </row>
      </sheetData>
      <sheetData sheetId="6226">
        <row r="4">
          <cell r="A4" t="str">
            <v>BẢNG TÍNH TOÁN, ĐO BÓC KHỐI LƯỢNG HOÀN THÀNH ĐƯA VÀO QUYẾT TOÁN</v>
          </cell>
        </row>
      </sheetData>
      <sheetData sheetId="6227">
        <row r="4">
          <cell r="A4" t="str">
            <v>BẢNG TÍNH TOÁN, ĐO BÓC KHỐI LƯỢNG HOÀN THÀNH ĐƯA VÀO QUYẾT TOÁN</v>
          </cell>
        </row>
      </sheetData>
      <sheetData sheetId="6228">
        <row r="4">
          <cell r="A4" t="str">
            <v>BẢNG TÍNH TOÁN, ĐO BÓC KHỐI LƯỢNG HOÀN THÀNH ĐƯA VÀO QUYẾT TOÁN</v>
          </cell>
        </row>
      </sheetData>
      <sheetData sheetId="6229">
        <row r="9">
          <cell r="A9" t="str">
            <v>A</v>
          </cell>
        </row>
      </sheetData>
      <sheetData sheetId="6230">
        <row r="9">
          <cell r="A9" t="str">
            <v>A</v>
          </cell>
        </row>
      </sheetData>
      <sheetData sheetId="6231">
        <row r="9">
          <cell r="A9" t="str">
            <v>A</v>
          </cell>
        </row>
      </sheetData>
      <sheetData sheetId="6232">
        <row r="9">
          <cell r="A9" t="str">
            <v>A</v>
          </cell>
        </row>
      </sheetData>
      <sheetData sheetId="6233">
        <row r="4">
          <cell r="A4" t="str">
            <v>BẢNG TÍNH TOÁN, ĐO BÓC KHỐI LƯỢNG HOÀN THÀNH ĐƯA VÀO QUYẾT TOÁN</v>
          </cell>
        </row>
      </sheetData>
      <sheetData sheetId="6234">
        <row r="4">
          <cell r="A4" t="str">
            <v>BẢNG TÍNH TOÁN, ĐO BÓC KHỐI LƯỢNG HOÀN THÀNH ĐƯA VÀO QUYẾT TOÁN</v>
          </cell>
        </row>
      </sheetData>
      <sheetData sheetId="6235">
        <row r="4">
          <cell r="A4" t="str">
            <v>BẢNG TÍNH TOÁN, ĐO BÓC KHỐI LƯỢNG HOÀN THÀNH ĐƯA VÀO QUYẾT TOÁN</v>
          </cell>
        </row>
      </sheetData>
      <sheetData sheetId="6236">
        <row r="4">
          <cell r="A4" t="str">
            <v>BẢNG TÍNH TOÁN, ĐO BÓC KHỐI LƯỢNG HOÀN THÀNH ĐƯA VÀO QUYẾT TOÁN</v>
          </cell>
        </row>
      </sheetData>
      <sheetData sheetId="6237">
        <row r="9">
          <cell r="A9" t="str">
            <v>A</v>
          </cell>
        </row>
      </sheetData>
      <sheetData sheetId="6238">
        <row r="4">
          <cell r="A4" t="str">
            <v>BẢNG TÍNH TOÁN, ĐO BÓC KHỐI LƯỢNG HOÀN THÀNH ĐƯA VÀO QUYẾT TOÁN</v>
          </cell>
        </row>
      </sheetData>
      <sheetData sheetId="6239">
        <row r="9">
          <cell r="A9" t="str">
            <v>A</v>
          </cell>
        </row>
      </sheetData>
      <sheetData sheetId="6240">
        <row r="9">
          <cell r="A9" t="str">
            <v>A</v>
          </cell>
        </row>
      </sheetData>
      <sheetData sheetId="6241">
        <row r="9">
          <cell r="A9" t="str">
            <v>A</v>
          </cell>
        </row>
      </sheetData>
      <sheetData sheetId="6242">
        <row r="9">
          <cell r="A9" t="str">
            <v>A</v>
          </cell>
        </row>
      </sheetData>
      <sheetData sheetId="6243">
        <row r="4">
          <cell r="A4" t="str">
            <v>BẢNG TÍNH TOÁN, ĐO BÓC KHỐI LƯỢNG HOÀN THÀNH ĐƯA VÀO QUYẾT TOÁN</v>
          </cell>
        </row>
      </sheetData>
      <sheetData sheetId="6244">
        <row r="4">
          <cell r="A4" t="str">
            <v>BẢNG TÍNH TOÁN, ĐO BÓC KHỐI LƯỢNG HOÀN THÀNH ĐƯA VÀO QUYẾT TOÁN</v>
          </cell>
        </row>
      </sheetData>
      <sheetData sheetId="6245">
        <row r="4">
          <cell r="A4" t="str">
            <v>BẢNG TÍNH TOÁN, ĐO BÓC KHỐI LƯỢNG HOÀN THÀNH ĐƯA VÀO QUYẾT TOÁN</v>
          </cell>
        </row>
      </sheetData>
      <sheetData sheetId="6246">
        <row r="4">
          <cell r="A4" t="str">
            <v>BẢNG TÍNH TOÁN, ĐO BÓC KHỐI LƯỢNG HOÀN THÀNH ĐƯA VÀO QUYẾT TOÁN</v>
          </cell>
        </row>
      </sheetData>
      <sheetData sheetId="6247">
        <row r="9">
          <cell r="A9" t="str">
            <v>A</v>
          </cell>
        </row>
      </sheetData>
      <sheetData sheetId="6248">
        <row r="9">
          <cell r="A9" t="str">
            <v>A</v>
          </cell>
        </row>
      </sheetData>
      <sheetData sheetId="6249">
        <row r="9">
          <cell r="A9" t="str">
            <v>A</v>
          </cell>
        </row>
      </sheetData>
      <sheetData sheetId="6250">
        <row r="9">
          <cell r="A9" t="str">
            <v>A</v>
          </cell>
        </row>
      </sheetData>
      <sheetData sheetId="6251">
        <row r="4">
          <cell r="A4" t="str">
            <v>BẢNG TÍNH TOÁN, ĐO BÓC KHỐI LƯỢNG HOÀN THÀNH ĐƯA VÀO QUYẾT TOÁN</v>
          </cell>
        </row>
      </sheetData>
      <sheetData sheetId="6252">
        <row r="4">
          <cell r="A4" t="str">
            <v>BẢNG TÍNH TOÁN, ĐO BÓC KHỐI LƯỢNG HOÀN THÀNH ĐƯA VÀO QUYẾT TOÁN</v>
          </cell>
        </row>
      </sheetData>
      <sheetData sheetId="6253">
        <row r="4">
          <cell r="A4" t="str">
            <v>BẢNG TÍNH TOÁN, ĐO BÓC KHỐI LƯỢNG HOÀN THÀNH ĐƯA VÀO QUYẾT TOÁN</v>
          </cell>
        </row>
      </sheetData>
      <sheetData sheetId="6254">
        <row r="4">
          <cell r="A4" t="str">
            <v>BẢNG TÍNH TOÁN, ĐO BÓC KHỐI LƯỢNG HOÀN THÀNH ĐƯA VÀO QUYẾT TOÁN</v>
          </cell>
        </row>
      </sheetData>
      <sheetData sheetId="6255">
        <row r="9">
          <cell r="A9" t="str">
            <v>A</v>
          </cell>
        </row>
      </sheetData>
      <sheetData sheetId="6256">
        <row r="4">
          <cell r="A4" t="str">
            <v>BẢNG TÍNH TOÁN, ĐO BÓC KHỐI LƯỢNG HOÀN THÀNH ĐƯA VÀO QUYẾT TOÁN</v>
          </cell>
        </row>
      </sheetData>
      <sheetData sheetId="6257">
        <row r="9">
          <cell r="A9" t="str">
            <v>A</v>
          </cell>
        </row>
      </sheetData>
      <sheetData sheetId="6258">
        <row r="9">
          <cell r="A9" t="str">
            <v>A</v>
          </cell>
        </row>
      </sheetData>
      <sheetData sheetId="6259">
        <row r="9">
          <cell r="A9" t="str">
            <v>A</v>
          </cell>
        </row>
      </sheetData>
      <sheetData sheetId="6260">
        <row r="9">
          <cell r="A9" t="str">
            <v>A</v>
          </cell>
        </row>
      </sheetData>
      <sheetData sheetId="6261">
        <row r="4">
          <cell r="A4" t="str">
            <v>BẢNG TÍNH TOÁN, ĐO BÓC KHỐI LƯỢNG HOÀN THÀNH ĐƯA VÀO QUYẾT TOÁN</v>
          </cell>
        </row>
      </sheetData>
      <sheetData sheetId="6262">
        <row r="4">
          <cell r="A4" t="str">
            <v>BẢNG TÍNH TOÁN, ĐO BÓC KHỐI LƯỢNG HOÀN THÀNH ĐƯA VÀO QUYẾT TOÁN</v>
          </cell>
        </row>
      </sheetData>
      <sheetData sheetId="6263">
        <row r="9">
          <cell r="A9" t="str">
            <v>A</v>
          </cell>
        </row>
      </sheetData>
      <sheetData sheetId="6264">
        <row r="4">
          <cell r="A4" t="str">
            <v>BẢNG TÍNH TOÁN, ĐO BÓC KHỐI LƯỢNG HOÀN THÀNH ĐƯA VÀO QUYẾT TOÁN</v>
          </cell>
        </row>
      </sheetData>
      <sheetData sheetId="6265">
        <row r="9">
          <cell r="A9" t="str">
            <v>A</v>
          </cell>
        </row>
      </sheetData>
      <sheetData sheetId="6266">
        <row r="9">
          <cell r="A9" t="str">
            <v>A</v>
          </cell>
        </row>
      </sheetData>
      <sheetData sheetId="6267">
        <row r="9">
          <cell r="A9" t="str">
            <v>A</v>
          </cell>
        </row>
      </sheetData>
      <sheetData sheetId="6268">
        <row r="9">
          <cell r="A9" t="str">
            <v>A</v>
          </cell>
        </row>
      </sheetData>
      <sheetData sheetId="6269">
        <row r="9">
          <cell r="A9" t="str">
            <v>A</v>
          </cell>
        </row>
      </sheetData>
      <sheetData sheetId="6270">
        <row r="9">
          <cell r="A9" t="str">
            <v>A</v>
          </cell>
        </row>
      </sheetData>
      <sheetData sheetId="6271">
        <row r="4">
          <cell r="A4" t="str">
            <v>BẢNG TÍNH TOÁN, ĐO BÓC KHỐI LƯỢNG HOÀN THÀNH ĐƯA VÀO QUYẾT TOÁN</v>
          </cell>
        </row>
      </sheetData>
      <sheetData sheetId="6272">
        <row r="4">
          <cell r="A4" t="str">
            <v>BẢNG TÍNH TOÁN, ĐO BÓC KHỐI LƯỢNG HOÀN THÀNH ĐƯA VÀO QUYẾT TOÁN</v>
          </cell>
        </row>
      </sheetData>
      <sheetData sheetId="6273">
        <row r="9">
          <cell r="A9" t="str">
            <v>A</v>
          </cell>
        </row>
      </sheetData>
      <sheetData sheetId="6274">
        <row r="9">
          <cell r="A9" t="str">
            <v>A</v>
          </cell>
        </row>
      </sheetData>
      <sheetData sheetId="6275">
        <row r="9">
          <cell r="A9" t="str">
            <v>A</v>
          </cell>
        </row>
      </sheetData>
      <sheetData sheetId="6276">
        <row r="9">
          <cell r="A9" t="str">
            <v>A</v>
          </cell>
        </row>
      </sheetData>
      <sheetData sheetId="6277">
        <row r="9">
          <cell r="A9" t="str">
            <v>A</v>
          </cell>
        </row>
      </sheetData>
      <sheetData sheetId="6278">
        <row r="9">
          <cell r="A9" t="str">
            <v>A</v>
          </cell>
        </row>
      </sheetData>
      <sheetData sheetId="6279">
        <row r="9">
          <cell r="A9" t="str">
            <v>A</v>
          </cell>
        </row>
      </sheetData>
      <sheetData sheetId="6280">
        <row r="9">
          <cell r="A9" t="str">
            <v>A</v>
          </cell>
        </row>
      </sheetData>
      <sheetData sheetId="6281">
        <row r="9">
          <cell r="A9" t="str">
            <v>A</v>
          </cell>
        </row>
      </sheetData>
      <sheetData sheetId="6282">
        <row r="4">
          <cell r="A4" t="str">
            <v>BẢNG TÍNH TOÁN, ĐO BÓC KHỐI LƯỢNG HOÀN THÀNH ĐƯA VÀO QUYẾT TOÁN</v>
          </cell>
        </row>
      </sheetData>
      <sheetData sheetId="6283">
        <row r="9">
          <cell r="A9" t="str">
            <v>A</v>
          </cell>
        </row>
      </sheetData>
      <sheetData sheetId="6284">
        <row r="9">
          <cell r="A9" t="str">
            <v>A</v>
          </cell>
        </row>
      </sheetData>
      <sheetData sheetId="6285">
        <row r="9">
          <cell r="A9" t="str">
            <v>A</v>
          </cell>
        </row>
      </sheetData>
      <sheetData sheetId="6286">
        <row r="9">
          <cell r="A9" t="str">
            <v>A</v>
          </cell>
        </row>
      </sheetData>
      <sheetData sheetId="6287">
        <row r="9">
          <cell r="A9" t="str">
            <v>A</v>
          </cell>
        </row>
      </sheetData>
      <sheetData sheetId="6288">
        <row r="9">
          <cell r="A9" t="str">
            <v>A</v>
          </cell>
        </row>
      </sheetData>
      <sheetData sheetId="6289">
        <row r="9">
          <cell r="A9" t="str">
            <v>A</v>
          </cell>
        </row>
      </sheetData>
      <sheetData sheetId="6290">
        <row r="4">
          <cell r="A4" t="str">
            <v>BẢNG TÍNH TOÁN, ĐO BÓC KHỐI LƯỢNG HOÀN THÀNH ĐƯA VÀO QUYẾT TOÁN</v>
          </cell>
        </row>
      </sheetData>
      <sheetData sheetId="6291">
        <row r="9">
          <cell r="A9" t="str">
            <v>A</v>
          </cell>
        </row>
      </sheetData>
      <sheetData sheetId="6292">
        <row r="9">
          <cell r="A9" t="str">
            <v>A</v>
          </cell>
        </row>
      </sheetData>
      <sheetData sheetId="6293">
        <row r="9">
          <cell r="A9" t="str">
            <v>A</v>
          </cell>
        </row>
      </sheetData>
      <sheetData sheetId="6294">
        <row r="9">
          <cell r="A9" t="str">
            <v>A</v>
          </cell>
        </row>
      </sheetData>
      <sheetData sheetId="6295">
        <row r="9">
          <cell r="A9" t="str">
            <v>A</v>
          </cell>
        </row>
      </sheetData>
      <sheetData sheetId="6296">
        <row r="9">
          <cell r="A9" t="str">
            <v>A</v>
          </cell>
        </row>
      </sheetData>
      <sheetData sheetId="6297">
        <row r="9">
          <cell r="A9" t="str">
            <v>A</v>
          </cell>
        </row>
      </sheetData>
      <sheetData sheetId="6298">
        <row r="9">
          <cell r="A9" t="str">
            <v>A</v>
          </cell>
        </row>
      </sheetData>
      <sheetData sheetId="6299">
        <row r="9">
          <cell r="A9" t="str">
            <v>A</v>
          </cell>
        </row>
      </sheetData>
      <sheetData sheetId="6300">
        <row r="9">
          <cell r="A9" t="str">
            <v>A</v>
          </cell>
        </row>
      </sheetData>
      <sheetData sheetId="6301">
        <row r="9">
          <cell r="A9" t="str">
            <v>A</v>
          </cell>
        </row>
      </sheetData>
      <sheetData sheetId="6302">
        <row r="9">
          <cell r="A9" t="str">
            <v>A</v>
          </cell>
        </row>
      </sheetData>
      <sheetData sheetId="6303">
        <row r="9">
          <cell r="A9" t="str">
            <v>A</v>
          </cell>
        </row>
      </sheetData>
      <sheetData sheetId="6304">
        <row r="9">
          <cell r="A9" t="str">
            <v>A</v>
          </cell>
        </row>
      </sheetData>
      <sheetData sheetId="6305">
        <row r="9">
          <cell r="A9" t="str">
            <v>A</v>
          </cell>
        </row>
      </sheetData>
      <sheetData sheetId="6306">
        <row r="9">
          <cell r="A9" t="str">
            <v>A</v>
          </cell>
        </row>
      </sheetData>
      <sheetData sheetId="6307">
        <row r="9">
          <cell r="A9" t="str">
            <v>A</v>
          </cell>
        </row>
      </sheetData>
      <sheetData sheetId="6308">
        <row r="4">
          <cell r="A4" t="str">
            <v>BẢNG TÍNH TOÁN, ĐO BÓC KHỐI LƯỢNG HOÀN THÀNH ĐƯA VÀO QUYẾT TOÁN</v>
          </cell>
        </row>
      </sheetData>
      <sheetData sheetId="6309">
        <row r="9">
          <cell r="A9" t="str">
            <v>A</v>
          </cell>
        </row>
      </sheetData>
      <sheetData sheetId="6310">
        <row r="9">
          <cell r="A9" t="str">
            <v>A</v>
          </cell>
        </row>
      </sheetData>
      <sheetData sheetId="6311">
        <row r="9">
          <cell r="A9" t="str">
            <v>A</v>
          </cell>
        </row>
      </sheetData>
      <sheetData sheetId="6312">
        <row r="9">
          <cell r="A9" t="str">
            <v>A</v>
          </cell>
        </row>
      </sheetData>
      <sheetData sheetId="6313">
        <row r="9">
          <cell r="A9" t="str">
            <v>A</v>
          </cell>
        </row>
      </sheetData>
      <sheetData sheetId="6314">
        <row r="9">
          <cell r="A9" t="str">
            <v>A</v>
          </cell>
        </row>
      </sheetData>
      <sheetData sheetId="6315">
        <row r="9">
          <cell r="A9" t="str">
            <v>A</v>
          </cell>
        </row>
      </sheetData>
      <sheetData sheetId="6316">
        <row r="4">
          <cell r="A4" t="str">
            <v>BẢNG TÍNH TOÁN, ĐO BÓC KHỐI LƯỢNG HOÀN THÀNH ĐƯA VÀO QUYẾT TOÁN</v>
          </cell>
        </row>
      </sheetData>
      <sheetData sheetId="6317">
        <row r="9">
          <cell r="A9" t="str">
            <v>A</v>
          </cell>
        </row>
      </sheetData>
      <sheetData sheetId="6318">
        <row r="9">
          <cell r="A9" t="str">
            <v>A</v>
          </cell>
        </row>
      </sheetData>
      <sheetData sheetId="6319">
        <row r="9">
          <cell r="A9" t="str">
            <v>A</v>
          </cell>
        </row>
      </sheetData>
      <sheetData sheetId="6320">
        <row r="9">
          <cell r="A9" t="str">
            <v>A</v>
          </cell>
        </row>
      </sheetData>
      <sheetData sheetId="6321">
        <row r="9">
          <cell r="A9" t="str">
            <v>A</v>
          </cell>
        </row>
      </sheetData>
      <sheetData sheetId="6322">
        <row r="9">
          <cell r="A9" t="str">
            <v>A</v>
          </cell>
        </row>
      </sheetData>
      <sheetData sheetId="6323">
        <row r="9">
          <cell r="A9" t="str">
            <v>A</v>
          </cell>
        </row>
      </sheetData>
      <sheetData sheetId="6324">
        <row r="9">
          <cell r="A9" t="str">
            <v>A</v>
          </cell>
        </row>
      </sheetData>
      <sheetData sheetId="6325">
        <row r="9">
          <cell r="A9" t="str">
            <v>A</v>
          </cell>
        </row>
      </sheetData>
      <sheetData sheetId="6326">
        <row r="4">
          <cell r="A4" t="str">
            <v>BẢNG TÍNH TOÁN, ĐO BÓC KHỐI LƯỢNG HOÀN THÀNH ĐƯA VÀO QUYẾT TOÁN</v>
          </cell>
        </row>
      </sheetData>
      <sheetData sheetId="6327">
        <row r="9">
          <cell r="A9" t="str">
            <v>A</v>
          </cell>
        </row>
      </sheetData>
      <sheetData sheetId="6328">
        <row r="9">
          <cell r="A9" t="str">
            <v>A</v>
          </cell>
        </row>
      </sheetData>
      <sheetData sheetId="6329">
        <row r="9">
          <cell r="A9" t="str">
            <v>A</v>
          </cell>
        </row>
      </sheetData>
      <sheetData sheetId="6330">
        <row r="9">
          <cell r="A9" t="str">
            <v>A</v>
          </cell>
        </row>
      </sheetData>
      <sheetData sheetId="6331">
        <row r="9">
          <cell r="A9" t="str">
            <v>A</v>
          </cell>
        </row>
      </sheetData>
      <sheetData sheetId="6332">
        <row r="9">
          <cell r="A9" t="str">
            <v>A</v>
          </cell>
        </row>
      </sheetData>
      <sheetData sheetId="6333">
        <row r="9">
          <cell r="A9" t="str">
            <v>A</v>
          </cell>
        </row>
      </sheetData>
      <sheetData sheetId="6334">
        <row r="4">
          <cell r="A4" t="str">
            <v>BẢNG TÍNH TOÁN, ĐO BÓC KHỐI LƯỢNG HOÀN THÀNH ĐƯA VÀO QUYẾT TOÁN</v>
          </cell>
        </row>
      </sheetData>
      <sheetData sheetId="6335">
        <row r="4">
          <cell r="A4" t="str">
            <v>BẢNG TÍNH TOÁN, ĐO BÓC KHỐI LƯỢNG HOÀN THÀNH ĐƯA VÀO QUYẾT TOÁN</v>
          </cell>
        </row>
      </sheetData>
      <sheetData sheetId="6336">
        <row r="4">
          <cell r="A4" t="str">
            <v>BẢNG TÍNH TOÁN, ĐO BÓC KHỐI LƯỢNG HOÀN THÀNH ĐƯA VÀO QUYẾT TOÁN</v>
          </cell>
        </row>
      </sheetData>
      <sheetData sheetId="6337">
        <row r="9">
          <cell r="A9" t="str">
            <v>A</v>
          </cell>
        </row>
      </sheetData>
      <sheetData sheetId="6338">
        <row r="9">
          <cell r="A9" t="str">
            <v>A</v>
          </cell>
        </row>
      </sheetData>
      <sheetData sheetId="6339">
        <row r="9">
          <cell r="A9" t="str">
            <v>A</v>
          </cell>
        </row>
      </sheetData>
      <sheetData sheetId="6340">
        <row r="9">
          <cell r="A9" t="str">
            <v>A</v>
          </cell>
        </row>
      </sheetData>
      <sheetData sheetId="6341">
        <row r="9">
          <cell r="A9" t="str">
            <v>A</v>
          </cell>
        </row>
      </sheetData>
      <sheetData sheetId="6342">
        <row r="9">
          <cell r="A9" t="str">
            <v>A</v>
          </cell>
        </row>
      </sheetData>
      <sheetData sheetId="6343">
        <row r="9">
          <cell r="A9" t="str">
            <v>A</v>
          </cell>
        </row>
      </sheetData>
      <sheetData sheetId="6344">
        <row r="4">
          <cell r="A4" t="str">
            <v>BẢNG TÍNH TOÁN, ĐO BÓC KHỐI LƯỢNG HOÀN THÀNH ĐƯA VÀO QUYẾT TOÁN</v>
          </cell>
        </row>
      </sheetData>
      <sheetData sheetId="6345">
        <row r="4">
          <cell r="A4" t="str">
            <v>BẢNG TÍNH TOÁN, ĐO BÓC KHỐI LƯỢNG HOÀN THÀNH ĐƯA VÀO QUYẾT TOÁN</v>
          </cell>
        </row>
      </sheetData>
      <sheetData sheetId="6346">
        <row r="9">
          <cell r="A9" t="str">
            <v>A</v>
          </cell>
        </row>
      </sheetData>
      <sheetData sheetId="6347">
        <row r="9">
          <cell r="A9" t="str">
            <v>A</v>
          </cell>
        </row>
      </sheetData>
      <sheetData sheetId="6348">
        <row r="9">
          <cell r="A9" t="str">
            <v>A</v>
          </cell>
        </row>
      </sheetData>
      <sheetData sheetId="6349">
        <row r="9">
          <cell r="A9" t="str">
            <v>A</v>
          </cell>
        </row>
      </sheetData>
      <sheetData sheetId="6350">
        <row r="9">
          <cell r="A9" t="str">
            <v>A</v>
          </cell>
        </row>
      </sheetData>
      <sheetData sheetId="6351">
        <row r="9">
          <cell r="A9" t="str">
            <v>A</v>
          </cell>
        </row>
      </sheetData>
      <sheetData sheetId="6352">
        <row r="4">
          <cell r="A4" t="str">
            <v>BẢNG TÍNH TOÁN, ĐO BÓC KHỐI LƯỢNG HOÀN THÀNH ĐƯA VÀO QUYẾT TOÁN</v>
          </cell>
        </row>
      </sheetData>
      <sheetData sheetId="6353">
        <row r="4">
          <cell r="A4" t="str">
            <v>BẢNG TÍNH TOÁN, ĐO BÓC KHỐI LƯỢNG HOÀN THÀNH ĐƯA VÀO QUYẾT TOÁN</v>
          </cell>
        </row>
      </sheetData>
      <sheetData sheetId="6354">
        <row r="4">
          <cell r="A4" t="str">
            <v>BẢNG TÍNH TOÁN, ĐO BÓC KHỐI LƯỢNG HOÀN THÀNH ĐƯA VÀO QUYẾT TOÁN</v>
          </cell>
        </row>
      </sheetData>
      <sheetData sheetId="6355">
        <row r="9">
          <cell r="A9" t="str">
            <v>A</v>
          </cell>
        </row>
      </sheetData>
      <sheetData sheetId="6356">
        <row r="9">
          <cell r="A9" t="str">
            <v>A</v>
          </cell>
        </row>
      </sheetData>
      <sheetData sheetId="6357">
        <row r="9">
          <cell r="A9" t="str">
            <v>A</v>
          </cell>
        </row>
      </sheetData>
      <sheetData sheetId="6358">
        <row r="9">
          <cell r="A9" t="str">
            <v>A</v>
          </cell>
        </row>
      </sheetData>
      <sheetData sheetId="6359">
        <row r="9">
          <cell r="A9" t="str">
            <v>A</v>
          </cell>
        </row>
      </sheetData>
      <sheetData sheetId="6360">
        <row r="4">
          <cell r="A4" t="str">
            <v>BẢNG TÍNH TOÁN, ĐO BÓC KHỐI LƯỢNG HOÀN THÀNH ĐƯA VÀO QUYẾT TOÁN</v>
          </cell>
        </row>
      </sheetData>
      <sheetData sheetId="6361">
        <row r="4">
          <cell r="A4" t="str">
            <v>BẢNG TÍNH TOÁN, ĐO BÓC KHỐI LƯỢNG HOÀN THÀNH ĐƯA VÀO QUYẾT TOÁN</v>
          </cell>
        </row>
      </sheetData>
      <sheetData sheetId="6362">
        <row r="4">
          <cell r="A4" t="str">
            <v>BẢNG TÍNH TOÁN, ĐO BÓC KHỐI LƯỢNG HOÀN THÀNH ĐƯA VÀO QUYẾT TOÁN</v>
          </cell>
        </row>
      </sheetData>
      <sheetData sheetId="6363">
        <row r="4">
          <cell r="A4" t="str">
            <v>BẢNG TÍNH TOÁN, ĐO BÓC KHỐI LƯỢNG HOÀN THÀNH ĐƯA VÀO QUYẾT TOÁN</v>
          </cell>
        </row>
      </sheetData>
      <sheetData sheetId="6364">
        <row r="9">
          <cell r="A9" t="str">
            <v>A</v>
          </cell>
        </row>
      </sheetData>
      <sheetData sheetId="6365">
        <row r="9">
          <cell r="A9" t="str">
            <v>A</v>
          </cell>
        </row>
      </sheetData>
      <sheetData sheetId="6366">
        <row r="9">
          <cell r="A9" t="str">
            <v>A</v>
          </cell>
        </row>
      </sheetData>
      <sheetData sheetId="6367">
        <row r="9">
          <cell r="A9" t="str">
            <v>A</v>
          </cell>
        </row>
      </sheetData>
      <sheetData sheetId="6368">
        <row r="9">
          <cell r="A9" t="str">
            <v>A</v>
          </cell>
        </row>
      </sheetData>
      <sheetData sheetId="6369">
        <row r="9">
          <cell r="A9" t="str">
            <v>A</v>
          </cell>
        </row>
      </sheetData>
      <sheetData sheetId="6370">
        <row r="4">
          <cell r="A4" t="str">
            <v>BẢNG TÍNH TOÁN, ĐO BÓC KHỐI LƯỢNG HOÀN THÀNH ĐƯA VÀO QUYẾT TOÁN</v>
          </cell>
        </row>
      </sheetData>
      <sheetData sheetId="6371">
        <row r="4">
          <cell r="A4" t="str">
            <v>BẢNG TÍNH TOÁN, ĐO BÓC KHỐI LƯỢNG HOÀN THÀNH ĐƯA VÀO QUYẾT TOÁN</v>
          </cell>
        </row>
      </sheetData>
      <sheetData sheetId="6372">
        <row r="4">
          <cell r="A4" t="str">
            <v>BẢNG TÍNH TOÁN, ĐO BÓC KHỐI LƯỢNG HOÀN THÀNH ĐƯA VÀO QUYẾT TOÁN</v>
          </cell>
        </row>
      </sheetData>
      <sheetData sheetId="6373">
        <row r="9">
          <cell r="A9" t="str">
            <v>A</v>
          </cell>
        </row>
      </sheetData>
      <sheetData sheetId="6374">
        <row r="9">
          <cell r="A9" t="str">
            <v>A</v>
          </cell>
        </row>
      </sheetData>
      <sheetData sheetId="6375">
        <row r="9">
          <cell r="A9" t="str">
            <v>A</v>
          </cell>
        </row>
      </sheetData>
      <sheetData sheetId="6376">
        <row r="9">
          <cell r="A9" t="str">
            <v>A</v>
          </cell>
        </row>
      </sheetData>
      <sheetData sheetId="6377">
        <row r="9">
          <cell r="A9" t="str">
            <v>A</v>
          </cell>
        </row>
      </sheetData>
      <sheetData sheetId="6378">
        <row r="4">
          <cell r="A4" t="str">
            <v>BẢNG TÍNH TOÁN, ĐO BÓC KHỐI LƯỢNG HOÀN THÀNH ĐƯA VÀO QUYẾT TOÁN</v>
          </cell>
        </row>
      </sheetData>
      <sheetData sheetId="6379">
        <row r="4">
          <cell r="A4" t="str">
            <v>BẢNG TÍNH TOÁN, ĐO BÓC KHỐI LƯỢNG HOÀN THÀNH ĐƯA VÀO QUYẾT TOÁN</v>
          </cell>
        </row>
      </sheetData>
      <sheetData sheetId="6380">
        <row r="4">
          <cell r="A4" t="str">
            <v>BẢNG TÍNH TOÁN, ĐO BÓC KHỐI LƯỢNG HOÀN THÀNH ĐƯA VÀO QUYẾT TOÁN</v>
          </cell>
        </row>
      </sheetData>
      <sheetData sheetId="6381">
        <row r="4">
          <cell r="A4" t="str">
            <v>BẢNG TÍNH TOÁN, ĐO BÓC KHỐI LƯỢNG HOÀN THÀNH ĐƯA VÀO QUYẾT TOÁN</v>
          </cell>
        </row>
      </sheetData>
      <sheetData sheetId="6382">
        <row r="4">
          <cell r="A4" t="str">
            <v>BẢNG TÍNH TOÁN, ĐO BÓC KHỐI LƯỢNG HOÀN THÀNH ĐƯA VÀO QUYẾT TOÁN</v>
          </cell>
        </row>
      </sheetData>
      <sheetData sheetId="6383">
        <row r="9">
          <cell r="A9" t="str">
            <v>A</v>
          </cell>
        </row>
      </sheetData>
      <sheetData sheetId="6384">
        <row r="9">
          <cell r="A9" t="str">
            <v>A</v>
          </cell>
        </row>
      </sheetData>
      <sheetData sheetId="6385">
        <row r="9">
          <cell r="A9" t="str">
            <v>A</v>
          </cell>
        </row>
      </sheetData>
      <sheetData sheetId="6386">
        <row r="9">
          <cell r="A9" t="str">
            <v>A</v>
          </cell>
        </row>
      </sheetData>
      <sheetData sheetId="6387">
        <row r="9">
          <cell r="A9" t="str">
            <v>A</v>
          </cell>
        </row>
      </sheetData>
      <sheetData sheetId="6388">
        <row r="9">
          <cell r="A9" t="str">
            <v>A</v>
          </cell>
        </row>
      </sheetData>
      <sheetData sheetId="6389">
        <row r="4">
          <cell r="A4" t="str">
            <v>BẢNG TÍNH TOÁN, ĐO BÓC KHỐI LƯỢNG HOÀN THÀNH ĐƯA VÀO QUYẾT TOÁN</v>
          </cell>
        </row>
      </sheetData>
      <sheetData sheetId="6390">
        <row r="4">
          <cell r="A4" t="str">
            <v>BẢNG TÍNH TOÁN, ĐO BÓC KHỐI LƯỢNG HOÀN THÀNH ĐƯA VÀO QUYẾT TOÁN</v>
          </cell>
        </row>
      </sheetData>
      <sheetData sheetId="6391">
        <row r="9">
          <cell r="A9" t="str">
            <v>A</v>
          </cell>
        </row>
      </sheetData>
      <sheetData sheetId="6392">
        <row r="9">
          <cell r="A9" t="str">
            <v>A</v>
          </cell>
        </row>
      </sheetData>
      <sheetData sheetId="6393">
        <row r="9">
          <cell r="A9" t="str">
            <v>A</v>
          </cell>
        </row>
      </sheetData>
      <sheetData sheetId="6394">
        <row r="9">
          <cell r="A9" t="str">
            <v>A</v>
          </cell>
        </row>
      </sheetData>
      <sheetData sheetId="6395">
        <row r="9">
          <cell r="A9" t="str">
            <v>A</v>
          </cell>
        </row>
      </sheetData>
      <sheetData sheetId="6396">
        <row r="9">
          <cell r="A9" t="str">
            <v>A</v>
          </cell>
        </row>
      </sheetData>
      <sheetData sheetId="6397">
        <row r="4">
          <cell r="A4" t="str">
            <v>BẢNG TÍNH TOÁN, ĐO BÓC KHỐI LƯỢNG HOÀN THÀNH ĐƯA VÀO QUYẾT TOÁN</v>
          </cell>
        </row>
      </sheetData>
      <sheetData sheetId="6398">
        <row r="4">
          <cell r="A4" t="str">
            <v>BẢNG TÍNH TOÁN, ĐO BÓC KHỐI LƯỢNG HOÀN THÀNH ĐƯA VÀO QUYẾT TOÁN</v>
          </cell>
        </row>
      </sheetData>
      <sheetData sheetId="6399">
        <row r="4">
          <cell r="A4" t="str">
            <v>BẢNG TÍNH TOÁN, ĐO BÓC KHỐI LƯỢNG HOÀN THÀNH ĐƯA VÀO QUYẾT TOÁN</v>
          </cell>
        </row>
      </sheetData>
      <sheetData sheetId="6400">
        <row r="4">
          <cell r="A4" t="str">
            <v>BẢNG TÍNH TOÁN, ĐO BÓC KHỐI LƯỢNG HOÀN THÀNH ĐƯA VÀO QUYẾT TOÁN</v>
          </cell>
        </row>
      </sheetData>
      <sheetData sheetId="6401">
        <row r="9">
          <cell r="A9" t="str">
            <v>A</v>
          </cell>
        </row>
      </sheetData>
      <sheetData sheetId="6402">
        <row r="9">
          <cell r="A9" t="str">
            <v>A</v>
          </cell>
        </row>
      </sheetData>
      <sheetData sheetId="6403">
        <row r="9">
          <cell r="A9" t="str">
            <v>A</v>
          </cell>
        </row>
      </sheetData>
      <sheetData sheetId="6404">
        <row r="9">
          <cell r="A9" t="str">
            <v>A</v>
          </cell>
        </row>
      </sheetData>
      <sheetData sheetId="6405">
        <row r="9">
          <cell r="A9" t="str">
            <v>A</v>
          </cell>
        </row>
      </sheetData>
      <sheetData sheetId="6406">
        <row r="9">
          <cell r="A9" t="str">
            <v>A</v>
          </cell>
        </row>
      </sheetData>
      <sheetData sheetId="6407">
        <row r="4">
          <cell r="A4" t="str">
            <v>BẢNG TÍNH TOÁN, ĐO BÓC KHỐI LƯỢNG HOÀN THÀNH ĐƯA VÀO QUYẾT TOÁN</v>
          </cell>
        </row>
      </sheetData>
      <sheetData sheetId="6408">
        <row r="4">
          <cell r="A4" t="str">
            <v>BẢNG TÍNH TOÁN, ĐO BÓC KHỐI LƯỢNG HOÀN THÀNH ĐƯA VÀO QUYẾT TOÁN</v>
          </cell>
        </row>
      </sheetData>
      <sheetData sheetId="6409">
        <row r="9">
          <cell r="A9" t="str">
            <v>A</v>
          </cell>
        </row>
      </sheetData>
      <sheetData sheetId="6410">
        <row r="9">
          <cell r="A9" t="str">
            <v>A</v>
          </cell>
        </row>
      </sheetData>
      <sheetData sheetId="6411">
        <row r="9">
          <cell r="A9" t="str">
            <v>A</v>
          </cell>
        </row>
      </sheetData>
      <sheetData sheetId="6412">
        <row r="9">
          <cell r="A9" t="str">
            <v>A</v>
          </cell>
        </row>
      </sheetData>
      <sheetData sheetId="6413">
        <row r="9">
          <cell r="A9" t="str">
            <v>A</v>
          </cell>
        </row>
      </sheetData>
      <sheetData sheetId="6414">
        <row r="9">
          <cell r="A9" t="str">
            <v>A</v>
          </cell>
        </row>
      </sheetData>
      <sheetData sheetId="6415">
        <row r="4">
          <cell r="A4" t="str">
            <v>BẢNG TÍNH TOÁN, ĐO BÓC KHỐI LƯỢNG HOÀN THÀNH ĐƯA VÀO QUYẾT TOÁN</v>
          </cell>
        </row>
      </sheetData>
      <sheetData sheetId="6416">
        <row r="4">
          <cell r="A4" t="str">
            <v>BẢNG TÍNH TOÁN, ĐO BÓC KHỐI LƯỢNG HOÀN THÀNH ĐƯA VÀO QUYẾT TOÁN</v>
          </cell>
        </row>
      </sheetData>
      <sheetData sheetId="6417">
        <row r="9">
          <cell r="A9" t="str">
            <v>A</v>
          </cell>
        </row>
      </sheetData>
      <sheetData sheetId="6418">
        <row r="9">
          <cell r="A9" t="str">
            <v>A</v>
          </cell>
        </row>
      </sheetData>
      <sheetData sheetId="6419">
        <row r="9">
          <cell r="A9" t="str">
            <v>A</v>
          </cell>
        </row>
      </sheetData>
      <sheetData sheetId="6420">
        <row r="9">
          <cell r="A9" t="str">
            <v>A</v>
          </cell>
        </row>
      </sheetData>
      <sheetData sheetId="6421">
        <row r="9">
          <cell r="A9" t="str">
            <v>A</v>
          </cell>
        </row>
      </sheetData>
      <sheetData sheetId="6422">
        <row r="9">
          <cell r="A9" t="str">
            <v>A</v>
          </cell>
        </row>
      </sheetData>
      <sheetData sheetId="6423">
        <row r="4">
          <cell r="A4" t="str">
            <v>BẢNG TÍNH TOÁN, ĐO BÓC KHỐI LƯỢNG HOÀN THÀNH ĐƯA VÀO QUYẾT TOÁN</v>
          </cell>
        </row>
      </sheetData>
      <sheetData sheetId="6424">
        <row r="9">
          <cell r="A9" t="str">
            <v>A</v>
          </cell>
        </row>
      </sheetData>
      <sheetData sheetId="6425">
        <row r="4">
          <cell r="A4" t="str">
            <v>BẢNG TÍNH TOÁN, ĐO BÓC KHỐI LƯỢNG HOÀN THÀNH ĐƯA VÀO QUYẾT TOÁN</v>
          </cell>
        </row>
      </sheetData>
      <sheetData sheetId="6426">
        <row r="4">
          <cell r="A4" t="str">
            <v>BẢNG TÍNH TOÁN, ĐO BÓC KHỐI LƯỢNG HOÀN THÀNH ĐƯA VÀO QUYẾT TOÁN</v>
          </cell>
        </row>
      </sheetData>
      <sheetData sheetId="6427">
        <row r="9">
          <cell r="A9" t="str">
            <v>A</v>
          </cell>
        </row>
      </sheetData>
      <sheetData sheetId="6428">
        <row r="9">
          <cell r="A9" t="str">
            <v>A</v>
          </cell>
        </row>
      </sheetData>
      <sheetData sheetId="6429">
        <row r="9">
          <cell r="A9" t="str">
            <v>A</v>
          </cell>
        </row>
      </sheetData>
      <sheetData sheetId="6430">
        <row r="9">
          <cell r="A9" t="str">
            <v>A</v>
          </cell>
        </row>
      </sheetData>
      <sheetData sheetId="6431">
        <row r="9">
          <cell r="A9" t="str">
            <v>A</v>
          </cell>
        </row>
      </sheetData>
      <sheetData sheetId="6432">
        <row r="9">
          <cell r="A9" t="str">
            <v>A</v>
          </cell>
        </row>
      </sheetData>
      <sheetData sheetId="6433">
        <row r="4">
          <cell r="A4" t="str">
            <v>BẢNG TÍNH TOÁN, ĐO BÓC KHỐI LƯỢNG HOÀN THÀNH ĐƯA VÀO QUYẾT TOÁN</v>
          </cell>
        </row>
      </sheetData>
      <sheetData sheetId="6434">
        <row r="9">
          <cell r="A9" t="str">
            <v>A</v>
          </cell>
        </row>
      </sheetData>
      <sheetData sheetId="6435">
        <row r="9">
          <cell r="A9" t="str">
            <v>A</v>
          </cell>
        </row>
      </sheetData>
      <sheetData sheetId="6436">
        <row r="9">
          <cell r="A9" t="str">
            <v>A</v>
          </cell>
        </row>
      </sheetData>
      <sheetData sheetId="6437">
        <row r="9">
          <cell r="A9" t="str">
            <v>A</v>
          </cell>
        </row>
      </sheetData>
      <sheetData sheetId="6438">
        <row r="9">
          <cell r="A9" t="str">
            <v>A</v>
          </cell>
        </row>
      </sheetData>
      <sheetData sheetId="6439">
        <row r="9">
          <cell r="A9" t="str">
            <v>A</v>
          </cell>
        </row>
      </sheetData>
      <sheetData sheetId="6440">
        <row r="9">
          <cell r="A9" t="str">
            <v>A</v>
          </cell>
        </row>
      </sheetData>
      <sheetData sheetId="6441">
        <row r="4">
          <cell r="A4" t="str">
            <v>BẢNG TÍNH TOÁN, ĐO BÓC KHỐI LƯỢNG HOÀN THÀNH ĐƯA VÀO QUYẾT TOÁN</v>
          </cell>
        </row>
      </sheetData>
      <sheetData sheetId="6442">
        <row r="4">
          <cell r="A4" t="str">
            <v>BẢNG TÍNH TOÁN, ĐO BÓC KHỐI LƯỢNG HOÀN THÀNH ĐƯA VÀO QUYẾT TOÁN</v>
          </cell>
        </row>
      </sheetData>
      <sheetData sheetId="6443">
        <row r="4">
          <cell r="A4" t="str">
            <v>BẢNG TÍNH TOÁN, ĐO BÓC KHỐI LƯỢNG HOÀN THÀNH ĐƯA VÀO QUYẾT TOÁN</v>
          </cell>
        </row>
      </sheetData>
      <sheetData sheetId="6444">
        <row r="9">
          <cell r="A9" t="str">
            <v>A</v>
          </cell>
        </row>
      </sheetData>
      <sheetData sheetId="6445">
        <row r="9">
          <cell r="A9" t="str">
            <v>A</v>
          </cell>
        </row>
      </sheetData>
      <sheetData sheetId="6446">
        <row r="9">
          <cell r="A9" t="str">
            <v>A</v>
          </cell>
        </row>
      </sheetData>
      <sheetData sheetId="6447">
        <row r="9">
          <cell r="A9" t="str">
            <v>A</v>
          </cell>
        </row>
      </sheetData>
      <sheetData sheetId="6448">
        <row r="9">
          <cell r="A9" t="str">
            <v>A</v>
          </cell>
        </row>
      </sheetData>
      <sheetData sheetId="6449">
        <row r="9">
          <cell r="A9" t="str">
            <v>A</v>
          </cell>
        </row>
      </sheetData>
      <sheetData sheetId="6450">
        <row r="9">
          <cell r="A9" t="str">
            <v>A</v>
          </cell>
        </row>
      </sheetData>
      <sheetData sheetId="6451">
        <row r="4">
          <cell r="A4" t="str">
            <v>BẢNG TÍNH TOÁN, ĐO BÓC KHỐI LƯỢNG HOÀN THÀNH ĐƯA VÀO QUYẾT TOÁN</v>
          </cell>
        </row>
      </sheetData>
      <sheetData sheetId="6452">
        <row r="9">
          <cell r="A9" t="str">
            <v>A</v>
          </cell>
        </row>
      </sheetData>
      <sheetData sheetId="6453">
        <row r="9">
          <cell r="A9" t="str">
            <v>A</v>
          </cell>
        </row>
      </sheetData>
      <sheetData sheetId="6454">
        <row r="9">
          <cell r="A9" t="str">
            <v>A</v>
          </cell>
        </row>
      </sheetData>
      <sheetData sheetId="6455">
        <row r="9">
          <cell r="A9" t="str">
            <v>A</v>
          </cell>
        </row>
      </sheetData>
      <sheetData sheetId="6456">
        <row r="9">
          <cell r="A9" t="str">
            <v>A</v>
          </cell>
        </row>
      </sheetData>
      <sheetData sheetId="6457">
        <row r="9">
          <cell r="A9" t="str">
            <v>A</v>
          </cell>
        </row>
      </sheetData>
      <sheetData sheetId="6458">
        <row r="9">
          <cell r="A9" t="str">
            <v>A</v>
          </cell>
        </row>
      </sheetData>
      <sheetData sheetId="6459">
        <row r="4">
          <cell r="A4" t="str">
            <v>BẢNG TÍNH TOÁN, ĐO BÓC KHỐI LƯỢNG HOÀN THÀNH ĐƯA VÀO QUYẾT TOÁN</v>
          </cell>
        </row>
      </sheetData>
      <sheetData sheetId="6460">
        <row r="4">
          <cell r="A4" t="str">
            <v>BẢNG TÍNH TOÁN, ĐO BÓC KHỐI LƯỢNG HOÀN THÀNH ĐƯA VÀO QUYẾT TOÁN</v>
          </cell>
        </row>
      </sheetData>
      <sheetData sheetId="6461">
        <row r="4">
          <cell r="A4" t="str">
            <v>BẢNG TÍNH TOÁN, ĐO BÓC KHỐI LƯỢNG HOÀN THÀNH ĐƯA VÀO QUYẾT TOÁN</v>
          </cell>
        </row>
      </sheetData>
      <sheetData sheetId="6462">
        <row r="9">
          <cell r="A9" t="str">
            <v>A</v>
          </cell>
        </row>
      </sheetData>
      <sheetData sheetId="6463">
        <row r="9">
          <cell r="A9" t="str">
            <v>A</v>
          </cell>
        </row>
      </sheetData>
      <sheetData sheetId="6464">
        <row r="9">
          <cell r="A9" t="str">
            <v>A</v>
          </cell>
        </row>
      </sheetData>
      <sheetData sheetId="6465">
        <row r="9">
          <cell r="A9" t="str">
            <v>A</v>
          </cell>
        </row>
      </sheetData>
      <sheetData sheetId="6466">
        <row r="9">
          <cell r="A9" t="str">
            <v>A</v>
          </cell>
        </row>
      </sheetData>
      <sheetData sheetId="6467">
        <row r="9">
          <cell r="A9" t="str">
            <v>A</v>
          </cell>
        </row>
      </sheetData>
      <sheetData sheetId="6468">
        <row r="4">
          <cell r="A4" t="str">
            <v>BẢNG TÍNH TOÁN, ĐO BÓC KHỐI LƯỢNG HOÀN THÀNH ĐƯA VÀO QUYẾT TOÁN</v>
          </cell>
        </row>
      </sheetData>
      <sheetData sheetId="6469">
        <row r="4">
          <cell r="A4" t="str">
            <v>BẢNG TÍNH TOÁN, ĐO BÓC KHỐI LƯỢNG HOÀN THÀNH ĐƯA VÀO QUYẾT TOÁN</v>
          </cell>
        </row>
      </sheetData>
      <sheetData sheetId="6470">
        <row r="9">
          <cell r="A9" t="str">
            <v>A</v>
          </cell>
        </row>
      </sheetData>
      <sheetData sheetId="6471">
        <row r="9">
          <cell r="A9" t="str">
            <v>A</v>
          </cell>
        </row>
      </sheetData>
      <sheetData sheetId="6472">
        <row r="9">
          <cell r="A9" t="str">
            <v>A</v>
          </cell>
        </row>
      </sheetData>
      <sheetData sheetId="6473">
        <row r="9">
          <cell r="A9" t="str">
            <v>A</v>
          </cell>
        </row>
      </sheetData>
      <sheetData sheetId="6474">
        <row r="9">
          <cell r="A9" t="str">
            <v>A</v>
          </cell>
        </row>
      </sheetData>
      <sheetData sheetId="6475">
        <row r="9">
          <cell r="A9" t="str">
            <v>A</v>
          </cell>
        </row>
      </sheetData>
      <sheetData sheetId="6476">
        <row r="9">
          <cell r="A9" t="str">
            <v>A</v>
          </cell>
        </row>
      </sheetData>
      <sheetData sheetId="6477">
        <row r="4">
          <cell r="A4" t="str">
            <v>BẢNG TÍNH TOÁN, ĐO BÓC KHỐI LƯỢNG HOÀN THÀNH ĐƯA VÀO QUYẾT TOÁN</v>
          </cell>
        </row>
      </sheetData>
      <sheetData sheetId="6478">
        <row r="4">
          <cell r="A4" t="str">
            <v>BẢNG TÍNH TOÁN, ĐO BÓC KHỐI LƯỢNG HOÀN THÀNH ĐƯA VÀO QUYẾT TOÁN</v>
          </cell>
        </row>
      </sheetData>
      <sheetData sheetId="6479">
        <row r="4">
          <cell r="A4" t="str">
            <v>BẢNG TÍNH TOÁN, ĐO BÓC KHỐI LƯỢNG HOÀN THÀNH ĐƯA VÀO QUYẾT TOÁN</v>
          </cell>
        </row>
      </sheetData>
      <sheetData sheetId="6480">
        <row r="9">
          <cell r="A9" t="str">
            <v>A</v>
          </cell>
        </row>
      </sheetData>
      <sheetData sheetId="6481">
        <row r="9">
          <cell r="A9" t="str">
            <v>A</v>
          </cell>
        </row>
      </sheetData>
      <sheetData sheetId="6482">
        <row r="9">
          <cell r="A9" t="str">
            <v>A</v>
          </cell>
        </row>
      </sheetData>
      <sheetData sheetId="6483">
        <row r="9">
          <cell r="A9" t="str">
            <v>A</v>
          </cell>
        </row>
      </sheetData>
      <sheetData sheetId="6484">
        <row r="9">
          <cell r="A9" t="str">
            <v>A</v>
          </cell>
        </row>
      </sheetData>
      <sheetData sheetId="6485">
        <row r="9">
          <cell r="A9" t="str">
            <v>A</v>
          </cell>
        </row>
      </sheetData>
      <sheetData sheetId="6486">
        <row r="4">
          <cell r="A4" t="str">
            <v>BẢNG TÍNH TOÁN, ĐO BÓC KHỐI LƯỢNG HOÀN THÀNH ĐƯA VÀO QUYẾT TOÁN</v>
          </cell>
        </row>
      </sheetData>
      <sheetData sheetId="6487">
        <row r="4">
          <cell r="A4" t="str">
            <v>BẢNG TÍNH TOÁN, ĐO BÓC KHỐI LƯỢNG HOÀN THÀNH ĐƯA VÀO QUYẾT TOÁN</v>
          </cell>
        </row>
      </sheetData>
      <sheetData sheetId="6488">
        <row r="4">
          <cell r="A4" t="str">
            <v>BẢNG TÍNH TOÁN, ĐO BÓC KHỐI LƯỢNG HOÀN THÀNH ĐƯA VÀO QUYẾT TOÁN</v>
          </cell>
        </row>
      </sheetData>
      <sheetData sheetId="6489">
        <row r="4">
          <cell r="A4" t="str">
            <v>BẢNG TÍNH TOÁN, ĐO BÓC KHỐI LƯỢNG HOÀN THÀNH ĐƯA VÀO QUYẾT TOÁN</v>
          </cell>
        </row>
      </sheetData>
      <sheetData sheetId="6490">
        <row r="9">
          <cell r="A9" t="str">
            <v>A</v>
          </cell>
        </row>
      </sheetData>
      <sheetData sheetId="6491">
        <row r="9">
          <cell r="A9" t="str">
            <v>A</v>
          </cell>
        </row>
      </sheetData>
      <sheetData sheetId="6492">
        <row r="9">
          <cell r="A9" t="str">
            <v>A</v>
          </cell>
        </row>
      </sheetData>
      <sheetData sheetId="6493">
        <row r="9">
          <cell r="A9" t="str">
            <v>A</v>
          </cell>
        </row>
      </sheetData>
      <sheetData sheetId="6494">
        <row r="9">
          <cell r="A9" t="str">
            <v>A</v>
          </cell>
        </row>
      </sheetData>
      <sheetData sheetId="6495">
        <row r="9">
          <cell r="A9" t="str">
            <v>A</v>
          </cell>
        </row>
      </sheetData>
      <sheetData sheetId="6496">
        <row r="4">
          <cell r="A4" t="str">
            <v>BẢNG TÍNH TOÁN, ĐO BÓC KHỐI LƯỢNG HOÀN THÀNH ĐƯA VÀO QUYẾT TOÁN</v>
          </cell>
        </row>
      </sheetData>
      <sheetData sheetId="6497">
        <row r="4">
          <cell r="A4" t="str">
            <v>BẢNG TÍNH TOÁN, ĐO BÓC KHỐI LƯỢNG HOÀN THÀNH ĐƯA VÀO QUYẾT TOÁN</v>
          </cell>
        </row>
      </sheetData>
      <sheetData sheetId="6498">
        <row r="9">
          <cell r="A9" t="str">
            <v>A</v>
          </cell>
        </row>
      </sheetData>
      <sheetData sheetId="6499">
        <row r="9">
          <cell r="A9" t="str">
            <v>A</v>
          </cell>
        </row>
      </sheetData>
      <sheetData sheetId="6500">
        <row r="9">
          <cell r="A9" t="str">
            <v>A</v>
          </cell>
        </row>
      </sheetData>
      <sheetData sheetId="6501">
        <row r="9">
          <cell r="A9" t="str">
            <v>A</v>
          </cell>
        </row>
      </sheetData>
      <sheetData sheetId="6502">
        <row r="9">
          <cell r="A9" t="str">
            <v>A</v>
          </cell>
        </row>
      </sheetData>
      <sheetData sheetId="6503">
        <row r="9">
          <cell r="A9" t="str">
            <v>A</v>
          </cell>
        </row>
      </sheetData>
      <sheetData sheetId="6504">
        <row r="4">
          <cell r="A4" t="str">
            <v>BẢNG TÍNH TOÁN, ĐO BÓC KHỐI LƯỢNG HOÀN THÀNH ĐƯA VÀO QUYẾT TOÁN</v>
          </cell>
        </row>
      </sheetData>
      <sheetData sheetId="6505">
        <row r="4">
          <cell r="A4" t="str">
            <v>BẢNG TÍNH TOÁN, ĐO BÓC KHỐI LƯỢNG HOÀN THÀNH ĐƯA VÀO QUYẾT TOÁN</v>
          </cell>
        </row>
      </sheetData>
      <sheetData sheetId="6506">
        <row r="4">
          <cell r="A4" t="str">
            <v>BẢNG TÍNH TOÁN, ĐO BÓC KHỐI LƯỢNG HOÀN THÀNH ĐƯA VÀO QUYẾT TOÁN</v>
          </cell>
        </row>
      </sheetData>
      <sheetData sheetId="6507">
        <row r="4">
          <cell r="A4" t="str">
            <v>BẢNG TÍNH TOÁN, ĐO BÓC KHỐI LƯỢNG HOÀN THÀNH ĐƯA VÀO QUYẾT TOÁN</v>
          </cell>
        </row>
      </sheetData>
      <sheetData sheetId="6508">
        <row r="9">
          <cell r="A9" t="str">
            <v>A</v>
          </cell>
        </row>
      </sheetData>
      <sheetData sheetId="6509">
        <row r="9">
          <cell r="A9" t="str">
            <v>A</v>
          </cell>
        </row>
      </sheetData>
      <sheetData sheetId="6510">
        <row r="9">
          <cell r="A9" t="str">
            <v>A</v>
          </cell>
        </row>
      </sheetData>
      <sheetData sheetId="6511">
        <row r="9">
          <cell r="A9" t="str">
            <v>A</v>
          </cell>
        </row>
      </sheetData>
      <sheetData sheetId="6512">
        <row r="9">
          <cell r="A9" t="str">
            <v>A</v>
          </cell>
        </row>
      </sheetData>
      <sheetData sheetId="6513">
        <row r="9">
          <cell r="A9" t="str">
            <v>A</v>
          </cell>
        </row>
      </sheetData>
      <sheetData sheetId="6514">
        <row r="4">
          <cell r="A4" t="str">
            <v>BẢNG TÍNH TOÁN, ĐO BÓC KHỐI LƯỢNG HOÀN THÀNH ĐƯA VÀO QUYẾT TOÁN</v>
          </cell>
        </row>
      </sheetData>
      <sheetData sheetId="6515">
        <row r="4">
          <cell r="A4" t="str">
            <v>BẢNG TÍNH TOÁN, ĐO BÓC KHỐI LƯỢNG HOÀN THÀNH ĐƯA VÀO QUYẾT TOÁN</v>
          </cell>
        </row>
      </sheetData>
      <sheetData sheetId="6516">
        <row r="9">
          <cell r="A9" t="str">
            <v>A</v>
          </cell>
        </row>
      </sheetData>
      <sheetData sheetId="6517">
        <row r="9">
          <cell r="A9" t="str">
            <v>A</v>
          </cell>
        </row>
      </sheetData>
      <sheetData sheetId="6518">
        <row r="9">
          <cell r="A9" t="str">
            <v>A</v>
          </cell>
        </row>
      </sheetData>
      <sheetData sheetId="6519">
        <row r="9">
          <cell r="A9" t="str">
            <v>A</v>
          </cell>
        </row>
      </sheetData>
      <sheetData sheetId="6520">
        <row r="9">
          <cell r="A9" t="str">
            <v>A</v>
          </cell>
        </row>
      </sheetData>
      <sheetData sheetId="6521">
        <row r="9">
          <cell r="A9" t="str">
            <v>A</v>
          </cell>
        </row>
      </sheetData>
      <sheetData sheetId="6522">
        <row r="4">
          <cell r="A4" t="str">
            <v>BẢNG TÍNH TOÁN, ĐO BÓC KHỐI LƯỢNG HOÀN THÀNH ĐƯA VÀO QUYẾT TOÁN</v>
          </cell>
        </row>
      </sheetData>
      <sheetData sheetId="6523">
        <row r="4">
          <cell r="A4" t="str">
            <v>BẢNG TÍNH TOÁN, ĐO BÓC KHỐI LƯỢNG HOÀN THÀNH ĐƯA VÀO QUYẾT TOÁN</v>
          </cell>
        </row>
      </sheetData>
      <sheetData sheetId="6524">
        <row r="9">
          <cell r="A9" t="str">
            <v>A</v>
          </cell>
        </row>
      </sheetData>
      <sheetData sheetId="6525">
        <row r="4">
          <cell r="A4" t="str">
            <v>BẢNG TÍNH TOÁN, ĐO BÓC KHỐI LƯỢNG HOÀN THÀNH ĐƯA VÀO QUYẾT TOÁN</v>
          </cell>
        </row>
      </sheetData>
      <sheetData sheetId="6526">
        <row r="9">
          <cell r="A9" t="str">
            <v>A</v>
          </cell>
        </row>
      </sheetData>
      <sheetData sheetId="6527">
        <row r="9">
          <cell r="A9" t="str">
            <v>A</v>
          </cell>
        </row>
      </sheetData>
      <sheetData sheetId="6528">
        <row r="9">
          <cell r="A9" t="str">
            <v>A</v>
          </cell>
        </row>
      </sheetData>
      <sheetData sheetId="6529">
        <row r="9">
          <cell r="A9" t="str">
            <v>A</v>
          </cell>
        </row>
      </sheetData>
      <sheetData sheetId="6530">
        <row r="9">
          <cell r="A9" t="str">
            <v>A</v>
          </cell>
        </row>
      </sheetData>
      <sheetData sheetId="6531">
        <row r="9">
          <cell r="A9" t="str">
            <v>A</v>
          </cell>
        </row>
      </sheetData>
      <sheetData sheetId="6532">
        <row r="4">
          <cell r="A4" t="str">
            <v>BẢNG TÍNH TOÁN, ĐO BÓC KHỐI LƯỢNG HOÀN THÀNH ĐƯA VÀO QUYẾT TOÁN</v>
          </cell>
        </row>
      </sheetData>
      <sheetData sheetId="6533">
        <row r="4">
          <cell r="A4" t="str">
            <v>BẢNG TÍNH TOÁN, ĐO BÓC KHỐI LƯỢNG HOÀN THÀNH ĐƯA VÀO QUYẾT TOÁN</v>
          </cell>
        </row>
      </sheetData>
      <sheetData sheetId="6534">
        <row r="9">
          <cell r="A9" t="str">
            <v>A</v>
          </cell>
        </row>
      </sheetData>
      <sheetData sheetId="6535">
        <row r="4">
          <cell r="A4" t="str">
            <v>BẢNG TÍNH TOÁN, ĐO BÓC KHỐI LƯỢNG HOÀN THÀNH ĐƯA VÀO QUYẾT TOÁN</v>
          </cell>
        </row>
      </sheetData>
      <sheetData sheetId="6536">
        <row r="9">
          <cell r="A9" t="str">
            <v>A</v>
          </cell>
        </row>
      </sheetData>
      <sheetData sheetId="6537">
        <row r="9">
          <cell r="A9" t="str">
            <v>A</v>
          </cell>
        </row>
      </sheetData>
      <sheetData sheetId="6538">
        <row r="9">
          <cell r="A9" t="str">
            <v>A</v>
          </cell>
        </row>
      </sheetData>
      <sheetData sheetId="6539">
        <row r="9">
          <cell r="A9" t="str">
            <v>A</v>
          </cell>
        </row>
      </sheetData>
      <sheetData sheetId="6540">
        <row r="4">
          <cell r="A4" t="str">
            <v>BẢNG TÍNH TOÁN, ĐO BÓC KHỐI LƯỢNG HOÀN THÀNH ĐƯA VÀO QUYẾT TOÁN</v>
          </cell>
        </row>
      </sheetData>
      <sheetData sheetId="6541">
        <row r="4">
          <cell r="A4" t="str">
            <v>BẢNG TÍNH TOÁN, ĐO BÓC KHỐI LƯỢNG HOÀN THÀNH ĐƯA VÀO QUYẾT TOÁN</v>
          </cell>
        </row>
      </sheetData>
      <sheetData sheetId="6542">
        <row r="9">
          <cell r="A9" t="str">
            <v>A</v>
          </cell>
        </row>
      </sheetData>
      <sheetData sheetId="6543">
        <row r="4">
          <cell r="A4" t="str">
            <v>BẢNG TÍNH TOÁN, ĐO BÓC KHỐI LƯỢNG HOÀN THÀNH ĐƯA VÀO QUYẾT TOÁN</v>
          </cell>
        </row>
      </sheetData>
      <sheetData sheetId="6544">
        <row r="9">
          <cell r="A9" t="str">
            <v>A</v>
          </cell>
        </row>
      </sheetData>
      <sheetData sheetId="6545">
        <row r="9">
          <cell r="A9" t="str">
            <v>A</v>
          </cell>
        </row>
      </sheetData>
      <sheetData sheetId="6546">
        <row r="9">
          <cell r="A9" t="str">
            <v>A</v>
          </cell>
        </row>
      </sheetData>
      <sheetData sheetId="6547">
        <row r="9">
          <cell r="A9" t="str">
            <v>A</v>
          </cell>
        </row>
      </sheetData>
      <sheetData sheetId="6548">
        <row r="9">
          <cell r="A9" t="str">
            <v>A</v>
          </cell>
        </row>
      </sheetData>
      <sheetData sheetId="6549">
        <row r="9">
          <cell r="A9" t="str">
            <v>A</v>
          </cell>
        </row>
      </sheetData>
      <sheetData sheetId="6550">
        <row r="9">
          <cell r="A9" t="str">
            <v>A</v>
          </cell>
        </row>
      </sheetData>
      <sheetData sheetId="6551">
        <row r="4">
          <cell r="A4" t="str">
            <v>BẢNG TÍNH TOÁN, ĐO BÓC KHỐI LƯỢNG HOÀN THÀNH ĐƯA VÀO QUYẾT TOÁN</v>
          </cell>
        </row>
      </sheetData>
      <sheetData sheetId="6552">
        <row r="9">
          <cell r="A9" t="str">
            <v>A</v>
          </cell>
        </row>
      </sheetData>
      <sheetData sheetId="6553">
        <row r="4">
          <cell r="A4" t="str">
            <v>BẢNG TÍNH TOÁN, ĐO BÓC KHỐI LƯỢNG HOÀN THÀNH ĐƯA VÀO QUYẾT TOÁN</v>
          </cell>
        </row>
      </sheetData>
      <sheetData sheetId="6554">
        <row r="9">
          <cell r="A9" t="str">
            <v>A</v>
          </cell>
        </row>
      </sheetData>
      <sheetData sheetId="6555">
        <row r="9">
          <cell r="A9" t="str">
            <v>A</v>
          </cell>
        </row>
      </sheetData>
      <sheetData sheetId="6556">
        <row r="9">
          <cell r="A9" t="str">
            <v>A</v>
          </cell>
        </row>
      </sheetData>
      <sheetData sheetId="6557">
        <row r="9">
          <cell r="A9" t="str">
            <v>A</v>
          </cell>
        </row>
      </sheetData>
      <sheetData sheetId="6558">
        <row r="4">
          <cell r="A4" t="str">
            <v>BẢNG TÍNH TOÁN, ĐO BÓC KHỐI LƯỢNG HOÀN THÀNH ĐƯA VÀO QUYẾT TOÁN</v>
          </cell>
        </row>
      </sheetData>
      <sheetData sheetId="6559">
        <row r="4">
          <cell r="A4" t="str">
            <v>BẢNG TÍNH TOÁN, ĐO BÓC KHỐI LƯỢNG HOÀN THÀNH ĐƯA VÀO QUYẾT TOÁN</v>
          </cell>
        </row>
      </sheetData>
      <sheetData sheetId="6560">
        <row r="9">
          <cell r="A9" t="str">
            <v>A</v>
          </cell>
        </row>
      </sheetData>
      <sheetData sheetId="6561">
        <row r="4">
          <cell r="A4" t="str">
            <v>BẢNG TÍNH TOÁN, ĐO BÓC KHỐI LƯỢNG HOÀN THÀNH ĐƯA VÀO QUYẾT TOÁN</v>
          </cell>
        </row>
      </sheetData>
      <sheetData sheetId="6562">
        <row r="9">
          <cell r="A9" t="str">
            <v>A</v>
          </cell>
        </row>
      </sheetData>
      <sheetData sheetId="6563">
        <row r="9">
          <cell r="A9" t="str">
            <v>A</v>
          </cell>
        </row>
      </sheetData>
      <sheetData sheetId="6564">
        <row r="9">
          <cell r="A9" t="str">
            <v>A</v>
          </cell>
        </row>
      </sheetData>
      <sheetData sheetId="6565">
        <row r="9">
          <cell r="A9" t="str">
            <v>A</v>
          </cell>
        </row>
      </sheetData>
      <sheetData sheetId="6566">
        <row r="9">
          <cell r="A9" t="str">
            <v>A</v>
          </cell>
        </row>
      </sheetData>
      <sheetData sheetId="6567">
        <row r="9">
          <cell r="A9" t="str">
            <v>A</v>
          </cell>
        </row>
      </sheetData>
      <sheetData sheetId="6568">
        <row r="9">
          <cell r="A9" t="str">
            <v>A</v>
          </cell>
        </row>
      </sheetData>
      <sheetData sheetId="6569">
        <row r="4">
          <cell r="A4" t="str">
            <v>BẢNG TÍNH TOÁN, ĐO BÓC KHỐI LƯỢNG HOÀN THÀNH ĐƯA VÀO QUYẾT TOÁN</v>
          </cell>
        </row>
      </sheetData>
      <sheetData sheetId="6570">
        <row r="9">
          <cell r="A9" t="str">
            <v>A</v>
          </cell>
        </row>
      </sheetData>
      <sheetData sheetId="6571">
        <row r="9">
          <cell r="A9" t="str">
            <v>A</v>
          </cell>
        </row>
      </sheetData>
      <sheetData sheetId="6572">
        <row r="9">
          <cell r="A9" t="str">
            <v>A</v>
          </cell>
        </row>
      </sheetData>
      <sheetData sheetId="6573">
        <row r="9">
          <cell r="A9" t="str">
            <v>A</v>
          </cell>
        </row>
      </sheetData>
      <sheetData sheetId="6574">
        <row r="9">
          <cell r="A9" t="str">
            <v>A</v>
          </cell>
        </row>
      </sheetData>
      <sheetData sheetId="6575">
        <row r="9">
          <cell r="A9" t="str">
            <v>A</v>
          </cell>
        </row>
      </sheetData>
      <sheetData sheetId="6576">
        <row r="9">
          <cell r="A9" t="str">
            <v>A</v>
          </cell>
        </row>
      </sheetData>
      <sheetData sheetId="6577">
        <row r="9">
          <cell r="A9" t="str">
            <v>A</v>
          </cell>
        </row>
      </sheetData>
      <sheetData sheetId="6578">
        <row r="9">
          <cell r="A9" t="str">
            <v>A</v>
          </cell>
        </row>
      </sheetData>
      <sheetData sheetId="6579">
        <row r="4">
          <cell r="A4" t="str">
            <v>BẢNG TÍNH TOÁN, ĐO BÓC KHỐI LƯỢNG HOÀN THÀNH ĐƯA VÀO QUYẾT TOÁN</v>
          </cell>
        </row>
      </sheetData>
      <sheetData sheetId="6580">
        <row r="9">
          <cell r="A9" t="str">
            <v>A</v>
          </cell>
        </row>
      </sheetData>
      <sheetData sheetId="6581">
        <row r="9">
          <cell r="A9" t="str">
            <v>A</v>
          </cell>
        </row>
      </sheetData>
      <sheetData sheetId="6582">
        <row r="9">
          <cell r="A9" t="str">
            <v>A</v>
          </cell>
        </row>
      </sheetData>
      <sheetData sheetId="6583">
        <row r="9">
          <cell r="A9" t="str">
            <v>A</v>
          </cell>
        </row>
      </sheetData>
      <sheetData sheetId="6584">
        <row r="9">
          <cell r="A9" t="str">
            <v>A</v>
          </cell>
        </row>
      </sheetData>
      <sheetData sheetId="6585">
        <row r="9">
          <cell r="A9" t="str">
            <v>A</v>
          </cell>
        </row>
      </sheetData>
      <sheetData sheetId="6586">
        <row r="9">
          <cell r="A9" t="str">
            <v>A</v>
          </cell>
        </row>
      </sheetData>
      <sheetData sheetId="6587">
        <row r="9">
          <cell r="A9" t="str">
            <v>A</v>
          </cell>
        </row>
      </sheetData>
      <sheetData sheetId="6588">
        <row r="9">
          <cell r="A9" t="str">
            <v>A</v>
          </cell>
        </row>
      </sheetData>
      <sheetData sheetId="6589">
        <row r="9">
          <cell r="A9" t="str">
            <v>A</v>
          </cell>
        </row>
      </sheetData>
      <sheetData sheetId="6590">
        <row r="9">
          <cell r="A9" t="str">
            <v>A</v>
          </cell>
        </row>
      </sheetData>
      <sheetData sheetId="6591">
        <row r="9">
          <cell r="A9" t="str">
            <v>A</v>
          </cell>
        </row>
      </sheetData>
      <sheetData sheetId="6592">
        <row r="9">
          <cell r="A9" t="str">
            <v>A</v>
          </cell>
        </row>
      </sheetData>
      <sheetData sheetId="6593">
        <row r="9">
          <cell r="A9" t="str">
            <v>A</v>
          </cell>
        </row>
      </sheetData>
      <sheetData sheetId="6594">
        <row r="9">
          <cell r="A9" t="str">
            <v>A</v>
          </cell>
        </row>
      </sheetData>
      <sheetData sheetId="6595">
        <row r="9">
          <cell r="A9" t="str">
            <v>A</v>
          </cell>
        </row>
      </sheetData>
      <sheetData sheetId="6596">
        <row r="9">
          <cell r="A9" t="str">
            <v>A</v>
          </cell>
        </row>
      </sheetData>
      <sheetData sheetId="6597">
        <row r="9">
          <cell r="A9" t="str">
            <v>A</v>
          </cell>
        </row>
      </sheetData>
      <sheetData sheetId="6598">
        <row r="9">
          <cell r="A9" t="str">
            <v>A</v>
          </cell>
        </row>
      </sheetData>
      <sheetData sheetId="6599">
        <row r="9">
          <cell r="A9" t="str">
            <v>A</v>
          </cell>
        </row>
      </sheetData>
      <sheetData sheetId="6600">
        <row r="9">
          <cell r="A9" t="str">
            <v>A</v>
          </cell>
        </row>
      </sheetData>
      <sheetData sheetId="6601">
        <row r="9">
          <cell r="A9" t="str">
            <v>A</v>
          </cell>
        </row>
      </sheetData>
      <sheetData sheetId="6602">
        <row r="9">
          <cell r="A9" t="str">
            <v>A</v>
          </cell>
        </row>
      </sheetData>
      <sheetData sheetId="6603">
        <row r="9">
          <cell r="A9" t="str">
            <v>A</v>
          </cell>
        </row>
      </sheetData>
      <sheetData sheetId="6604">
        <row r="9">
          <cell r="A9" t="str">
            <v>A</v>
          </cell>
        </row>
      </sheetData>
      <sheetData sheetId="6605">
        <row r="9">
          <cell r="A9" t="str">
            <v>A</v>
          </cell>
        </row>
      </sheetData>
      <sheetData sheetId="6606">
        <row r="9">
          <cell r="A9" t="str">
            <v>A</v>
          </cell>
        </row>
      </sheetData>
      <sheetData sheetId="6607">
        <row r="9">
          <cell r="A9" t="str">
            <v>A</v>
          </cell>
        </row>
      </sheetData>
      <sheetData sheetId="6608">
        <row r="9">
          <cell r="A9" t="str">
            <v>A</v>
          </cell>
        </row>
      </sheetData>
      <sheetData sheetId="6609">
        <row r="9">
          <cell r="A9" t="str">
            <v>A</v>
          </cell>
        </row>
      </sheetData>
      <sheetData sheetId="6610">
        <row r="9">
          <cell r="A9" t="str">
            <v>A</v>
          </cell>
        </row>
      </sheetData>
      <sheetData sheetId="6611">
        <row r="9">
          <cell r="A9" t="str">
            <v>A</v>
          </cell>
        </row>
      </sheetData>
      <sheetData sheetId="6612">
        <row r="9">
          <cell r="A9" t="str">
            <v>A</v>
          </cell>
        </row>
      </sheetData>
      <sheetData sheetId="6613">
        <row r="9">
          <cell r="A9" t="str">
            <v>A</v>
          </cell>
        </row>
      </sheetData>
      <sheetData sheetId="6614">
        <row r="9">
          <cell r="A9" t="str">
            <v>A</v>
          </cell>
        </row>
      </sheetData>
      <sheetData sheetId="6615">
        <row r="9">
          <cell r="A9" t="str">
            <v>A</v>
          </cell>
        </row>
      </sheetData>
      <sheetData sheetId="6616">
        <row r="9">
          <cell r="A9" t="str">
            <v>A</v>
          </cell>
        </row>
      </sheetData>
      <sheetData sheetId="6617">
        <row r="9">
          <cell r="A9" t="str">
            <v>A</v>
          </cell>
        </row>
      </sheetData>
      <sheetData sheetId="6618">
        <row r="9">
          <cell r="A9" t="str">
            <v>A</v>
          </cell>
        </row>
      </sheetData>
      <sheetData sheetId="6619">
        <row r="9">
          <cell r="A9" t="str">
            <v>A</v>
          </cell>
        </row>
      </sheetData>
      <sheetData sheetId="6620">
        <row r="9">
          <cell r="A9" t="str">
            <v>A</v>
          </cell>
        </row>
      </sheetData>
      <sheetData sheetId="6621">
        <row r="9">
          <cell r="A9" t="str">
            <v>A</v>
          </cell>
        </row>
      </sheetData>
      <sheetData sheetId="6622">
        <row r="9">
          <cell r="A9" t="str">
            <v>A</v>
          </cell>
        </row>
      </sheetData>
      <sheetData sheetId="6623">
        <row r="9">
          <cell r="A9" t="str">
            <v>A</v>
          </cell>
        </row>
      </sheetData>
      <sheetData sheetId="6624">
        <row r="9">
          <cell r="A9" t="str">
            <v>A</v>
          </cell>
        </row>
      </sheetData>
      <sheetData sheetId="6625">
        <row r="9">
          <cell r="A9" t="str">
            <v>A</v>
          </cell>
        </row>
      </sheetData>
      <sheetData sheetId="6626">
        <row r="9">
          <cell r="A9" t="str">
            <v>A</v>
          </cell>
        </row>
      </sheetData>
      <sheetData sheetId="6627">
        <row r="9">
          <cell r="A9" t="str">
            <v>A</v>
          </cell>
        </row>
      </sheetData>
      <sheetData sheetId="6628">
        <row r="9">
          <cell r="A9" t="str">
            <v>A</v>
          </cell>
        </row>
      </sheetData>
      <sheetData sheetId="6629">
        <row r="9">
          <cell r="A9" t="str">
            <v>A</v>
          </cell>
        </row>
      </sheetData>
      <sheetData sheetId="6630">
        <row r="9">
          <cell r="A9" t="str">
            <v>A</v>
          </cell>
        </row>
      </sheetData>
      <sheetData sheetId="6631">
        <row r="9">
          <cell r="A9" t="str">
            <v>A</v>
          </cell>
        </row>
      </sheetData>
      <sheetData sheetId="6632">
        <row r="9">
          <cell r="A9" t="str">
            <v>A</v>
          </cell>
        </row>
      </sheetData>
      <sheetData sheetId="6633">
        <row r="9">
          <cell r="A9" t="str">
            <v>A</v>
          </cell>
        </row>
      </sheetData>
      <sheetData sheetId="6634">
        <row r="9">
          <cell r="A9" t="str">
            <v>A</v>
          </cell>
        </row>
      </sheetData>
      <sheetData sheetId="6635">
        <row r="9">
          <cell r="A9" t="str">
            <v>A</v>
          </cell>
        </row>
      </sheetData>
      <sheetData sheetId="6636">
        <row r="9">
          <cell r="A9" t="str">
            <v>A</v>
          </cell>
        </row>
      </sheetData>
      <sheetData sheetId="6637">
        <row r="9">
          <cell r="A9" t="str">
            <v>A</v>
          </cell>
        </row>
      </sheetData>
      <sheetData sheetId="6638">
        <row r="9">
          <cell r="A9" t="str">
            <v>A</v>
          </cell>
        </row>
      </sheetData>
      <sheetData sheetId="6639">
        <row r="9">
          <cell r="A9" t="str">
            <v>A</v>
          </cell>
        </row>
      </sheetData>
      <sheetData sheetId="6640">
        <row r="9">
          <cell r="A9" t="str">
            <v>A</v>
          </cell>
        </row>
      </sheetData>
      <sheetData sheetId="6641">
        <row r="9">
          <cell r="A9" t="str">
            <v>A</v>
          </cell>
        </row>
      </sheetData>
      <sheetData sheetId="6642">
        <row r="4">
          <cell r="A4" t="str">
            <v>BẢNG TÍNH TOÁN, ĐO BÓC KHỐI LƯỢNG HOÀN THÀNH ĐƯA VÀO QUYẾT TOÁN</v>
          </cell>
        </row>
      </sheetData>
      <sheetData sheetId="6643">
        <row r="9">
          <cell r="A9" t="str">
            <v>A</v>
          </cell>
        </row>
      </sheetData>
      <sheetData sheetId="6644">
        <row r="9">
          <cell r="A9" t="str">
            <v>A</v>
          </cell>
        </row>
      </sheetData>
      <sheetData sheetId="6645">
        <row r="9">
          <cell r="A9" t="str">
            <v>A</v>
          </cell>
        </row>
      </sheetData>
      <sheetData sheetId="6646">
        <row r="9">
          <cell r="A9" t="str">
            <v>A</v>
          </cell>
        </row>
      </sheetData>
      <sheetData sheetId="6647">
        <row r="9">
          <cell r="A9" t="str">
            <v>A</v>
          </cell>
        </row>
      </sheetData>
      <sheetData sheetId="6648">
        <row r="9">
          <cell r="A9" t="str">
            <v>A</v>
          </cell>
        </row>
      </sheetData>
      <sheetData sheetId="6649">
        <row r="9">
          <cell r="A9" t="str">
            <v>A</v>
          </cell>
        </row>
      </sheetData>
      <sheetData sheetId="6650">
        <row r="9">
          <cell r="A9" t="str">
            <v>A</v>
          </cell>
        </row>
      </sheetData>
      <sheetData sheetId="6651">
        <row r="9">
          <cell r="A9" t="str">
            <v>A</v>
          </cell>
        </row>
      </sheetData>
      <sheetData sheetId="6652">
        <row r="9">
          <cell r="A9" t="str">
            <v>A</v>
          </cell>
        </row>
      </sheetData>
      <sheetData sheetId="6653">
        <row r="9">
          <cell r="A9" t="str">
            <v>A</v>
          </cell>
        </row>
      </sheetData>
      <sheetData sheetId="6654">
        <row r="9">
          <cell r="A9" t="str">
            <v>A</v>
          </cell>
        </row>
      </sheetData>
      <sheetData sheetId="6655">
        <row r="9">
          <cell r="A9" t="str">
            <v>A</v>
          </cell>
        </row>
      </sheetData>
      <sheetData sheetId="6656">
        <row r="9">
          <cell r="A9" t="str">
            <v>A</v>
          </cell>
        </row>
      </sheetData>
      <sheetData sheetId="6657">
        <row r="9">
          <cell r="A9" t="str">
            <v>A</v>
          </cell>
        </row>
      </sheetData>
      <sheetData sheetId="6658">
        <row r="9">
          <cell r="A9" t="str">
            <v>A</v>
          </cell>
        </row>
      </sheetData>
      <sheetData sheetId="6659">
        <row r="9">
          <cell r="A9" t="str">
            <v>A</v>
          </cell>
        </row>
      </sheetData>
      <sheetData sheetId="6660">
        <row r="4">
          <cell r="A4" t="str">
            <v>BẢNG TÍNH TOÁN, ĐO BÓC KHỐI LƯỢNG HOÀN THÀNH ĐƯA VÀO QUYẾT TOÁN</v>
          </cell>
        </row>
      </sheetData>
      <sheetData sheetId="6661">
        <row r="9">
          <cell r="A9" t="str">
            <v>A</v>
          </cell>
        </row>
      </sheetData>
      <sheetData sheetId="6662">
        <row r="9">
          <cell r="A9" t="str">
            <v>A</v>
          </cell>
        </row>
      </sheetData>
      <sheetData sheetId="6663">
        <row r="9">
          <cell r="A9" t="str">
            <v>A</v>
          </cell>
        </row>
      </sheetData>
      <sheetData sheetId="6664">
        <row r="9">
          <cell r="A9" t="str">
            <v>A</v>
          </cell>
        </row>
      </sheetData>
      <sheetData sheetId="6665">
        <row r="9">
          <cell r="A9" t="str">
            <v>A</v>
          </cell>
        </row>
      </sheetData>
      <sheetData sheetId="6666">
        <row r="9">
          <cell r="A9" t="str">
            <v>A</v>
          </cell>
        </row>
      </sheetData>
      <sheetData sheetId="6667">
        <row r="9">
          <cell r="A9" t="str">
            <v>A</v>
          </cell>
        </row>
      </sheetData>
      <sheetData sheetId="6668">
        <row r="4">
          <cell r="A4" t="str">
            <v>BẢNG TÍNH TOÁN, ĐO BÓC KHỐI LƯỢNG HOÀN THÀNH ĐƯA VÀO QUYẾT TOÁN</v>
          </cell>
        </row>
      </sheetData>
      <sheetData sheetId="6669">
        <row r="9">
          <cell r="A9" t="str">
            <v>A</v>
          </cell>
        </row>
      </sheetData>
      <sheetData sheetId="6670">
        <row r="9">
          <cell r="A9" t="str">
            <v>A</v>
          </cell>
        </row>
      </sheetData>
      <sheetData sheetId="6671">
        <row r="9">
          <cell r="A9" t="str">
            <v>A</v>
          </cell>
        </row>
      </sheetData>
      <sheetData sheetId="6672">
        <row r="9">
          <cell r="A9" t="str">
            <v>A</v>
          </cell>
        </row>
      </sheetData>
      <sheetData sheetId="6673">
        <row r="9">
          <cell r="A9" t="str">
            <v>A</v>
          </cell>
        </row>
      </sheetData>
      <sheetData sheetId="6674">
        <row r="9">
          <cell r="A9" t="str">
            <v>A</v>
          </cell>
        </row>
      </sheetData>
      <sheetData sheetId="6675">
        <row r="9">
          <cell r="A9" t="str">
            <v>A</v>
          </cell>
        </row>
      </sheetData>
      <sheetData sheetId="6676">
        <row r="9">
          <cell r="A9" t="str">
            <v>A</v>
          </cell>
        </row>
      </sheetData>
      <sheetData sheetId="6677">
        <row r="9">
          <cell r="A9" t="str">
            <v>A</v>
          </cell>
        </row>
      </sheetData>
      <sheetData sheetId="6678">
        <row r="4">
          <cell r="A4" t="str">
            <v>BẢNG TÍNH TOÁN, ĐO BÓC KHỐI LƯỢNG HOÀN THÀNH ĐƯA VÀO QUYẾT TOÁN</v>
          </cell>
        </row>
      </sheetData>
      <sheetData sheetId="6679">
        <row r="4">
          <cell r="A4" t="str">
            <v>BẢNG TÍNH TOÁN, ĐO BÓC KHỐI LƯỢNG HOÀN THÀNH ĐƯA VÀO QUYẾT TOÁN</v>
          </cell>
        </row>
      </sheetData>
      <sheetData sheetId="6680">
        <row r="9">
          <cell r="A9" t="str">
            <v>A</v>
          </cell>
        </row>
      </sheetData>
      <sheetData sheetId="6681">
        <row r="9">
          <cell r="A9" t="str">
            <v>A</v>
          </cell>
        </row>
      </sheetData>
      <sheetData sheetId="6682">
        <row r="9">
          <cell r="A9" t="str">
            <v>A</v>
          </cell>
        </row>
      </sheetData>
      <sheetData sheetId="6683">
        <row r="9">
          <cell r="A9" t="str">
            <v>A</v>
          </cell>
        </row>
      </sheetData>
      <sheetData sheetId="6684">
        <row r="9">
          <cell r="A9" t="str">
            <v>A</v>
          </cell>
        </row>
      </sheetData>
      <sheetData sheetId="6685">
        <row r="9">
          <cell r="A9" t="str">
            <v>A</v>
          </cell>
        </row>
      </sheetData>
      <sheetData sheetId="6686">
        <row r="4">
          <cell r="A4" t="str">
            <v>BẢNG TÍNH TOÁN, ĐO BÓC KHỐI LƯỢNG HOÀN THÀNH ĐƯA VÀO QUYẾT TOÁN</v>
          </cell>
        </row>
      </sheetData>
      <sheetData sheetId="6687">
        <row r="9">
          <cell r="A9" t="str">
            <v>A</v>
          </cell>
        </row>
      </sheetData>
      <sheetData sheetId="6688">
        <row r="9">
          <cell r="A9" t="str">
            <v>A</v>
          </cell>
        </row>
      </sheetData>
      <sheetData sheetId="6689">
        <row r="4">
          <cell r="A4" t="str">
            <v>BẢNG TÍNH TOÁN, ĐO BÓC KHỐI LƯỢNG HOÀN THÀNH ĐƯA VÀO QUYẾT TOÁN</v>
          </cell>
        </row>
      </sheetData>
      <sheetData sheetId="6690">
        <row r="9">
          <cell r="A9" t="str">
            <v>A</v>
          </cell>
        </row>
      </sheetData>
      <sheetData sheetId="6691">
        <row r="9">
          <cell r="A9" t="str">
            <v>A</v>
          </cell>
        </row>
      </sheetData>
      <sheetData sheetId="6692">
        <row r="9">
          <cell r="A9" t="str">
            <v>A</v>
          </cell>
        </row>
      </sheetData>
      <sheetData sheetId="6693">
        <row r="9">
          <cell r="A9" t="str">
            <v>A</v>
          </cell>
        </row>
      </sheetData>
      <sheetData sheetId="6694">
        <row r="9">
          <cell r="A9" t="str">
            <v>A</v>
          </cell>
        </row>
      </sheetData>
      <sheetData sheetId="6695">
        <row r="9">
          <cell r="A9" t="str">
            <v>A</v>
          </cell>
        </row>
      </sheetData>
      <sheetData sheetId="6696">
        <row r="4">
          <cell r="A4" t="str">
            <v>BẢNG TÍNH TOÁN, ĐO BÓC KHỐI LƯỢNG HOÀN THÀNH ĐƯA VÀO QUYẾT TOÁN</v>
          </cell>
        </row>
      </sheetData>
      <sheetData sheetId="6697">
        <row r="4">
          <cell r="A4" t="str">
            <v>BẢNG TÍNH TOÁN, ĐO BÓC KHỐI LƯỢNG HOÀN THÀNH ĐƯA VÀO QUYẾT TOÁN</v>
          </cell>
        </row>
      </sheetData>
      <sheetData sheetId="6698">
        <row r="9">
          <cell r="A9" t="str">
            <v>A</v>
          </cell>
        </row>
      </sheetData>
      <sheetData sheetId="6699">
        <row r="9">
          <cell r="A9" t="str">
            <v>A</v>
          </cell>
        </row>
      </sheetData>
      <sheetData sheetId="6700">
        <row r="9">
          <cell r="A9" t="str">
            <v>A</v>
          </cell>
        </row>
      </sheetData>
      <sheetData sheetId="6701">
        <row r="9">
          <cell r="A9" t="str">
            <v>A</v>
          </cell>
        </row>
      </sheetData>
      <sheetData sheetId="6702">
        <row r="9">
          <cell r="A9" t="str">
            <v>A</v>
          </cell>
        </row>
      </sheetData>
      <sheetData sheetId="6703">
        <row r="9">
          <cell r="A9" t="str">
            <v>A</v>
          </cell>
        </row>
      </sheetData>
      <sheetData sheetId="6704">
        <row r="4">
          <cell r="A4" t="str">
            <v>BẢNG TÍNH TOÁN, ĐO BÓC KHỐI LƯỢNG HOÀN THÀNH ĐƯA VÀO QUYẾT TOÁN</v>
          </cell>
        </row>
      </sheetData>
      <sheetData sheetId="6705">
        <row r="4">
          <cell r="A4" t="str">
            <v>BẢNG TÍNH TOÁN, ĐO BÓC KHỐI LƯỢNG HOÀN THÀNH ĐƯA VÀO QUYẾT TOÁN</v>
          </cell>
        </row>
      </sheetData>
      <sheetData sheetId="6706">
        <row r="9">
          <cell r="A9" t="str">
            <v>A</v>
          </cell>
        </row>
      </sheetData>
      <sheetData sheetId="6707">
        <row r="4">
          <cell r="A4" t="str">
            <v>BẢNG TÍNH TOÁN, ĐO BÓC KHỐI LƯỢNG HOÀN THÀNH ĐƯA VÀO QUYẾT TOÁN</v>
          </cell>
        </row>
      </sheetData>
      <sheetData sheetId="6708">
        <row r="9">
          <cell r="A9" t="str">
            <v>A</v>
          </cell>
        </row>
      </sheetData>
      <sheetData sheetId="6709">
        <row r="9">
          <cell r="A9" t="str">
            <v>A</v>
          </cell>
        </row>
      </sheetData>
      <sheetData sheetId="6710">
        <row r="9">
          <cell r="A9" t="str">
            <v>A</v>
          </cell>
        </row>
      </sheetData>
      <sheetData sheetId="6711">
        <row r="9">
          <cell r="A9" t="str">
            <v>A</v>
          </cell>
        </row>
      </sheetData>
      <sheetData sheetId="6712">
        <row r="9">
          <cell r="A9" t="str">
            <v>A</v>
          </cell>
        </row>
      </sheetData>
      <sheetData sheetId="6713">
        <row r="9">
          <cell r="A9" t="str">
            <v>A</v>
          </cell>
        </row>
      </sheetData>
      <sheetData sheetId="6714">
        <row r="9">
          <cell r="A9" t="str">
            <v>A</v>
          </cell>
        </row>
      </sheetData>
      <sheetData sheetId="6715">
        <row r="4">
          <cell r="A4" t="str">
            <v>BẢNG TÍNH TOÁN, ĐO BÓC KHỐI LƯỢNG HOÀN THÀNH ĐƯA VÀO QUYẾT TOÁN</v>
          </cell>
        </row>
      </sheetData>
      <sheetData sheetId="6716">
        <row r="9">
          <cell r="A9" t="str">
            <v>A</v>
          </cell>
        </row>
      </sheetData>
      <sheetData sheetId="6717">
        <row r="9">
          <cell r="A9" t="str">
            <v>A</v>
          </cell>
        </row>
      </sheetData>
      <sheetData sheetId="6718">
        <row r="9">
          <cell r="A9" t="str">
            <v>A</v>
          </cell>
        </row>
      </sheetData>
      <sheetData sheetId="6719">
        <row r="9">
          <cell r="A9" t="str">
            <v>A</v>
          </cell>
        </row>
      </sheetData>
      <sheetData sheetId="6720">
        <row r="9">
          <cell r="A9" t="str">
            <v>A</v>
          </cell>
        </row>
      </sheetData>
      <sheetData sheetId="6721">
        <row r="9">
          <cell r="A9" t="str">
            <v>A</v>
          </cell>
        </row>
      </sheetData>
      <sheetData sheetId="6722">
        <row r="4">
          <cell r="A4" t="str">
            <v>BẢNG TÍNH TOÁN, ĐO BÓC KHỐI LƯỢNG HOÀN THÀNH ĐƯA VÀO QUYẾT TOÁN</v>
          </cell>
        </row>
      </sheetData>
      <sheetData sheetId="6723">
        <row r="4">
          <cell r="A4" t="str">
            <v>BẢNG TÍNH TOÁN, ĐO BÓC KHỐI LƯỢNG HOÀN THÀNH ĐƯA VÀO QUYẾT TOÁN</v>
          </cell>
        </row>
      </sheetData>
      <sheetData sheetId="6724">
        <row r="9">
          <cell r="A9" t="str">
            <v>A</v>
          </cell>
        </row>
      </sheetData>
      <sheetData sheetId="6725">
        <row r="9">
          <cell r="A9" t="str">
            <v>A</v>
          </cell>
        </row>
      </sheetData>
      <sheetData sheetId="6726">
        <row r="9">
          <cell r="A9" t="str">
            <v>A</v>
          </cell>
        </row>
      </sheetData>
      <sheetData sheetId="6727">
        <row r="9">
          <cell r="A9" t="str">
            <v>A</v>
          </cell>
        </row>
      </sheetData>
      <sheetData sheetId="6728">
        <row r="9">
          <cell r="A9" t="str">
            <v>A</v>
          </cell>
        </row>
      </sheetData>
      <sheetData sheetId="6729">
        <row r="9">
          <cell r="A9" t="str">
            <v>A</v>
          </cell>
        </row>
      </sheetData>
      <sheetData sheetId="6730">
        <row r="9">
          <cell r="A9" t="str">
            <v>A</v>
          </cell>
        </row>
      </sheetData>
      <sheetData sheetId="6731">
        <row r="9">
          <cell r="A9" t="str">
            <v>A</v>
          </cell>
        </row>
      </sheetData>
      <sheetData sheetId="6732">
        <row r="9">
          <cell r="A9" t="str">
            <v>A</v>
          </cell>
        </row>
      </sheetData>
      <sheetData sheetId="6733">
        <row r="4">
          <cell r="A4" t="str">
            <v>BẢNG TÍNH TOÁN, ĐO BÓC KHỐI LƯỢNG HOÀN THÀNH ĐƯA VÀO QUYẾT TOÁN</v>
          </cell>
        </row>
      </sheetData>
      <sheetData sheetId="6734">
        <row r="9">
          <cell r="A9" t="str">
            <v>A</v>
          </cell>
        </row>
      </sheetData>
      <sheetData sheetId="6735">
        <row r="9">
          <cell r="A9" t="str">
            <v>A</v>
          </cell>
        </row>
      </sheetData>
      <sheetData sheetId="6736">
        <row r="9">
          <cell r="A9" t="str">
            <v>A</v>
          </cell>
        </row>
      </sheetData>
      <sheetData sheetId="6737">
        <row r="9">
          <cell r="A9" t="str">
            <v>A</v>
          </cell>
        </row>
      </sheetData>
      <sheetData sheetId="6738">
        <row r="9">
          <cell r="A9" t="str">
            <v>A</v>
          </cell>
        </row>
      </sheetData>
      <sheetData sheetId="6739">
        <row r="9">
          <cell r="A9" t="str">
            <v>A</v>
          </cell>
        </row>
      </sheetData>
      <sheetData sheetId="6740">
        <row r="9">
          <cell r="A9" t="str">
            <v>A</v>
          </cell>
        </row>
      </sheetData>
      <sheetData sheetId="6741">
        <row r="9">
          <cell r="A9" t="str">
            <v>A</v>
          </cell>
        </row>
      </sheetData>
      <sheetData sheetId="6742">
        <row r="9">
          <cell r="A9" t="str">
            <v>A</v>
          </cell>
        </row>
      </sheetData>
      <sheetData sheetId="6743">
        <row r="9">
          <cell r="A9" t="str">
            <v>A</v>
          </cell>
        </row>
      </sheetData>
      <sheetData sheetId="6744">
        <row r="9">
          <cell r="A9" t="str">
            <v>A</v>
          </cell>
        </row>
      </sheetData>
      <sheetData sheetId="6745">
        <row r="9">
          <cell r="A9" t="str">
            <v>A</v>
          </cell>
        </row>
      </sheetData>
      <sheetData sheetId="6746">
        <row r="9">
          <cell r="A9" t="str">
            <v>A</v>
          </cell>
        </row>
      </sheetData>
      <sheetData sheetId="6747">
        <row r="9">
          <cell r="A9" t="str">
            <v>A</v>
          </cell>
        </row>
      </sheetData>
      <sheetData sheetId="6748">
        <row r="9">
          <cell r="A9" t="str">
            <v>A</v>
          </cell>
        </row>
      </sheetData>
      <sheetData sheetId="6749">
        <row r="9">
          <cell r="A9" t="str">
            <v>A</v>
          </cell>
        </row>
      </sheetData>
      <sheetData sheetId="6750">
        <row r="9">
          <cell r="A9" t="str">
            <v>A</v>
          </cell>
        </row>
      </sheetData>
      <sheetData sheetId="6751">
        <row r="9">
          <cell r="A9" t="str">
            <v>A</v>
          </cell>
        </row>
      </sheetData>
      <sheetData sheetId="6752">
        <row r="9">
          <cell r="A9" t="str">
            <v>A</v>
          </cell>
        </row>
      </sheetData>
      <sheetData sheetId="6753">
        <row r="9">
          <cell r="A9" t="str">
            <v>A</v>
          </cell>
        </row>
      </sheetData>
      <sheetData sheetId="6754">
        <row r="9">
          <cell r="A9" t="str">
            <v>A</v>
          </cell>
        </row>
      </sheetData>
      <sheetData sheetId="6755">
        <row r="9">
          <cell r="A9" t="str">
            <v>A</v>
          </cell>
        </row>
      </sheetData>
      <sheetData sheetId="6756">
        <row r="9">
          <cell r="A9" t="str">
            <v>A</v>
          </cell>
        </row>
      </sheetData>
      <sheetData sheetId="6757">
        <row r="9">
          <cell r="A9" t="str">
            <v>A</v>
          </cell>
        </row>
      </sheetData>
      <sheetData sheetId="6758">
        <row r="9">
          <cell r="A9" t="str">
            <v>A</v>
          </cell>
        </row>
      </sheetData>
      <sheetData sheetId="6759">
        <row r="9">
          <cell r="A9" t="str">
            <v>A</v>
          </cell>
        </row>
      </sheetData>
      <sheetData sheetId="6760">
        <row r="9">
          <cell r="A9" t="str">
            <v>A</v>
          </cell>
        </row>
      </sheetData>
      <sheetData sheetId="6761">
        <row r="9">
          <cell r="A9" t="str">
            <v>A</v>
          </cell>
        </row>
      </sheetData>
      <sheetData sheetId="6762">
        <row r="9">
          <cell r="A9" t="str">
            <v>A</v>
          </cell>
        </row>
      </sheetData>
      <sheetData sheetId="6763">
        <row r="9">
          <cell r="A9" t="str">
            <v>A</v>
          </cell>
        </row>
      </sheetData>
      <sheetData sheetId="6764">
        <row r="9">
          <cell r="A9" t="str">
            <v>A</v>
          </cell>
        </row>
      </sheetData>
      <sheetData sheetId="6765">
        <row r="9">
          <cell r="A9" t="str">
            <v>A</v>
          </cell>
        </row>
      </sheetData>
      <sheetData sheetId="6766">
        <row r="9">
          <cell r="A9" t="str">
            <v>A</v>
          </cell>
        </row>
      </sheetData>
      <sheetData sheetId="6767">
        <row r="9">
          <cell r="A9" t="str">
            <v>A</v>
          </cell>
        </row>
      </sheetData>
      <sheetData sheetId="6768">
        <row r="9">
          <cell r="A9" t="str">
            <v>A</v>
          </cell>
        </row>
      </sheetData>
      <sheetData sheetId="6769">
        <row r="9">
          <cell r="A9" t="str">
            <v>A</v>
          </cell>
        </row>
      </sheetData>
      <sheetData sheetId="6770">
        <row r="9">
          <cell r="A9" t="str">
            <v>A</v>
          </cell>
        </row>
      </sheetData>
      <sheetData sheetId="6771">
        <row r="9">
          <cell r="A9" t="str">
            <v>A</v>
          </cell>
        </row>
      </sheetData>
      <sheetData sheetId="6772">
        <row r="9">
          <cell r="A9" t="str">
            <v>A</v>
          </cell>
        </row>
      </sheetData>
      <sheetData sheetId="6773">
        <row r="9">
          <cell r="A9" t="str">
            <v>A</v>
          </cell>
        </row>
      </sheetData>
      <sheetData sheetId="6774">
        <row r="9">
          <cell r="A9" t="str">
            <v>A</v>
          </cell>
        </row>
      </sheetData>
      <sheetData sheetId="6775">
        <row r="9">
          <cell r="A9" t="str">
            <v>A</v>
          </cell>
        </row>
      </sheetData>
      <sheetData sheetId="6776">
        <row r="9">
          <cell r="A9" t="str">
            <v>A</v>
          </cell>
        </row>
      </sheetData>
      <sheetData sheetId="6777">
        <row r="9">
          <cell r="A9" t="str">
            <v>A</v>
          </cell>
        </row>
      </sheetData>
      <sheetData sheetId="6778">
        <row r="9">
          <cell r="A9" t="str">
            <v>A</v>
          </cell>
        </row>
      </sheetData>
      <sheetData sheetId="6779">
        <row r="9">
          <cell r="A9" t="str">
            <v>A</v>
          </cell>
        </row>
      </sheetData>
      <sheetData sheetId="6780">
        <row r="9">
          <cell r="A9" t="str">
            <v>A</v>
          </cell>
        </row>
      </sheetData>
      <sheetData sheetId="6781">
        <row r="9">
          <cell r="A9" t="str">
            <v>A</v>
          </cell>
        </row>
      </sheetData>
      <sheetData sheetId="6782">
        <row r="9">
          <cell r="A9" t="str">
            <v>A</v>
          </cell>
        </row>
      </sheetData>
      <sheetData sheetId="6783">
        <row r="9">
          <cell r="A9" t="str">
            <v>A</v>
          </cell>
        </row>
      </sheetData>
      <sheetData sheetId="6784">
        <row r="9">
          <cell r="A9" t="str">
            <v>A</v>
          </cell>
        </row>
      </sheetData>
      <sheetData sheetId="6785">
        <row r="4">
          <cell r="A4" t="str">
            <v>BẢNG TÍNH TOÁN, ĐO BÓC KHỐI LƯỢNG HOÀN THÀNH ĐƯA VÀO QUYẾT TOÁN</v>
          </cell>
        </row>
      </sheetData>
      <sheetData sheetId="6786">
        <row r="4">
          <cell r="A4" t="str">
            <v>BẢNG TÍNH TOÁN, ĐO BÓC KHỐI LƯỢNG HOÀN THÀNH ĐƯA VÀO QUYẾT TOÁN</v>
          </cell>
        </row>
      </sheetData>
      <sheetData sheetId="6787">
        <row r="9">
          <cell r="A9" t="str">
            <v>A</v>
          </cell>
        </row>
      </sheetData>
      <sheetData sheetId="6788">
        <row r="9">
          <cell r="A9" t="str">
            <v>A</v>
          </cell>
        </row>
      </sheetData>
      <sheetData sheetId="6789">
        <row r="9">
          <cell r="A9" t="str">
            <v>A</v>
          </cell>
        </row>
      </sheetData>
      <sheetData sheetId="6790">
        <row r="9">
          <cell r="A9" t="str">
            <v>A</v>
          </cell>
        </row>
      </sheetData>
      <sheetData sheetId="6791">
        <row r="9">
          <cell r="A9" t="str">
            <v>A</v>
          </cell>
        </row>
      </sheetData>
      <sheetData sheetId="6792">
        <row r="9">
          <cell r="A9" t="str">
            <v>A</v>
          </cell>
        </row>
      </sheetData>
      <sheetData sheetId="6793">
        <row r="9">
          <cell r="A9" t="str">
            <v>A</v>
          </cell>
        </row>
      </sheetData>
      <sheetData sheetId="6794">
        <row r="9">
          <cell r="A9" t="str">
            <v>A</v>
          </cell>
        </row>
      </sheetData>
      <sheetData sheetId="6795">
        <row r="9">
          <cell r="A9" t="str">
            <v>A</v>
          </cell>
        </row>
      </sheetData>
      <sheetData sheetId="6796">
        <row r="4">
          <cell r="A4" t="str">
            <v>BẢNG TÍNH TOÁN, ĐO BÓC KHỐI LƯỢNG HOÀN THÀNH ĐƯA VÀO QUYẾT TOÁN</v>
          </cell>
        </row>
      </sheetData>
      <sheetData sheetId="6797">
        <row r="9">
          <cell r="A9" t="str">
            <v>A</v>
          </cell>
        </row>
      </sheetData>
      <sheetData sheetId="6798">
        <row r="9">
          <cell r="A9" t="str">
            <v>A</v>
          </cell>
        </row>
      </sheetData>
      <sheetData sheetId="6799">
        <row r="9">
          <cell r="A9" t="str">
            <v>A</v>
          </cell>
        </row>
      </sheetData>
      <sheetData sheetId="6800">
        <row r="9">
          <cell r="A9" t="str">
            <v>A</v>
          </cell>
        </row>
      </sheetData>
      <sheetData sheetId="6801">
        <row r="9">
          <cell r="A9" t="str">
            <v>A</v>
          </cell>
        </row>
      </sheetData>
      <sheetData sheetId="6802">
        <row r="9">
          <cell r="A9" t="str">
            <v>A</v>
          </cell>
        </row>
      </sheetData>
      <sheetData sheetId="6803">
        <row r="4">
          <cell r="A4" t="str">
            <v>BẢNG TÍNH TOÁN, ĐO BÓC KHỐI LƯỢNG HOÀN THÀNH ĐƯA VÀO QUYẾT TOÁN</v>
          </cell>
        </row>
      </sheetData>
      <sheetData sheetId="6804">
        <row r="4">
          <cell r="A4" t="str">
            <v>BẢNG TÍNH TOÁN, ĐO BÓC KHỐI LƯỢNG HOÀN THÀNH ĐƯA VÀO QUYẾT TOÁN</v>
          </cell>
        </row>
      </sheetData>
      <sheetData sheetId="6805">
        <row r="9">
          <cell r="A9" t="str">
            <v>A</v>
          </cell>
        </row>
      </sheetData>
      <sheetData sheetId="6806">
        <row r="9">
          <cell r="A9" t="str">
            <v>A</v>
          </cell>
        </row>
      </sheetData>
      <sheetData sheetId="6807">
        <row r="9">
          <cell r="A9" t="str">
            <v>A</v>
          </cell>
        </row>
      </sheetData>
      <sheetData sheetId="6808">
        <row r="9">
          <cell r="A9" t="str">
            <v>A</v>
          </cell>
        </row>
      </sheetData>
      <sheetData sheetId="6809">
        <row r="9">
          <cell r="A9" t="str">
            <v>A</v>
          </cell>
        </row>
      </sheetData>
      <sheetData sheetId="6810">
        <row r="9">
          <cell r="A9" t="str">
            <v>A</v>
          </cell>
        </row>
      </sheetData>
      <sheetData sheetId="6811">
        <row r="4">
          <cell r="A4" t="str">
            <v>BẢNG TÍNH TOÁN, ĐO BÓC KHỐI LƯỢNG HOÀN THÀNH ĐƯA VÀO QUYẾT TOÁN</v>
          </cell>
        </row>
      </sheetData>
      <sheetData sheetId="6812">
        <row r="4">
          <cell r="A4" t="str">
            <v>BẢNG TÍNH TOÁN, ĐO BÓC KHỐI LƯỢNG HOÀN THÀNH ĐƯA VÀO QUYẾT TOÁN</v>
          </cell>
        </row>
      </sheetData>
      <sheetData sheetId="6813">
        <row r="9">
          <cell r="A9" t="str">
            <v>A</v>
          </cell>
        </row>
      </sheetData>
      <sheetData sheetId="6814">
        <row r="4">
          <cell r="A4" t="str">
            <v>BẢNG TÍNH TOÁN, ĐO BÓC KHỐI LƯỢNG HOÀN THÀNH ĐƯA VÀO QUYẾT TOÁN</v>
          </cell>
        </row>
      </sheetData>
      <sheetData sheetId="6815">
        <row r="9">
          <cell r="A9" t="str">
            <v>A</v>
          </cell>
        </row>
      </sheetData>
      <sheetData sheetId="6816">
        <row r="9">
          <cell r="A9" t="str">
            <v>A</v>
          </cell>
        </row>
      </sheetData>
      <sheetData sheetId="6817">
        <row r="9">
          <cell r="A9" t="str">
            <v>A</v>
          </cell>
        </row>
      </sheetData>
      <sheetData sheetId="6818">
        <row r="9">
          <cell r="A9" t="str">
            <v>A</v>
          </cell>
        </row>
      </sheetData>
      <sheetData sheetId="6819">
        <row r="9">
          <cell r="A9" t="str">
            <v>A</v>
          </cell>
        </row>
      </sheetData>
      <sheetData sheetId="6820">
        <row r="9">
          <cell r="A9" t="str">
            <v>A</v>
          </cell>
        </row>
      </sheetData>
      <sheetData sheetId="6821">
        <row r="9">
          <cell r="A9" t="str">
            <v>A</v>
          </cell>
        </row>
      </sheetData>
      <sheetData sheetId="6822">
        <row r="4">
          <cell r="A4" t="str">
            <v>BẢNG TÍNH TOÁN, ĐO BÓC KHỐI LƯỢNG HOÀN THÀNH ĐƯA VÀO QUYẾT TOÁN</v>
          </cell>
        </row>
      </sheetData>
      <sheetData sheetId="6823">
        <row r="9">
          <cell r="A9" t="str">
            <v>A</v>
          </cell>
        </row>
      </sheetData>
      <sheetData sheetId="6824">
        <row r="9">
          <cell r="A9" t="str">
            <v>A</v>
          </cell>
        </row>
      </sheetData>
      <sheetData sheetId="6825">
        <row r="9">
          <cell r="A9" t="str">
            <v>A</v>
          </cell>
        </row>
      </sheetData>
      <sheetData sheetId="6826">
        <row r="9">
          <cell r="A9" t="str">
            <v>A</v>
          </cell>
        </row>
      </sheetData>
      <sheetData sheetId="6827">
        <row r="9">
          <cell r="A9" t="str">
            <v>A</v>
          </cell>
        </row>
      </sheetData>
      <sheetData sheetId="6828">
        <row r="9">
          <cell r="A9" t="str">
            <v>A</v>
          </cell>
        </row>
      </sheetData>
      <sheetData sheetId="6829">
        <row r="4">
          <cell r="A4" t="str">
            <v>BẢNG TÍNH TOÁN, ĐO BÓC KHỐI LƯỢNG HOÀN THÀNH ĐƯA VÀO QUYẾT TOÁN</v>
          </cell>
        </row>
      </sheetData>
      <sheetData sheetId="6830">
        <row r="4">
          <cell r="A4" t="str">
            <v>BẢNG TÍNH TOÁN, ĐO BÓC KHỐI LƯỢNG HOÀN THÀNH ĐƯA VÀO QUYẾT TOÁN</v>
          </cell>
        </row>
      </sheetData>
      <sheetData sheetId="6831">
        <row r="9">
          <cell r="A9" t="str">
            <v>A</v>
          </cell>
        </row>
      </sheetData>
      <sheetData sheetId="6832">
        <row r="9">
          <cell r="A9" t="str">
            <v>A</v>
          </cell>
        </row>
      </sheetData>
      <sheetData sheetId="6833">
        <row r="9">
          <cell r="A9" t="str">
            <v>A</v>
          </cell>
        </row>
      </sheetData>
      <sheetData sheetId="6834">
        <row r="9">
          <cell r="A9" t="str">
            <v>A</v>
          </cell>
        </row>
      </sheetData>
      <sheetData sheetId="6835">
        <row r="9">
          <cell r="A9" t="str">
            <v>A</v>
          </cell>
        </row>
      </sheetData>
      <sheetData sheetId="6836">
        <row r="9">
          <cell r="A9" t="str">
            <v>A</v>
          </cell>
        </row>
      </sheetData>
      <sheetData sheetId="6837">
        <row r="9">
          <cell r="A9" t="str">
            <v>A</v>
          </cell>
        </row>
      </sheetData>
      <sheetData sheetId="6838">
        <row r="9">
          <cell r="A9" t="str">
            <v>A</v>
          </cell>
        </row>
      </sheetData>
      <sheetData sheetId="6839">
        <row r="9">
          <cell r="A9" t="str">
            <v>A</v>
          </cell>
        </row>
      </sheetData>
      <sheetData sheetId="6840">
        <row r="4">
          <cell r="A4" t="str">
            <v>BẢNG TÍNH TOÁN, ĐO BÓC KHỐI LƯỢNG HOÀN THÀNH ĐƯA VÀO QUYẾT TOÁN</v>
          </cell>
        </row>
      </sheetData>
      <sheetData sheetId="6841">
        <row r="9">
          <cell r="A9" t="str">
            <v>A</v>
          </cell>
        </row>
      </sheetData>
      <sheetData sheetId="6842">
        <row r="9">
          <cell r="A9" t="str">
            <v>A</v>
          </cell>
        </row>
      </sheetData>
      <sheetData sheetId="6843">
        <row r="9">
          <cell r="A9" t="str">
            <v>A</v>
          </cell>
        </row>
      </sheetData>
      <sheetData sheetId="6844">
        <row r="9">
          <cell r="A9" t="str">
            <v>A</v>
          </cell>
        </row>
      </sheetData>
      <sheetData sheetId="6845">
        <row r="9">
          <cell r="A9" t="str">
            <v>A</v>
          </cell>
        </row>
      </sheetData>
      <sheetData sheetId="6846">
        <row r="9">
          <cell r="A9" t="str">
            <v>A</v>
          </cell>
        </row>
      </sheetData>
      <sheetData sheetId="6847">
        <row r="9">
          <cell r="A9" t="str">
            <v>A</v>
          </cell>
        </row>
      </sheetData>
      <sheetData sheetId="6848">
        <row r="4">
          <cell r="A4" t="str">
            <v>BẢNG TÍNH TOÁN, ĐO BÓC KHỐI LƯỢNG HOÀN THÀNH ĐƯA VÀO QUYẾT TOÁN</v>
          </cell>
        </row>
      </sheetData>
      <sheetData sheetId="6849">
        <row r="9">
          <cell r="A9" t="str">
            <v>A</v>
          </cell>
        </row>
      </sheetData>
      <sheetData sheetId="6850">
        <row r="9">
          <cell r="A9" t="str">
            <v>A</v>
          </cell>
        </row>
      </sheetData>
      <sheetData sheetId="6851">
        <row r="9">
          <cell r="A9" t="str">
            <v>A</v>
          </cell>
        </row>
      </sheetData>
      <sheetData sheetId="6852">
        <row r="9">
          <cell r="A9" t="str">
            <v>A</v>
          </cell>
        </row>
      </sheetData>
      <sheetData sheetId="6853">
        <row r="9">
          <cell r="A9" t="str">
            <v>A</v>
          </cell>
        </row>
      </sheetData>
      <sheetData sheetId="6854">
        <row r="9">
          <cell r="A9" t="str">
            <v>A</v>
          </cell>
        </row>
      </sheetData>
      <sheetData sheetId="6855">
        <row r="9">
          <cell r="A9" t="str">
            <v>A</v>
          </cell>
        </row>
      </sheetData>
      <sheetData sheetId="6856">
        <row r="9">
          <cell r="A9" t="str">
            <v>A</v>
          </cell>
        </row>
      </sheetData>
      <sheetData sheetId="6857">
        <row r="9">
          <cell r="A9" t="str">
            <v>A</v>
          </cell>
        </row>
      </sheetData>
      <sheetData sheetId="6858">
        <row r="9">
          <cell r="A9" t="str">
            <v>A</v>
          </cell>
        </row>
      </sheetData>
      <sheetData sheetId="6859">
        <row r="9">
          <cell r="A9" t="str">
            <v>A</v>
          </cell>
        </row>
      </sheetData>
      <sheetData sheetId="6860">
        <row r="9">
          <cell r="A9" t="str">
            <v>A</v>
          </cell>
        </row>
      </sheetData>
      <sheetData sheetId="6861">
        <row r="9">
          <cell r="A9" t="str">
            <v>A</v>
          </cell>
        </row>
      </sheetData>
      <sheetData sheetId="6862">
        <row r="9">
          <cell r="A9" t="str">
            <v>A</v>
          </cell>
        </row>
      </sheetData>
      <sheetData sheetId="6863">
        <row r="9">
          <cell r="A9" t="str">
            <v>A</v>
          </cell>
        </row>
      </sheetData>
      <sheetData sheetId="6864">
        <row r="9">
          <cell r="A9" t="str">
            <v>A</v>
          </cell>
        </row>
      </sheetData>
      <sheetData sheetId="6865">
        <row r="9">
          <cell r="A9" t="str">
            <v>A</v>
          </cell>
        </row>
      </sheetData>
      <sheetData sheetId="6866">
        <row r="4">
          <cell r="A4" t="str">
            <v>BẢNG TÍNH TOÁN, ĐO BÓC KHỐI LƯỢNG HOÀN THÀNH ĐƯA VÀO QUYẾT TOÁN</v>
          </cell>
        </row>
      </sheetData>
      <sheetData sheetId="6867">
        <row r="9">
          <cell r="A9" t="str">
            <v>A</v>
          </cell>
        </row>
      </sheetData>
      <sheetData sheetId="6868">
        <row r="9">
          <cell r="A9" t="str">
            <v>A</v>
          </cell>
        </row>
      </sheetData>
      <sheetData sheetId="6869">
        <row r="9">
          <cell r="A9" t="str">
            <v>A</v>
          </cell>
        </row>
      </sheetData>
      <sheetData sheetId="6870">
        <row r="9">
          <cell r="A9" t="str">
            <v>A</v>
          </cell>
        </row>
      </sheetData>
      <sheetData sheetId="6871">
        <row r="9">
          <cell r="A9" t="str">
            <v>A</v>
          </cell>
        </row>
      </sheetData>
      <sheetData sheetId="6872">
        <row r="9">
          <cell r="A9" t="str">
            <v>A</v>
          </cell>
        </row>
      </sheetData>
      <sheetData sheetId="6873">
        <row r="9">
          <cell r="A9" t="str">
            <v>A</v>
          </cell>
        </row>
      </sheetData>
      <sheetData sheetId="6874">
        <row r="9">
          <cell r="A9" t="str">
            <v>A</v>
          </cell>
        </row>
      </sheetData>
      <sheetData sheetId="6875">
        <row r="9">
          <cell r="A9" t="str">
            <v>A</v>
          </cell>
        </row>
      </sheetData>
      <sheetData sheetId="6876">
        <row r="9">
          <cell r="A9" t="str">
            <v>A</v>
          </cell>
        </row>
      </sheetData>
      <sheetData sheetId="6877">
        <row r="9">
          <cell r="A9" t="str">
            <v>A</v>
          </cell>
        </row>
      </sheetData>
      <sheetData sheetId="6878">
        <row r="9">
          <cell r="A9" t="str">
            <v>A</v>
          </cell>
        </row>
      </sheetData>
      <sheetData sheetId="6879">
        <row r="9">
          <cell r="A9" t="str">
            <v>A</v>
          </cell>
        </row>
      </sheetData>
      <sheetData sheetId="6880">
        <row r="9">
          <cell r="A9" t="str">
            <v>A</v>
          </cell>
        </row>
      </sheetData>
      <sheetData sheetId="6881">
        <row r="9">
          <cell r="A9" t="str">
            <v>A</v>
          </cell>
        </row>
      </sheetData>
      <sheetData sheetId="6882">
        <row r="9">
          <cell r="A9" t="str">
            <v>A</v>
          </cell>
        </row>
      </sheetData>
      <sheetData sheetId="6883">
        <row r="9">
          <cell r="A9" t="str">
            <v>A</v>
          </cell>
        </row>
      </sheetData>
      <sheetData sheetId="6884">
        <row r="9">
          <cell r="A9" t="str">
            <v>A</v>
          </cell>
        </row>
      </sheetData>
      <sheetData sheetId="6885">
        <row r="9">
          <cell r="A9" t="str">
            <v>A</v>
          </cell>
        </row>
      </sheetData>
      <sheetData sheetId="6886">
        <row r="9">
          <cell r="A9" t="str">
            <v>A</v>
          </cell>
        </row>
      </sheetData>
      <sheetData sheetId="6887">
        <row r="9">
          <cell r="A9" t="str">
            <v>A</v>
          </cell>
        </row>
      </sheetData>
      <sheetData sheetId="6888">
        <row r="9">
          <cell r="A9" t="str">
            <v>A</v>
          </cell>
        </row>
      </sheetData>
      <sheetData sheetId="6889">
        <row r="9">
          <cell r="A9" t="str">
            <v>A</v>
          </cell>
        </row>
      </sheetData>
      <sheetData sheetId="6890">
        <row r="9">
          <cell r="A9" t="str">
            <v>A</v>
          </cell>
        </row>
      </sheetData>
      <sheetData sheetId="6891">
        <row r="9">
          <cell r="A9" t="str">
            <v>A</v>
          </cell>
        </row>
      </sheetData>
      <sheetData sheetId="6892">
        <row r="9">
          <cell r="A9" t="str">
            <v>A</v>
          </cell>
        </row>
      </sheetData>
      <sheetData sheetId="6893">
        <row r="9">
          <cell r="A9" t="str">
            <v>A</v>
          </cell>
        </row>
      </sheetData>
      <sheetData sheetId="6894">
        <row r="9">
          <cell r="A9" t="str">
            <v>A</v>
          </cell>
        </row>
      </sheetData>
      <sheetData sheetId="6895">
        <row r="9">
          <cell r="A9" t="str">
            <v>A</v>
          </cell>
        </row>
      </sheetData>
      <sheetData sheetId="6896">
        <row r="9">
          <cell r="A9" t="str">
            <v>A</v>
          </cell>
        </row>
      </sheetData>
      <sheetData sheetId="6897">
        <row r="9">
          <cell r="A9" t="str">
            <v>A</v>
          </cell>
        </row>
      </sheetData>
      <sheetData sheetId="6898">
        <row r="9">
          <cell r="A9" t="str">
            <v>A</v>
          </cell>
        </row>
      </sheetData>
      <sheetData sheetId="6899">
        <row r="9">
          <cell r="A9" t="str">
            <v>A</v>
          </cell>
        </row>
      </sheetData>
      <sheetData sheetId="6900">
        <row r="9">
          <cell r="A9" t="str">
            <v>A</v>
          </cell>
        </row>
      </sheetData>
      <sheetData sheetId="6901">
        <row r="9">
          <cell r="A9" t="str">
            <v>A</v>
          </cell>
        </row>
      </sheetData>
      <sheetData sheetId="6902">
        <row r="9">
          <cell r="A9" t="str">
            <v>A</v>
          </cell>
        </row>
      </sheetData>
      <sheetData sheetId="6903">
        <row r="9">
          <cell r="A9" t="str">
            <v>A</v>
          </cell>
        </row>
      </sheetData>
      <sheetData sheetId="6904">
        <row r="9">
          <cell r="A9" t="str">
            <v>A</v>
          </cell>
        </row>
      </sheetData>
      <sheetData sheetId="6905">
        <row r="9">
          <cell r="A9" t="str">
            <v>A</v>
          </cell>
        </row>
      </sheetData>
      <sheetData sheetId="6906">
        <row r="9">
          <cell r="A9" t="str">
            <v>A</v>
          </cell>
        </row>
      </sheetData>
      <sheetData sheetId="6907">
        <row r="9">
          <cell r="A9" t="str">
            <v>A</v>
          </cell>
        </row>
      </sheetData>
      <sheetData sheetId="6908">
        <row r="9">
          <cell r="A9" t="str">
            <v>A</v>
          </cell>
        </row>
      </sheetData>
      <sheetData sheetId="6909">
        <row r="9">
          <cell r="A9" t="str">
            <v>A</v>
          </cell>
        </row>
      </sheetData>
      <sheetData sheetId="6910">
        <row r="9">
          <cell r="A9" t="str">
            <v>A</v>
          </cell>
        </row>
      </sheetData>
      <sheetData sheetId="6911">
        <row r="9">
          <cell r="A9" t="str">
            <v>A</v>
          </cell>
        </row>
      </sheetData>
      <sheetData sheetId="6912">
        <row r="9">
          <cell r="A9" t="str">
            <v>A</v>
          </cell>
        </row>
      </sheetData>
      <sheetData sheetId="6913">
        <row r="9">
          <cell r="A9" t="str">
            <v>A</v>
          </cell>
        </row>
      </sheetData>
      <sheetData sheetId="6914">
        <row r="9">
          <cell r="A9" t="str">
            <v>A</v>
          </cell>
        </row>
      </sheetData>
      <sheetData sheetId="6915">
        <row r="9">
          <cell r="A9" t="str">
            <v>A</v>
          </cell>
        </row>
      </sheetData>
      <sheetData sheetId="6916">
        <row r="9">
          <cell r="A9" t="str">
            <v>A</v>
          </cell>
        </row>
      </sheetData>
      <sheetData sheetId="6917">
        <row r="9">
          <cell r="A9" t="str">
            <v>A</v>
          </cell>
        </row>
      </sheetData>
      <sheetData sheetId="6918">
        <row r="9">
          <cell r="A9" t="str">
            <v>A</v>
          </cell>
        </row>
      </sheetData>
      <sheetData sheetId="6919">
        <row r="9">
          <cell r="A9" t="str">
            <v>A</v>
          </cell>
        </row>
      </sheetData>
      <sheetData sheetId="6920">
        <row r="9">
          <cell r="A9" t="str">
            <v>A</v>
          </cell>
        </row>
      </sheetData>
      <sheetData sheetId="6921">
        <row r="9">
          <cell r="A9" t="str">
            <v>A</v>
          </cell>
        </row>
      </sheetData>
      <sheetData sheetId="6922">
        <row r="9">
          <cell r="A9" t="str">
            <v>A</v>
          </cell>
        </row>
      </sheetData>
      <sheetData sheetId="6923">
        <row r="9">
          <cell r="A9" t="str">
            <v>A</v>
          </cell>
        </row>
      </sheetData>
      <sheetData sheetId="6924">
        <row r="9">
          <cell r="A9" t="str">
            <v>A</v>
          </cell>
        </row>
      </sheetData>
      <sheetData sheetId="6925">
        <row r="9">
          <cell r="A9" t="str">
            <v>A</v>
          </cell>
        </row>
      </sheetData>
      <sheetData sheetId="6926">
        <row r="9">
          <cell r="A9" t="str">
            <v>A</v>
          </cell>
        </row>
      </sheetData>
      <sheetData sheetId="6927">
        <row r="9">
          <cell r="A9" t="str">
            <v>A</v>
          </cell>
        </row>
      </sheetData>
      <sheetData sheetId="6928">
        <row r="9">
          <cell r="A9" t="str">
            <v>A</v>
          </cell>
        </row>
      </sheetData>
      <sheetData sheetId="6929">
        <row r="9">
          <cell r="A9" t="str">
            <v>A</v>
          </cell>
        </row>
      </sheetData>
      <sheetData sheetId="6930">
        <row r="9">
          <cell r="A9" t="str">
            <v>A</v>
          </cell>
        </row>
      </sheetData>
      <sheetData sheetId="6931">
        <row r="9">
          <cell r="A9" t="str">
            <v>A</v>
          </cell>
        </row>
      </sheetData>
      <sheetData sheetId="6932">
        <row r="9">
          <cell r="A9" t="str">
            <v>A</v>
          </cell>
        </row>
      </sheetData>
      <sheetData sheetId="6933">
        <row r="9">
          <cell r="A9" t="str">
            <v>A</v>
          </cell>
        </row>
      </sheetData>
      <sheetData sheetId="6934">
        <row r="9">
          <cell r="A9" t="str">
            <v>A</v>
          </cell>
        </row>
      </sheetData>
      <sheetData sheetId="6935">
        <row r="9">
          <cell r="A9" t="str">
            <v>A</v>
          </cell>
        </row>
      </sheetData>
      <sheetData sheetId="6936">
        <row r="9">
          <cell r="A9" t="str">
            <v>A</v>
          </cell>
        </row>
      </sheetData>
      <sheetData sheetId="6937">
        <row r="9">
          <cell r="A9" t="str">
            <v>A</v>
          </cell>
        </row>
      </sheetData>
      <sheetData sheetId="6938">
        <row r="9">
          <cell r="A9" t="str">
            <v>A</v>
          </cell>
        </row>
      </sheetData>
      <sheetData sheetId="6939">
        <row r="9">
          <cell r="A9" t="str">
            <v>A</v>
          </cell>
        </row>
      </sheetData>
      <sheetData sheetId="6940">
        <row r="9">
          <cell r="A9" t="str">
            <v>A</v>
          </cell>
        </row>
      </sheetData>
      <sheetData sheetId="6941">
        <row r="9">
          <cell r="A9" t="str">
            <v>A</v>
          </cell>
        </row>
      </sheetData>
      <sheetData sheetId="6942">
        <row r="9">
          <cell r="A9" t="str">
            <v>A</v>
          </cell>
        </row>
      </sheetData>
      <sheetData sheetId="6943">
        <row r="9">
          <cell r="A9" t="str">
            <v>A</v>
          </cell>
        </row>
      </sheetData>
      <sheetData sheetId="6944">
        <row r="9">
          <cell r="A9" t="str">
            <v>A</v>
          </cell>
        </row>
      </sheetData>
      <sheetData sheetId="6945">
        <row r="9">
          <cell r="A9" t="str">
            <v>A</v>
          </cell>
        </row>
      </sheetData>
      <sheetData sheetId="6946">
        <row r="9">
          <cell r="A9" t="str">
            <v>A</v>
          </cell>
        </row>
      </sheetData>
      <sheetData sheetId="6947">
        <row r="9">
          <cell r="A9" t="str">
            <v>A</v>
          </cell>
        </row>
      </sheetData>
      <sheetData sheetId="6948">
        <row r="9">
          <cell r="A9" t="str">
            <v>A</v>
          </cell>
        </row>
      </sheetData>
      <sheetData sheetId="6949">
        <row r="9">
          <cell r="A9" t="str">
            <v>A</v>
          </cell>
        </row>
      </sheetData>
      <sheetData sheetId="6950">
        <row r="9">
          <cell r="A9" t="str">
            <v>A</v>
          </cell>
        </row>
      </sheetData>
      <sheetData sheetId="6951">
        <row r="9">
          <cell r="A9" t="str">
            <v>A</v>
          </cell>
        </row>
      </sheetData>
      <sheetData sheetId="6952">
        <row r="9">
          <cell r="A9" t="str">
            <v>A</v>
          </cell>
        </row>
      </sheetData>
      <sheetData sheetId="6953">
        <row r="9">
          <cell r="A9" t="str">
            <v>A</v>
          </cell>
        </row>
      </sheetData>
      <sheetData sheetId="6954">
        <row r="9">
          <cell r="A9" t="str">
            <v>A</v>
          </cell>
        </row>
      </sheetData>
      <sheetData sheetId="6955">
        <row r="9">
          <cell r="A9" t="str">
            <v>A</v>
          </cell>
        </row>
      </sheetData>
      <sheetData sheetId="6956">
        <row r="9">
          <cell r="A9" t="str">
            <v>A</v>
          </cell>
        </row>
      </sheetData>
      <sheetData sheetId="6957">
        <row r="9">
          <cell r="A9" t="str">
            <v>A</v>
          </cell>
        </row>
      </sheetData>
      <sheetData sheetId="6958">
        <row r="9">
          <cell r="A9" t="str">
            <v>A</v>
          </cell>
        </row>
      </sheetData>
      <sheetData sheetId="6959">
        <row r="9">
          <cell r="A9" t="str">
            <v>A</v>
          </cell>
        </row>
      </sheetData>
      <sheetData sheetId="6960">
        <row r="9">
          <cell r="A9" t="str">
            <v>A</v>
          </cell>
        </row>
      </sheetData>
      <sheetData sheetId="6961">
        <row r="9">
          <cell r="A9" t="str">
            <v>A</v>
          </cell>
        </row>
      </sheetData>
      <sheetData sheetId="6962">
        <row r="9">
          <cell r="A9" t="str">
            <v>A</v>
          </cell>
        </row>
      </sheetData>
      <sheetData sheetId="6963">
        <row r="9">
          <cell r="A9" t="str">
            <v>A</v>
          </cell>
        </row>
      </sheetData>
      <sheetData sheetId="6964">
        <row r="9">
          <cell r="A9" t="str">
            <v>A</v>
          </cell>
        </row>
      </sheetData>
      <sheetData sheetId="6965">
        <row r="9">
          <cell r="A9" t="str">
            <v>A</v>
          </cell>
        </row>
      </sheetData>
      <sheetData sheetId="6966">
        <row r="9">
          <cell r="A9" t="str">
            <v>A</v>
          </cell>
        </row>
      </sheetData>
      <sheetData sheetId="6967">
        <row r="9">
          <cell r="A9" t="str">
            <v>A</v>
          </cell>
        </row>
      </sheetData>
      <sheetData sheetId="6968">
        <row r="9">
          <cell r="A9" t="str">
            <v>A</v>
          </cell>
        </row>
      </sheetData>
      <sheetData sheetId="6969">
        <row r="9">
          <cell r="A9" t="str">
            <v>A</v>
          </cell>
        </row>
      </sheetData>
      <sheetData sheetId="6970">
        <row r="9">
          <cell r="A9" t="str">
            <v>A</v>
          </cell>
        </row>
      </sheetData>
      <sheetData sheetId="6971">
        <row r="9">
          <cell r="A9" t="str">
            <v>A</v>
          </cell>
        </row>
      </sheetData>
      <sheetData sheetId="6972">
        <row r="9">
          <cell r="A9" t="str">
            <v>A</v>
          </cell>
        </row>
      </sheetData>
      <sheetData sheetId="6973">
        <row r="9">
          <cell r="A9" t="str">
            <v>A</v>
          </cell>
        </row>
      </sheetData>
      <sheetData sheetId="6974">
        <row r="9">
          <cell r="A9" t="str">
            <v>A</v>
          </cell>
        </row>
      </sheetData>
      <sheetData sheetId="6975">
        <row r="9">
          <cell r="A9" t="str">
            <v>A</v>
          </cell>
        </row>
      </sheetData>
      <sheetData sheetId="6976">
        <row r="9">
          <cell r="A9" t="str">
            <v>A</v>
          </cell>
        </row>
      </sheetData>
      <sheetData sheetId="6977">
        <row r="9">
          <cell r="A9" t="str">
            <v>A</v>
          </cell>
        </row>
      </sheetData>
      <sheetData sheetId="6978">
        <row r="9">
          <cell r="A9" t="str">
            <v>A</v>
          </cell>
        </row>
      </sheetData>
      <sheetData sheetId="6979">
        <row r="4">
          <cell r="A4" t="str">
            <v>BẢNG TÍNH TOÁN, ĐO BÓC KHỐI LƯỢNG HOÀN THÀNH ĐƯA VÀO QUYẾT TOÁN</v>
          </cell>
        </row>
      </sheetData>
      <sheetData sheetId="6980">
        <row r="9">
          <cell r="A9" t="str">
            <v>A</v>
          </cell>
        </row>
      </sheetData>
      <sheetData sheetId="6981">
        <row r="9">
          <cell r="A9" t="str">
            <v>A</v>
          </cell>
        </row>
      </sheetData>
      <sheetData sheetId="6982">
        <row r="9">
          <cell r="A9" t="str">
            <v>A</v>
          </cell>
        </row>
      </sheetData>
      <sheetData sheetId="6983">
        <row r="9">
          <cell r="A9" t="str">
            <v>A</v>
          </cell>
        </row>
      </sheetData>
      <sheetData sheetId="6984">
        <row r="9">
          <cell r="A9" t="str">
            <v>A</v>
          </cell>
        </row>
      </sheetData>
      <sheetData sheetId="6985">
        <row r="9">
          <cell r="A9" t="str">
            <v>A</v>
          </cell>
        </row>
      </sheetData>
      <sheetData sheetId="6986">
        <row r="9">
          <cell r="A9" t="str">
            <v>A</v>
          </cell>
        </row>
      </sheetData>
      <sheetData sheetId="6987">
        <row r="9">
          <cell r="A9" t="str">
            <v>A</v>
          </cell>
        </row>
      </sheetData>
      <sheetData sheetId="6988">
        <row r="9">
          <cell r="A9" t="str">
            <v>A</v>
          </cell>
        </row>
      </sheetData>
      <sheetData sheetId="6989">
        <row r="9">
          <cell r="A9" t="str">
            <v>A</v>
          </cell>
        </row>
      </sheetData>
      <sheetData sheetId="6990">
        <row r="9">
          <cell r="A9" t="str">
            <v>A</v>
          </cell>
        </row>
      </sheetData>
      <sheetData sheetId="6991">
        <row r="9">
          <cell r="A9" t="str">
            <v>A</v>
          </cell>
        </row>
      </sheetData>
      <sheetData sheetId="6992">
        <row r="9">
          <cell r="A9" t="str">
            <v>A</v>
          </cell>
        </row>
      </sheetData>
      <sheetData sheetId="6993">
        <row r="9">
          <cell r="A9" t="str">
            <v>A</v>
          </cell>
        </row>
      </sheetData>
      <sheetData sheetId="6994">
        <row r="9">
          <cell r="A9" t="str">
            <v>A</v>
          </cell>
        </row>
      </sheetData>
      <sheetData sheetId="6995">
        <row r="9">
          <cell r="A9" t="str">
            <v>A</v>
          </cell>
        </row>
      </sheetData>
      <sheetData sheetId="6996">
        <row r="9">
          <cell r="A9" t="str">
            <v>A</v>
          </cell>
        </row>
      </sheetData>
      <sheetData sheetId="6997">
        <row r="4">
          <cell r="A4" t="str">
            <v>BẢNG TÍNH TOÁN, ĐO BÓC KHỐI LƯỢNG HOÀN THÀNH ĐƯA VÀO QUYẾT TOÁN</v>
          </cell>
        </row>
      </sheetData>
      <sheetData sheetId="6998">
        <row r="9">
          <cell r="A9" t="str">
            <v>A</v>
          </cell>
        </row>
      </sheetData>
      <sheetData sheetId="6999">
        <row r="9">
          <cell r="A9" t="str">
            <v>A</v>
          </cell>
        </row>
      </sheetData>
      <sheetData sheetId="7000">
        <row r="9">
          <cell r="A9" t="str">
            <v>A</v>
          </cell>
        </row>
      </sheetData>
      <sheetData sheetId="7001">
        <row r="9">
          <cell r="A9" t="str">
            <v>A</v>
          </cell>
        </row>
      </sheetData>
      <sheetData sheetId="7002">
        <row r="9">
          <cell r="A9" t="str">
            <v>A</v>
          </cell>
        </row>
      </sheetData>
      <sheetData sheetId="7003">
        <row r="9">
          <cell r="A9" t="str">
            <v>A</v>
          </cell>
        </row>
      </sheetData>
      <sheetData sheetId="7004">
        <row r="9">
          <cell r="A9" t="str">
            <v>A</v>
          </cell>
        </row>
      </sheetData>
      <sheetData sheetId="7005">
        <row r="4">
          <cell r="A4" t="str">
            <v>BẢNG TÍNH TOÁN, ĐO BÓC KHỐI LƯỢNG HOÀN THÀNH ĐƯA VÀO QUYẾT TOÁN</v>
          </cell>
        </row>
      </sheetData>
      <sheetData sheetId="7006">
        <row r="9">
          <cell r="A9" t="str">
            <v>A</v>
          </cell>
        </row>
      </sheetData>
      <sheetData sheetId="7007">
        <row r="9">
          <cell r="A9" t="str">
            <v>A</v>
          </cell>
        </row>
      </sheetData>
      <sheetData sheetId="7008">
        <row r="9">
          <cell r="A9" t="str">
            <v>A</v>
          </cell>
        </row>
      </sheetData>
      <sheetData sheetId="7009">
        <row r="9">
          <cell r="A9" t="str">
            <v>A</v>
          </cell>
        </row>
      </sheetData>
      <sheetData sheetId="7010">
        <row r="9">
          <cell r="A9" t="str">
            <v>A</v>
          </cell>
        </row>
      </sheetData>
      <sheetData sheetId="7011">
        <row r="9">
          <cell r="A9" t="str">
            <v>A</v>
          </cell>
        </row>
      </sheetData>
      <sheetData sheetId="7012">
        <row r="9">
          <cell r="A9" t="str">
            <v>A</v>
          </cell>
        </row>
      </sheetData>
      <sheetData sheetId="7013">
        <row r="9">
          <cell r="A9" t="str">
            <v>A</v>
          </cell>
        </row>
      </sheetData>
      <sheetData sheetId="7014">
        <row r="9">
          <cell r="A9" t="str">
            <v>A</v>
          </cell>
        </row>
      </sheetData>
      <sheetData sheetId="7015">
        <row r="9">
          <cell r="A9" t="str">
            <v>A</v>
          </cell>
        </row>
      </sheetData>
      <sheetData sheetId="7016">
        <row r="9">
          <cell r="A9" t="str">
            <v>A</v>
          </cell>
        </row>
      </sheetData>
      <sheetData sheetId="7017">
        <row r="9">
          <cell r="A9" t="str">
            <v>A</v>
          </cell>
        </row>
      </sheetData>
      <sheetData sheetId="7018">
        <row r="9">
          <cell r="A9" t="str">
            <v>A</v>
          </cell>
        </row>
      </sheetData>
      <sheetData sheetId="7019">
        <row r="9">
          <cell r="A9" t="str">
            <v>A</v>
          </cell>
        </row>
      </sheetData>
      <sheetData sheetId="7020">
        <row r="9">
          <cell r="A9" t="str">
            <v>A</v>
          </cell>
        </row>
      </sheetData>
      <sheetData sheetId="7021">
        <row r="9">
          <cell r="A9" t="str">
            <v>A</v>
          </cell>
        </row>
      </sheetData>
      <sheetData sheetId="7022">
        <row r="9">
          <cell r="A9" t="str">
            <v>A</v>
          </cell>
        </row>
      </sheetData>
      <sheetData sheetId="7023">
        <row r="4">
          <cell r="A4" t="str">
            <v>BẢNG TÍNH TOÁN, ĐO BÓC KHỐI LƯỢNG HOÀN THÀNH ĐƯA VÀO QUYẾT TOÁN</v>
          </cell>
        </row>
      </sheetData>
      <sheetData sheetId="7024">
        <row r="9">
          <cell r="A9" t="str">
            <v>A</v>
          </cell>
        </row>
      </sheetData>
      <sheetData sheetId="7025">
        <row r="9">
          <cell r="A9" t="str">
            <v>A</v>
          </cell>
        </row>
      </sheetData>
      <sheetData sheetId="7026">
        <row r="9">
          <cell r="A9" t="str">
            <v>A</v>
          </cell>
        </row>
      </sheetData>
      <sheetData sheetId="7027">
        <row r="9">
          <cell r="A9" t="str">
            <v>A</v>
          </cell>
        </row>
      </sheetData>
      <sheetData sheetId="7028">
        <row r="9">
          <cell r="A9" t="str">
            <v>A</v>
          </cell>
        </row>
      </sheetData>
      <sheetData sheetId="7029">
        <row r="9">
          <cell r="A9" t="str">
            <v>A</v>
          </cell>
        </row>
      </sheetData>
      <sheetData sheetId="7030">
        <row r="9">
          <cell r="A9" t="str">
            <v>A</v>
          </cell>
        </row>
      </sheetData>
      <sheetData sheetId="7031">
        <row r="9">
          <cell r="A9" t="str">
            <v>A</v>
          </cell>
        </row>
      </sheetData>
      <sheetData sheetId="7032">
        <row r="9">
          <cell r="A9" t="str">
            <v>A</v>
          </cell>
        </row>
      </sheetData>
      <sheetData sheetId="7033">
        <row r="9">
          <cell r="A9" t="str">
            <v>A</v>
          </cell>
        </row>
      </sheetData>
      <sheetData sheetId="7034">
        <row r="9">
          <cell r="A9" t="str">
            <v>A</v>
          </cell>
        </row>
      </sheetData>
      <sheetData sheetId="7035">
        <row r="9">
          <cell r="A9" t="str">
            <v>A</v>
          </cell>
        </row>
      </sheetData>
      <sheetData sheetId="7036">
        <row r="9">
          <cell r="A9" t="str">
            <v>A</v>
          </cell>
        </row>
      </sheetData>
      <sheetData sheetId="7037">
        <row r="9">
          <cell r="A9" t="str">
            <v>A</v>
          </cell>
        </row>
      </sheetData>
      <sheetData sheetId="7038">
        <row r="9">
          <cell r="A9" t="str">
            <v>A</v>
          </cell>
        </row>
      </sheetData>
      <sheetData sheetId="7039">
        <row r="9">
          <cell r="A9" t="str">
            <v>A</v>
          </cell>
        </row>
      </sheetData>
      <sheetData sheetId="7040">
        <row r="9">
          <cell r="A9" t="str">
            <v>A</v>
          </cell>
        </row>
      </sheetData>
      <sheetData sheetId="7041">
        <row r="9">
          <cell r="A9" t="str">
            <v>A</v>
          </cell>
        </row>
      </sheetData>
      <sheetData sheetId="7042">
        <row r="9">
          <cell r="A9" t="str">
            <v>A</v>
          </cell>
        </row>
      </sheetData>
      <sheetData sheetId="7043">
        <row r="9">
          <cell r="A9" t="str">
            <v>A</v>
          </cell>
        </row>
      </sheetData>
      <sheetData sheetId="7044">
        <row r="9">
          <cell r="A9" t="str">
            <v>A</v>
          </cell>
        </row>
      </sheetData>
      <sheetData sheetId="7045">
        <row r="9">
          <cell r="A9" t="str">
            <v>A</v>
          </cell>
        </row>
      </sheetData>
      <sheetData sheetId="7046">
        <row r="9">
          <cell r="A9" t="str">
            <v>A</v>
          </cell>
        </row>
      </sheetData>
      <sheetData sheetId="7047">
        <row r="9">
          <cell r="A9" t="str">
            <v>A</v>
          </cell>
        </row>
      </sheetData>
      <sheetData sheetId="7048">
        <row r="9">
          <cell r="A9" t="str">
            <v>A</v>
          </cell>
        </row>
      </sheetData>
      <sheetData sheetId="7049">
        <row r="9">
          <cell r="A9" t="str">
            <v>A</v>
          </cell>
        </row>
      </sheetData>
      <sheetData sheetId="7050">
        <row r="9">
          <cell r="A9" t="str">
            <v>A</v>
          </cell>
        </row>
      </sheetData>
      <sheetData sheetId="7051">
        <row r="9">
          <cell r="A9" t="str">
            <v>A</v>
          </cell>
        </row>
      </sheetData>
      <sheetData sheetId="7052">
        <row r="9">
          <cell r="A9" t="str">
            <v>A</v>
          </cell>
        </row>
      </sheetData>
      <sheetData sheetId="7053">
        <row r="9">
          <cell r="A9" t="str">
            <v>A</v>
          </cell>
        </row>
      </sheetData>
      <sheetData sheetId="7054">
        <row r="9">
          <cell r="A9" t="str">
            <v>A</v>
          </cell>
        </row>
      </sheetData>
      <sheetData sheetId="7055">
        <row r="9">
          <cell r="A9" t="str">
            <v>A</v>
          </cell>
        </row>
      </sheetData>
      <sheetData sheetId="7056">
        <row r="9">
          <cell r="A9" t="str">
            <v>A</v>
          </cell>
        </row>
      </sheetData>
      <sheetData sheetId="7057">
        <row r="9">
          <cell r="A9" t="str">
            <v>A</v>
          </cell>
        </row>
      </sheetData>
      <sheetData sheetId="7058">
        <row r="9">
          <cell r="A9" t="str">
            <v>A</v>
          </cell>
        </row>
      </sheetData>
      <sheetData sheetId="7059">
        <row r="9">
          <cell r="A9" t="str">
            <v>A</v>
          </cell>
        </row>
      </sheetData>
      <sheetData sheetId="7060">
        <row r="9">
          <cell r="A9" t="str">
            <v>A</v>
          </cell>
        </row>
      </sheetData>
      <sheetData sheetId="7061">
        <row r="9">
          <cell r="A9" t="str">
            <v>A</v>
          </cell>
        </row>
      </sheetData>
      <sheetData sheetId="7062">
        <row r="9">
          <cell r="A9" t="str">
            <v>A</v>
          </cell>
        </row>
      </sheetData>
      <sheetData sheetId="7063">
        <row r="9">
          <cell r="A9" t="str">
            <v>A</v>
          </cell>
        </row>
      </sheetData>
      <sheetData sheetId="7064">
        <row r="9">
          <cell r="A9" t="str">
            <v>A</v>
          </cell>
        </row>
      </sheetData>
      <sheetData sheetId="7065">
        <row r="9">
          <cell r="A9" t="str">
            <v>A</v>
          </cell>
        </row>
      </sheetData>
      <sheetData sheetId="7066">
        <row r="9">
          <cell r="A9" t="str">
            <v>A</v>
          </cell>
        </row>
      </sheetData>
      <sheetData sheetId="7067">
        <row r="9">
          <cell r="A9" t="str">
            <v>A</v>
          </cell>
        </row>
      </sheetData>
      <sheetData sheetId="7068">
        <row r="9">
          <cell r="A9" t="str">
            <v>A</v>
          </cell>
        </row>
      </sheetData>
      <sheetData sheetId="7069">
        <row r="9">
          <cell r="A9" t="str">
            <v>A</v>
          </cell>
        </row>
      </sheetData>
      <sheetData sheetId="7070">
        <row r="9">
          <cell r="A9" t="str">
            <v>A</v>
          </cell>
        </row>
      </sheetData>
      <sheetData sheetId="7071">
        <row r="9">
          <cell r="A9" t="str">
            <v>A</v>
          </cell>
        </row>
      </sheetData>
      <sheetData sheetId="7072">
        <row r="9">
          <cell r="A9" t="str">
            <v>A</v>
          </cell>
        </row>
      </sheetData>
      <sheetData sheetId="7073">
        <row r="9">
          <cell r="A9" t="str">
            <v>A</v>
          </cell>
        </row>
      </sheetData>
      <sheetData sheetId="7074">
        <row r="9">
          <cell r="A9" t="str">
            <v>A</v>
          </cell>
        </row>
      </sheetData>
      <sheetData sheetId="7075">
        <row r="9">
          <cell r="A9" t="str">
            <v>A</v>
          </cell>
        </row>
      </sheetData>
      <sheetData sheetId="7076">
        <row r="9">
          <cell r="A9" t="str">
            <v>A</v>
          </cell>
        </row>
      </sheetData>
      <sheetData sheetId="7077">
        <row r="9">
          <cell r="A9" t="str">
            <v>A</v>
          </cell>
        </row>
      </sheetData>
      <sheetData sheetId="7078">
        <row r="9">
          <cell r="A9" t="str">
            <v>A</v>
          </cell>
        </row>
      </sheetData>
      <sheetData sheetId="7079">
        <row r="9">
          <cell r="A9" t="str">
            <v>A</v>
          </cell>
        </row>
      </sheetData>
      <sheetData sheetId="7080">
        <row r="9">
          <cell r="A9" t="str">
            <v>A</v>
          </cell>
        </row>
      </sheetData>
      <sheetData sheetId="7081">
        <row r="9">
          <cell r="A9" t="str">
            <v>A</v>
          </cell>
        </row>
      </sheetData>
      <sheetData sheetId="7082">
        <row r="9">
          <cell r="A9" t="str">
            <v>A</v>
          </cell>
        </row>
      </sheetData>
      <sheetData sheetId="7083">
        <row r="9">
          <cell r="A9" t="str">
            <v>A</v>
          </cell>
        </row>
      </sheetData>
      <sheetData sheetId="7084">
        <row r="9">
          <cell r="A9" t="str">
            <v>A</v>
          </cell>
        </row>
      </sheetData>
      <sheetData sheetId="7085">
        <row r="9">
          <cell r="A9" t="str">
            <v>A</v>
          </cell>
        </row>
      </sheetData>
      <sheetData sheetId="7086">
        <row r="4">
          <cell r="A4" t="str">
            <v>BẢNG TÍNH TOÁN, ĐO BÓC KHỐI LƯỢNG HOÀN THÀNH ĐƯA VÀO QUYẾT TOÁN</v>
          </cell>
        </row>
      </sheetData>
      <sheetData sheetId="7087">
        <row r="9">
          <cell r="A9" t="str">
            <v>A</v>
          </cell>
        </row>
      </sheetData>
      <sheetData sheetId="7088">
        <row r="9">
          <cell r="A9" t="str">
            <v>A</v>
          </cell>
        </row>
      </sheetData>
      <sheetData sheetId="7089">
        <row r="9">
          <cell r="A9" t="str">
            <v>A</v>
          </cell>
        </row>
      </sheetData>
      <sheetData sheetId="7090">
        <row r="9">
          <cell r="A9" t="str">
            <v>A</v>
          </cell>
        </row>
      </sheetData>
      <sheetData sheetId="7091">
        <row r="9">
          <cell r="A9" t="str">
            <v>A</v>
          </cell>
        </row>
      </sheetData>
      <sheetData sheetId="7092">
        <row r="9">
          <cell r="A9" t="str">
            <v>A</v>
          </cell>
        </row>
      </sheetData>
      <sheetData sheetId="7093">
        <row r="9">
          <cell r="A9" t="str">
            <v>A</v>
          </cell>
        </row>
      </sheetData>
      <sheetData sheetId="7094">
        <row r="9">
          <cell r="A9" t="str">
            <v>A</v>
          </cell>
        </row>
      </sheetData>
      <sheetData sheetId="7095">
        <row r="9">
          <cell r="A9" t="str">
            <v>A</v>
          </cell>
        </row>
      </sheetData>
      <sheetData sheetId="7096">
        <row r="9">
          <cell r="A9" t="str">
            <v>A</v>
          </cell>
        </row>
      </sheetData>
      <sheetData sheetId="7097">
        <row r="9">
          <cell r="A9" t="str">
            <v>A</v>
          </cell>
        </row>
      </sheetData>
      <sheetData sheetId="7098">
        <row r="9">
          <cell r="A9" t="str">
            <v>A</v>
          </cell>
        </row>
      </sheetData>
      <sheetData sheetId="7099">
        <row r="9">
          <cell r="A9" t="str">
            <v>A</v>
          </cell>
        </row>
      </sheetData>
      <sheetData sheetId="7100">
        <row r="9">
          <cell r="A9" t="str">
            <v>A</v>
          </cell>
        </row>
      </sheetData>
      <sheetData sheetId="7101">
        <row r="9">
          <cell r="A9" t="str">
            <v>A</v>
          </cell>
        </row>
      </sheetData>
      <sheetData sheetId="7102">
        <row r="9">
          <cell r="A9" t="str">
            <v>A</v>
          </cell>
        </row>
      </sheetData>
      <sheetData sheetId="7103">
        <row r="9">
          <cell r="A9" t="str">
            <v>A</v>
          </cell>
        </row>
      </sheetData>
      <sheetData sheetId="7104">
        <row r="4">
          <cell r="A4" t="str">
            <v>BẢNG TÍNH TOÁN, ĐO BÓC KHỐI LƯỢNG HOÀN THÀNH ĐƯA VÀO QUYẾT TOÁN</v>
          </cell>
        </row>
      </sheetData>
      <sheetData sheetId="7105">
        <row r="9">
          <cell r="A9" t="str">
            <v>A</v>
          </cell>
        </row>
      </sheetData>
      <sheetData sheetId="7106">
        <row r="9">
          <cell r="A9" t="str">
            <v>A</v>
          </cell>
        </row>
      </sheetData>
      <sheetData sheetId="7107">
        <row r="9">
          <cell r="A9" t="str">
            <v>A</v>
          </cell>
        </row>
      </sheetData>
      <sheetData sheetId="7108">
        <row r="9">
          <cell r="A9" t="str">
            <v>A</v>
          </cell>
        </row>
      </sheetData>
      <sheetData sheetId="7109">
        <row r="9">
          <cell r="A9" t="str">
            <v>A</v>
          </cell>
        </row>
      </sheetData>
      <sheetData sheetId="7110">
        <row r="9">
          <cell r="A9" t="str">
            <v>A</v>
          </cell>
        </row>
      </sheetData>
      <sheetData sheetId="7111">
        <row r="9">
          <cell r="A9" t="str">
            <v>A</v>
          </cell>
        </row>
      </sheetData>
      <sheetData sheetId="7112">
        <row r="4">
          <cell r="A4" t="str">
            <v>BẢNG TÍNH TOÁN, ĐO BÓC KHỐI LƯỢNG HOÀN THÀNH ĐƯA VÀO QUYẾT TOÁN</v>
          </cell>
        </row>
      </sheetData>
      <sheetData sheetId="7113">
        <row r="9">
          <cell r="A9" t="str">
            <v>A</v>
          </cell>
        </row>
      </sheetData>
      <sheetData sheetId="7114">
        <row r="9">
          <cell r="A9" t="str">
            <v>A</v>
          </cell>
        </row>
      </sheetData>
      <sheetData sheetId="7115">
        <row r="9">
          <cell r="A9" t="str">
            <v>A</v>
          </cell>
        </row>
      </sheetData>
      <sheetData sheetId="7116">
        <row r="9">
          <cell r="A9" t="str">
            <v>A</v>
          </cell>
        </row>
      </sheetData>
      <sheetData sheetId="7117">
        <row r="9">
          <cell r="A9" t="str">
            <v>A</v>
          </cell>
        </row>
      </sheetData>
      <sheetData sheetId="7118">
        <row r="9">
          <cell r="A9" t="str">
            <v>A</v>
          </cell>
        </row>
      </sheetData>
      <sheetData sheetId="7119">
        <row r="9">
          <cell r="A9" t="str">
            <v>A</v>
          </cell>
        </row>
      </sheetData>
      <sheetData sheetId="7120">
        <row r="9">
          <cell r="A9" t="str">
            <v>A</v>
          </cell>
        </row>
      </sheetData>
      <sheetData sheetId="7121">
        <row r="9">
          <cell r="A9" t="str">
            <v>A</v>
          </cell>
        </row>
      </sheetData>
      <sheetData sheetId="7122">
        <row r="9">
          <cell r="A9" t="str">
            <v>A</v>
          </cell>
        </row>
      </sheetData>
      <sheetData sheetId="7123">
        <row r="9">
          <cell r="A9" t="str">
            <v>A</v>
          </cell>
        </row>
      </sheetData>
      <sheetData sheetId="7124">
        <row r="9">
          <cell r="A9" t="str">
            <v>A</v>
          </cell>
        </row>
      </sheetData>
      <sheetData sheetId="7125">
        <row r="9">
          <cell r="A9" t="str">
            <v>A</v>
          </cell>
        </row>
      </sheetData>
      <sheetData sheetId="7126">
        <row r="9">
          <cell r="A9" t="str">
            <v>A</v>
          </cell>
        </row>
      </sheetData>
      <sheetData sheetId="7127">
        <row r="9">
          <cell r="A9" t="str">
            <v>A</v>
          </cell>
        </row>
      </sheetData>
      <sheetData sheetId="7128">
        <row r="9">
          <cell r="A9" t="str">
            <v>A</v>
          </cell>
        </row>
      </sheetData>
      <sheetData sheetId="7129">
        <row r="9">
          <cell r="A9" t="str">
            <v>A</v>
          </cell>
        </row>
      </sheetData>
      <sheetData sheetId="7130">
        <row r="4">
          <cell r="A4" t="str">
            <v>BẢNG TÍNH TOÁN, ĐO BÓC KHỐI LƯỢNG HOÀN THÀNH ĐƯA VÀO QUYẾT TOÁN</v>
          </cell>
        </row>
      </sheetData>
      <sheetData sheetId="7131">
        <row r="9">
          <cell r="A9" t="str">
            <v>A</v>
          </cell>
        </row>
      </sheetData>
      <sheetData sheetId="7132">
        <row r="9">
          <cell r="A9" t="str">
            <v>A</v>
          </cell>
        </row>
      </sheetData>
      <sheetData sheetId="7133">
        <row r="9">
          <cell r="A9" t="str">
            <v>A</v>
          </cell>
        </row>
      </sheetData>
      <sheetData sheetId="7134">
        <row r="9">
          <cell r="A9" t="str">
            <v>A</v>
          </cell>
        </row>
      </sheetData>
      <sheetData sheetId="7135">
        <row r="9">
          <cell r="A9" t="str">
            <v>A</v>
          </cell>
        </row>
      </sheetData>
      <sheetData sheetId="7136">
        <row r="9">
          <cell r="A9" t="str">
            <v>A</v>
          </cell>
        </row>
      </sheetData>
      <sheetData sheetId="7137">
        <row r="9">
          <cell r="A9" t="str">
            <v>A</v>
          </cell>
        </row>
      </sheetData>
      <sheetData sheetId="7138">
        <row r="9">
          <cell r="A9" t="str">
            <v>A</v>
          </cell>
        </row>
      </sheetData>
      <sheetData sheetId="7139">
        <row r="9">
          <cell r="A9" t="str">
            <v>A</v>
          </cell>
        </row>
      </sheetData>
      <sheetData sheetId="7140">
        <row r="9">
          <cell r="A9" t="str">
            <v>A</v>
          </cell>
        </row>
      </sheetData>
      <sheetData sheetId="7141">
        <row r="9">
          <cell r="A9" t="str">
            <v>A</v>
          </cell>
        </row>
      </sheetData>
      <sheetData sheetId="7142">
        <row r="9">
          <cell r="A9" t="str">
            <v>A</v>
          </cell>
        </row>
      </sheetData>
      <sheetData sheetId="7143">
        <row r="9">
          <cell r="A9" t="str">
            <v>A</v>
          </cell>
        </row>
      </sheetData>
      <sheetData sheetId="7144">
        <row r="9">
          <cell r="A9" t="str">
            <v>A</v>
          </cell>
        </row>
      </sheetData>
      <sheetData sheetId="7145">
        <row r="9">
          <cell r="A9" t="str">
            <v>A</v>
          </cell>
        </row>
      </sheetData>
      <sheetData sheetId="7146">
        <row r="9">
          <cell r="A9" t="str">
            <v>A</v>
          </cell>
        </row>
      </sheetData>
      <sheetData sheetId="7147">
        <row r="9">
          <cell r="A9" t="str">
            <v>A</v>
          </cell>
        </row>
      </sheetData>
      <sheetData sheetId="7148">
        <row r="9">
          <cell r="A9" t="str">
            <v>A</v>
          </cell>
        </row>
      </sheetData>
      <sheetData sheetId="7149">
        <row r="9">
          <cell r="A9" t="str">
            <v>A</v>
          </cell>
        </row>
      </sheetData>
      <sheetData sheetId="7150">
        <row r="9">
          <cell r="A9" t="str">
            <v>A</v>
          </cell>
        </row>
      </sheetData>
      <sheetData sheetId="7151">
        <row r="9">
          <cell r="A9" t="str">
            <v>A</v>
          </cell>
        </row>
      </sheetData>
      <sheetData sheetId="7152">
        <row r="9">
          <cell r="A9" t="str">
            <v>A</v>
          </cell>
        </row>
      </sheetData>
      <sheetData sheetId="7153">
        <row r="9">
          <cell r="A9" t="str">
            <v>A</v>
          </cell>
        </row>
      </sheetData>
      <sheetData sheetId="7154">
        <row r="9">
          <cell r="A9" t="str">
            <v>A</v>
          </cell>
        </row>
      </sheetData>
      <sheetData sheetId="7155">
        <row r="9">
          <cell r="A9" t="str">
            <v>A</v>
          </cell>
        </row>
      </sheetData>
      <sheetData sheetId="7156">
        <row r="9">
          <cell r="A9" t="str">
            <v>A</v>
          </cell>
        </row>
      </sheetData>
      <sheetData sheetId="7157">
        <row r="9">
          <cell r="A9" t="str">
            <v>A</v>
          </cell>
        </row>
      </sheetData>
      <sheetData sheetId="7158">
        <row r="9">
          <cell r="A9" t="str">
            <v>A</v>
          </cell>
        </row>
      </sheetData>
      <sheetData sheetId="7159">
        <row r="9">
          <cell r="A9" t="str">
            <v>A</v>
          </cell>
        </row>
      </sheetData>
      <sheetData sheetId="7160">
        <row r="9">
          <cell r="A9" t="str">
            <v>A</v>
          </cell>
        </row>
      </sheetData>
      <sheetData sheetId="7161">
        <row r="9">
          <cell r="A9" t="str">
            <v>A</v>
          </cell>
        </row>
      </sheetData>
      <sheetData sheetId="7162">
        <row r="9">
          <cell r="A9" t="str">
            <v>A</v>
          </cell>
        </row>
      </sheetData>
      <sheetData sheetId="7163">
        <row r="9">
          <cell r="A9" t="str">
            <v>A</v>
          </cell>
        </row>
      </sheetData>
      <sheetData sheetId="7164">
        <row r="9">
          <cell r="A9" t="str">
            <v>A</v>
          </cell>
        </row>
      </sheetData>
      <sheetData sheetId="7165">
        <row r="9">
          <cell r="A9" t="str">
            <v>A</v>
          </cell>
        </row>
      </sheetData>
      <sheetData sheetId="7166">
        <row r="9">
          <cell r="A9" t="str">
            <v>A</v>
          </cell>
        </row>
      </sheetData>
      <sheetData sheetId="7167">
        <row r="9">
          <cell r="A9" t="str">
            <v>A</v>
          </cell>
        </row>
      </sheetData>
      <sheetData sheetId="7168">
        <row r="9">
          <cell r="A9" t="str">
            <v>A</v>
          </cell>
        </row>
      </sheetData>
      <sheetData sheetId="7169">
        <row r="9">
          <cell r="A9" t="str">
            <v>A</v>
          </cell>
        </row>
      </sheetData>
      <sheetData sheetId="7170">
        <row r="9">
          <cell r="A9" t="str">
            <v>A</v>
          </cell>
        </row>
      </sheetData>
      <sheetData sheetId="7171">
        <row r="9">
          <cell r="A9" t="str">
            <v>A</v>
          </cell>
        </row>
      </sheetData>
      <sheetData sheetId="7172">
        <row r="9">
          <cell r="A9" t="str">
            <v>A</v>
          </cell>
        </row>
      </sheetData>
      <sheetData sheetId="7173">
        <row r="9">
          <cell r="A9" t="str">
            <v>A</v>
          </cell>
        </row>
      </sheetData>
      <sheetData sheetId="7174">
        <row r="9">
          <cell r="A9" t="str">
            <v>A</v>
          </cell>
        </row>
      </sheetData>
      <sheetData sheetId="7175">
        <row r="9">
          <cell r="A9" t="str">
            <v>A</v>
          </cell>
        </row>
      </sheetData>
      <sheetData sheetId="7176">
        <row r="9">
          <cell r="A9" t="str">
            <v>A</v>
          </cell>
        </row>
      </sheetData>
      <sheetData sheetId="7177">
        <row r="9">
          <cell r="A9" t="str">
            <v>A</v>
          </cell>
        </row>
      </sheetData>
      <sheetData sheetId="7178">
        <row r="9">
          <cell r="A9" t="str">
            <v>A</v>
          </cell>
        </row>
      </sheetData>
      <sheetData sheetId="7179">
        <row r="9">
          <cell r="A9" t="str">
            <v>A</v>
          </cell>
        </row>
      </sheetData>
      <sheetData sheetId="7180">
        <row r="9">
          <cell r="A9" t="str">
            <v>A</v>
          </cell>
        </row>
      </sheetData>
      <sheetData sheetId="7181">
        <row r="9">
          <cell r="A9" t="str">
            <v>A</v>
          </cell>
        </row>
      </sheetData>
      <sheetData sheetId="7182">
        <row r="9">
          <cell r="A9" t="str">
            <v>A</v>
          </cell>
        </row>
      </sheetData>
      <sheetData sheetId="7183">
        <row r="9">
          <cell r="A9" t="str">
            <v>A</v>
          </cell>
        </row>
      </sheetData>
      <sheetData sheetId="7184">
        <row r="9">
          <cell r="A9" t="str">
            <v>A</v>
          </cell>
        </row>
      </sheetData>
      <sheetData sheetId="7185">
        <row r="9">
          <cell r="A9" t="str">
            <v>A</v>
          </cell>
        </row>
      </sheetData>
      <sheetData sheetId="7186">
        <row r="9">
          <cell r="A9" t="str">
            <v>A</v>
          </cell>
        </row>
      </sheetData>
      <sheetData sheetId="7187">
        <row r="9">
          <cell r="A9" t="str">
            <v>A</v>
          </cell>
        </row>
      </sheetData>
      <sheetData sheetId="7188">
        <row r="9">
          <cell r="A9" t="str">
            <v>A</v>
          </cell>
        </row>
      </sheetData>
      <sheetData sheetId="7189">
        <row r="9">
          <cell r="A9" t="str">
            <v>A</v>
          </cell>
        </row>
      </sheetData>
      <sheetData sheetId="7190">
        <row r="9">
          <cell r="A9" t="str">
            <v>A</v>
          </cell>
        </row>
      </sheetData>
      <sheetData sheetId="7191">
        <row r="9">
          <cell r="A9" t="str">
            <v>A</v>
          </cell>
        </row>
      </sheetData>
      <sheetData sheetId="7192">
        <row r="9">
          <cell r="A9" t="str">
            <v>A</v>
          </cell>
        </row>
      </sheetData>
      <sheetData sheetId="7193">
        <row r="9">
          <cell r="A9" t="str">
            <v>A</v>
          </cell>
        </row>
      </sheetData>
      <sheetData sheetId="7194">
        <row r="9">
          <cell r="A9" t="str">
            <v>A</v>
          </cell>
        </row>
      </sheetData>
      <sheetData sheetId="7195">
        <row r="9">
          <cell r="A9" t="str">
            <v>A</v>
          </cell>
        </row>
      </sheetData>
      <sheetData sheetId="7196">
        <row r="9">
          <cell r="A9" t="str">
            <v>A</v>
          </cell>
        </row>
      </sheetData>
      <sheetData sheetId="7197">
        <row r="9">
          <cell r="A9" t="str">
            <v>A</v>
          </cell>
        </row>
      </sheetData>
      <sheetData sheetId="7198">
        <row r="9">
          <cell r="A9" t="str">
            <v>A</v>
          </cell>
        </row>
      </sheetData>
      <sheetData sheetId="7199">
        <row r="9">
          <cell r="A9" t="str">
            <v>A</v>
          </cell>
        </row>
      </sheetData>
      <sheetData sheetId="7200">
        <row r="9">
          <cell r="A9" t="str">
            <v>A</v>
          </cell>
        </row>
      </sheetData>
      <sheetData sheetId="7201">
        <row r="9">
          <cell r="A9" t="str">
            <v>A</v>
          </cell>
        </row>
      </sheetData>
      <sheetData sheetId="7202">
        <row r="9">
          <cell r="A9" t="str">
            <v>A</v>
          </cell>
        </row>
      </sheetData>
      <sheetData sheetId="7203">
        <row r="9">
          <cell r="A9" t="str">
            <v>A</v>
          </cell>
        </row>
      </sheetData>
      <sheetData sheetId="7204">
        <row r="9">
          <cell r="A9" t="str">
            <v>A</v>
          </cell>
        </row>
      </sheetData>
      <sheetData sheetId="7205">
        <row r="9">
          <cell r="A9" t="str">
            <v>A</v>
          </cell>
        </row>
      </sheetData>
      <sheetData sheetId="7206">
        <row r="9">
          <cell r="A9" t="str">
            <v>A</v>
          </cell>
        </row>
      </sheetData>
      <sheetData sheetId="7207">
        <row r="9">
          <cell r="A9" t="str">
            <v>A</v>
          </cell>
        </row>
      </sheetData>
      <sheetData sheetId="7208">
        <row r="9">
          <cell r="A9" t="str">
            <v>A</v>
          </cell>
        </row>
      </sheetData>
      <sheetData sheetId="7209">
        <row r="9">
          <cell r="A9" t="str">
            <v>A</v>
          </cell>
        </row>
      </sheetData>
      <sheetData sheetId="7210">
        <row r="9">
          <cell r="A9" t="str">
            <v>A</v>
          </cell>
        </row>
      </sheetData>
      <sheetData sheetId="7211">
        <row r="9">
          <cell r="A9" t="str">
            <v>A</v>
          </cell>
        </row>
      </sheetData>
      <sheetData sheetId="7212">
        <row r="9">
          <cell r="A9" t="str">
            <v>A</v>
          </cell>
        </row>
      </sheetData>
      <sheetData sheetId="7213">
        <row r="9">
          <cell r="A9" t="str">
            <v>A</v>
          </cell>
        </row>
      </sheetData>
      <sheetData sheetId="7214">
        <row r="9">
          <cell r="A9" t="str">
            <v>A</v>
          </cell>
        </row>
      </sheetData>
      <sheetData sheetId="7215">
        <row r="9">
          <cell r="A9" t="str">
            <v>A</v>
          </cell>
        </row>
      </sheetData>
      <sheetData sheetId="7216">
        <row r="9">
          <cell r="A9" t="str">
            <v>A</v>
          </cell>
        </row>
      </sheetData>
      <sheetData sheetId="7217">
        <row r="9">
          <cell r="A9" t="str">
            <v>A</v>
          </cell>
        </row>
      </sheetData>
      <sheetData sheetId="7218">
        <row r="9">
          <cell r="A9" t="str">
            <v>A</v>
          </cell>
        </row>
      </sheetData>
      <sheetData sheetId="7219">
        <row r="9">
          <cell r="A9" t="str">
            <v>A</v>
          </cell>
        </row>
      </sheetData>
      <sheetData sheetId="7220">
        <row r="9">
          <cell r="A9" t="str">
            <v>A</v>
          </cell>
        </row>
      </sheetData>
      <sheetData sheetId="7221">
        <row r="9">
          <cell r="A9" t="str">
            <v>A</v>
          </cell>
        </row>
      </sheetData>
      <sheetData sheetId="7222">
        <row r="9">
          <cell r="A9" t="str">
            <v>A</v>
          </cell>
        </row>
      </sheetData>
      <sheetData sheetId="7223">
        <row r="9">
          <cell r="A9" t="str">
            <v>A</v>
          </cell>
        </row>
      </sheetData>
      <sheetData sheetId="7224">
        <row r="9">
          <cell r="A9" t="str">
            <v>A</v>
          </cell>
        </row>
      </sheetData>
      <sheetData sheetId="7225">
        <row r="9">
          <cell r="A9" t="str">
            <v>A</v>
          </cell>
        </row>
      </sheetData>
      <sheetData sheetId="7226">
        <row r="9">
          <cell r="A9" t="str">
            <v>A</v>
          </cell>
        </row>
      </sheetData>
      <sheetData sheetId="7227">
        <row r="9">
          <cell r="A9" t="str">
            <v>A</v>
          </cell>
        </row>
      </sheetData>
      <sheetData sheetId="7228">
        <row r="9">
          <cell r="A9" t="str">
            <v>A</v>
          </cell>
        </row>
      </sheetData>
      <sheetData sheetId="7229">
        <row r="9">
          <cell r="A9" t="str">
            <v>A</v>
          </cell>
        </row>
      </sheetData>
      <sheetData sheetId="7230">
        <row r="9">
          <cell r="A9" t="str">
            <v>A</v>
          </cell>
        </row>
      </sheetData>
      <sheetData sheetId="7231">
        <row r="9">
          <cell r="A9" t="str">
            <v>A</v>
          </cell>
        </row>
      </sheetData>
      <sheetData sheetId="7232">
        <row r="9">
          <cell r="A9" t="str">
            <v>A</v>
          </cell>
        </row>
      </sheetData>
      <sheetData sheetId="7233">
        <row r="9">
          <cell r="A9" t="str">
            <v>A</v>
          </cell>
        </row>
      </sheetData>
      <sheetData sheetId="7234">
        <row r="9">
          <cell r="A9" t="str">
            <v>A</v>
          </cell>
        </row>
      </sheetData>
      <sheetData sheetId="7235">
        <row r="9">
          <cell r="A9" t="str">
            <v>A</v>
          </cell>
        </row>
      </sheetData>
      <sheetData sheetId="7236">
        <row r="9">
          <cell r="A9" t="str">
            <v>A</v>
          </cell>
        </row>
      </sheetData>
      <sheetData sheetId="7237">
        <row r="9">
          <cell r="A9" t="str">
            <v>A</v>
          </cell>
        </row>
      </sheetData>
      <sheetData sheetId="7238">
        <row r="9">
          <cell r="A9" t="str">
            <v>A</v>
          </cell>
        </row>
      </sheetData>
      <sheetData sheetId="7239">
        <row r="9">
          <cell r="A9" t="str">
            <v>A</v>
          </cell>
        </row>
      </sheetData>
      <sheetData sheetId="7240">
        <row r="9">
          <cell r="A9" t="str">
            <v>A</v>
          </cell>
        </row>
      </sheetData>
      <sheetData sheetId="7241">
        <row r="9">
          <cell r="A9" t="str">
            <v>A</v>
          </cell>
        </row>
      </sheetData>
      <sheetData sheetId="7242">
        <row r="9">
          <cell r="A9" t="str">
            <v>A</v>
          </cell>
        </row>
      </sheetData>
      <sheetData sheetId="7243">
        <row r="9">
          <cell r="A9" t="str">
            <v>A</v>
          </cell>
        </row>
      </sheetData>
      <sheetData sheetId="7244">
        <row r="9">
          <cell r="A9" t="str">
            <v>A</v>
          </cell>
        </row>
      </sheetData>
      <sheetData sheetId="7245">
        <row r="9">
          <cell r="A9" t="str">
            <v>A</v>
          </cell>
        </row>
      </sheetData>
      <sheetData sheetId="7246">
        <row r="9">
          <cell r="A9" t="str">
            <v>A</v>
          </cell>
        </row>
      </sheetData>
      <sheetData sheetId="7247">
        <row r="9">
          <cell r="A9" t="str">
            <v>A</v>
          </cell>
        </row>
      </sheetData>
      <sheetData sheetId="7248">
        <row r="9">
          <cell r="A9" t="str">
            <v>A</v>
          </cell>
        </row>
      </sheetData>
      <sheetData sheetId="7249">
        <row r="9">
          <cell r="A9" t="str">
            <v>A</v>
          </cell>
        </row>
      </sheetData>
      <sheetData sheetId="7250">
        <row r="9">
          <cell r="A9" t="str">
            <v>A</v>
          </cell>
        </row>
      </sheetData>
      <sheetData sheetId="7251">
        <row r="9">
          <cell r="A9" t="str">
            <v>A</v>
          </cell>
        </row>
      </sheetData>
      <sheetData sheetId="7252">
        <row r="9">
          <cell r="A9" t="str">
            <v>A</v>
          </cell>
        </row>
      </sheetData>
      <sheetData sheetId="7253">
        <row r="9">
          <cell r="A9" t="str">
            <v>A</v>
          </cell>
        </row>
      </sheetData>
      <sheetData sheetId="7254">
        <row r="9">
          <cell r="A9" t="str">
            <v>A</v>
          </cell>
        </row>
      </sheetData>
      <sheetData sheetId="7255">
        <row r="9">
          <cell r="A9" t="str">
            <v>A</v>
          </cell>
        </row>
      </sheetData>
      <sheetData sheetId="7256">
        <row r="9">
          <cell r="A9" t="str">
            <v>A</v>
          </cell>
        </row>
      </sheetData>
      <sheetData sheetId="7257">
        <row r="9">
          <cell r="A9" t="str">
            <v>A</v>
          </cell>
        </row>
      </sheetData>
      <sheetData sheetId="7258">
        <row r="9">
          <cell r="A9" t="str">
            <v>A</v>
          </cell>
        </row>
      </sheetData>
      <sheetData sheetId="7259">
        <row r="9">
          <cell r="A9" t="str">
            <v>A</v>
          </cell>
        </row>
      </sheetData>
      <sheetData sheetId="7260">
        <row r="9">
          <cell r="A9" t="str">
            <v>A</v>
          </cell>
        </row>
      </sheetData>
      <sheetData sheetId="7261">
        <row r="9">
          <cell r="A9" t="str">
            <v>A</v>
          </cell>
        </row>
      </sheetData>
      <sheetData sheetId="7262">
        <row r="9">
          <cell r="A9" t="str">
            <v>A</v>
          </cell>
        </row>
      </sheetData>
      <sheetData sheetId="7263">
        <row r="9">
          <cell r="A9" t="str">
            <v>A</v>
          </cell>
        </row>
      </sheetData>
      <sheetData sheetId="7264">
        <row r="9">
          <cell r="A9" t="str">
            <v>A</v>
          </cell>
        </row>
      </sheetData>
      <sheetData sheetId="7265">
        <row r="9">
          <cell r="A9" t="str">
            <v>A</v>
          </cell>
        </row>
      </sheetData>
      <sheetData sheetId="7266">
        <row r="9">
          <cell r="A9" t="str">
            <v>A</v>
          </cell>
        </row>
      </sheetData>
      <sheetData sheetId="7267">
        <row r="9">
          <cell r="A9" t="str">
            <v>A</v>
          </cell>
        </row>
      </sheetData>
      <sheetData sheetId="7268">
        <row r="9">
          <cell r="A9" t="str">
            <v>A</v>
          </cell>
        </row>
      </sheetData>
      <sheetData sheetId="7269">
        <row r="9">
          <cell r="A9" t="str">
            <v>A</v>
          </cell>
        </row>
      </sheetData>
      <sheetData sheetId="7270">
        <row r="9">
          <cell r="A9" t="str">
            <v>A</v>
          </cell>
        </row>
      </sheetData>
      <sheetData sheetId="7271">
        <row r="9">
          <cell r="A9" t="str">
            <v>A</v>
          </cell>
        </row>
      </sheetData>
      <sheetData sheetId="7272">
        <row r="4">
          <cell r="A4" t="str">
            <v>BẢNG TÍNH TOÁN, ĐO BÓC KHỐI LƯỢNG HOÀN THÀNH ĐƯA VÀO QUYẾT TOÁN</v>
          </cell>
        </row>
      </sheetData>
      <sheetData sheetId="7273">
        <row r="4">
          <cell r="A4" t="str">
            <v>BẢNG TÍNH TOÁN, ĐO BÓC KHỐI LƯỢNG HOÀN THÀNH ĐƯA VÀO QUYẾT TOÁN</v>
          </cell>
        </row>
      </sheetData>
      <sheetData sheetId="7274">
        <row r="9">
          <cell r="A9" t="str">
            <v>A</v>
          </cell>
        </row>
      </sheetData>
      <sheetData sheetId="7275">
        <row r="9">
          <cell r="A9" t="str">
            <v>A</v>
          </cell>
        </row>
      </sheetData>
      <sheetData sheetId="7276">
        <row r="9">
          <cell r="A9" t="str">
            <v>A</v>
          </cell>
        </row>
      </sheetData>
      <sheetData sheetId="7277">
        <row r="9">
          <cell r="A9" t="str">
            <v>A</v>
          </cell>
        </row>
      </sheetData>
      <sheetData sheetId="7278">
        <row r="9">
          <cell r="A9" t="str">
            <v>A</v>
          </cell>
        </row>
      </sheetData>
      <sheetData sheetId="7279">
        <row r="9">
          <cell r="A9" t="str">
            <v>A</v>
          </cell>
        </row>
      </sheetData>
      <sheetData sheetId="7280">
        <row r="9">
          <cell r="A9" t="str">
            <v>A</v>
          </cell>
        </row>
      </sheetData>
      <sheetData sheetId="7281">
        <row r="9">
          <cell r="A9" t="str">
            <v>A</v>
          </cell>
        </row>
      </sheetData>
      <sheetData sheetId="7282">
        <row r="9">
          <cell r="A9" t="str">
            <v>A</v>
          </cell>
        </row>
      </sheetData>
      <sheetData sheetId="7283">
        <row r="9">
          <cell r="A9" t="str">
            <v>A</v>
          </cell>
        </row>
      </sheetData>
      <sheetData sheetId="7284">
        <row r="9">
          <cell r="A9" t="str">
            <v>A</v>
          </cell>
        </row>
      </sheetData>
      <sheetData sheetId="7285">
        <row r="9">
          <cell r="A9" t="str">
            <v>A</v>
          </cell>
        </row>
      </sheetData>
      <sheetData sheetId="7286">
        <row r="9">
          <cell r="A9" t="str">
            <v>A</v>
          </cell>
        </row>
      </sheetData>
      <sheetData sheetId="7287">
        <row r="9">
          <cell r="A9" t="str">
            <v>A</v>
          </cell>
        </row>
      </sheetData>
      <sheetData sheetId="7288">
        <row r="9">
          <cell r="A9" t="str">
            <v>A</v>
          </cell>
        </row>
      </sheetData>
      <sheetData sheetId="7289">
        <row r="9">
          <cell r="A9" t="str">
            <v>A</v>
          </cell>
        </row>
      </sheetData>
      <sheetData sheetId="7290">
        <row r="4">
          <cell r="A4" t="str">
            <v>BẢNG TÍNH TOÁN, ĐO BÓC KHỐI LƯỢNG HOÀN THÀNH ĐƯA VÀO QUYẾT TOÁN</v>
          </cell>
        </row>
      </sheetData>
      <sheetData sheetId="7291">
        <row r="4">
          <cell r="A4" t="str">
            <v>BẢNG TÍNH TOÁN, ĐO BÓC KHỐI LƯỢNG HOÀN THÀNH ĐƯA VÀO QUYẾT TOÁN</v>
          </cell>
        </row>
      </sheetData>
      <sheetData sheetId="7292">
        <row r="9">
          <cell r="A9" t="str">
            <v>A</v>
          </cell>
        </row>
      </sheetData>
      <sheetData sheetId="7293">
        <row r="9">
          <cell r="A9" t="str">
            <v>A</v>
          </cell>
        </row>
      </sheetData>
      <sheetData sheetId="7294">
        <row r="9">
          <cell r="A9" t="str">
            <v>A</v>
          </cell>
        </row>
      </sheetData>
      <sheetData sheetId="7295">
        <row r="9">
          <cell r="A9" t="str">
            <v>A</v>
          </cell>
        </row>
      </sheetData>
      <sheetData sheetId="7296">
        <row r="9">
          <cell r="A9" t="str">
            <v>A</v>
          </cell>
        </row>
      </sheetData>
      <sheetData sheetId="7297">
        <row r="9">
          <cell r="A9" t="str">
            <v>A</v>
          </cell>
        </row>
      </sheetData>
      <sheetData sheetId="7298">
        <row r="9">
          <cell r="A9" t="str">
            <v>A</v>
          </cell>
        </row>
      </sheetData>
      <sheetData sheetId="7299">
        <row r="9">
          <cell r="A9" t="str">
            <v>A</v>
          </cell>
        </row>
      </sheetData>
      <sheetData sheetId="7300">
        <row r="9">
          <cell r="A9" t="str">
            <v>A</v>
          </cell>
        </row>
      </sheetData>
      <sheetData sheetId="7301">
        <row r="9">
          <cell r="A9" t="str">
            <v>A</v>
          </cell>
        </row>
      </sheetData>
      <sheetData sheetId="7302">
        <row r="9">
          <cell r="A9" t="str">
            <v>A</v>
          </cell>
        </row>
      </sheetData>
      <sheetData sheetId="7303">
        <row r="9">
          <cell r="A9" t="str">
            <v>A</v>
          </cell>
        </row>
      </sheetData>
      <sheetData sheetId="7304">
        <row r="9">
          <cell r="A9" t="str">
            <v>A</v>
          </cell>
        </row>
      </sheetData>
      <sheetData sheetId="7305">
        <row r="9">
          <cell r="A9" t="str">
            <v>A</v>
          </cell>
        </row>
      </sheetData>
      <sheetData sheetId="7306">
        <row r="9">
          <cell r="A9" t="str">
            <v>A</v>
          </cell>
        </row>
      </sheetData>
      <sheetData sheetId="7307">
        <row r="9">
          <cell r="A9" t="str">
            <v>A</v>
          </cell>
        </row>
      </sheetData>
      <sheetData sheetId="7308">
        <row r="9">
          <cell r="A9" t="str">
            <v>A</v>
          </cell>
        </row>
      </sheetData>
      <sheetData sheetId="7309">
        <row r="9">
          <cell r="A9" t="str">
            <v>A</v>
          </cell>
        </row>
      </sheetData>
      <sheetData sheetId="7310">
        <row r="9">
          <cell r="A9" t="str">
            <v>A</v>
          </cell>
        </row>
      </sheetData>
      <sheetData sheetId="7311">
        <row r="9">
          <cell r="A9" t="str">
            <v>A</v>
          </cell>
        </row>
      </sheetData>
      <sheetData sheetId="7312">
        <row r="9">
          <cell r="A9" t="str">
            <v>A</v>
          </cell>
        </row>
      </sheetData>
      <sheetData sheetId="7313">
        <row r="9">
          <cell r="A9" t="str">
            <v>A</v>
          </cell>
        </row>
      </sheetData>
      <sheetData sheetId="7314">
        <row r="9">
          <cell r="A9" t="str">
            <v>A</v>
          </cell>
        </row>
      </sheetData>
      <sheetData sheetId="7315">
        <row r="9">
          <cell r="A9" t="str">
            <v>A</v>
          </cell>
        </row>
      </sheetData>
      <sheetData sheetId="7316">
        <row r="9">
          <cell r="A9" t="str">
            <v>A</v>
          </cell>
        </row>
      </sheetData>
      <sheetData sheetId="7317">
        <row r="9">
          <cell r="A9" t="str">
            <v>A</v>
          </cell>
        </row>
      </sheetData>
      <sheetData sheetId="7318">
        <row r="9">
          <cell r="A9" t="str">
            <v>A</v>
          </cell>
        </row>
      </sheetData>
      <sheetData sheetId="7319">
        <row r="9">
          <cell r="A9" t="str">
            <v>A</v>
          </cell>
        </row>
      </sheetData>
      <sheetData sheetId="7320">
        <row r="9">
          <cell r="A9" t="str">
            <v>A</v>
          </cell>
        </row>
      </sheetData>
      <sheetData sheetId="7321">
        <row r="9">
          <cell r="A9" t="str">
            <v>A</v>
          </cell>
        </row>
      </sheetData>
      <sheetData sheetId="7322">
        <row r="9">
          <cell r="A9" t="str">
            <v>A</v>
          </cell>
        </row>
      </sheetData>
      <sheetData sheetId="7323">
        <row r="9">
          <cell r="A9" t="str">
            <v>A</v>
          </cell>
        </row>
      </sheetData>
      <sheetData sheetId="7324">
        <row r="9">
          <cell r="A9" t="str">
            <v>A</v>
          </cell>
        </row>
      </sheetData>
      <sheetData sheetId="7325">
        <row r="9">
          <cell r="A9" t="str">
            <v>A</v>
          </cell>
        </row>
      </sheetData>
      <sheetData sheetId="7326">
        <row r="9">
          <cell r="A9" t="str">
            <v>A</v>
          </cell>
        </row>
      </sheetData>
      <sheetData sheetId="7327">
        <row r="9">
          <cell r="A9" t="str">
            <v>A</v>
          </cell>
        </row>
      </sheetData>
      <sheetData sheetId="7328">
        <row r="9">
          <cell r="A9" t="str">
            <v>A</v>
          </cell>
        </row>
      </sheetData>
      <sheetData sheetId="7329">
        <row r="9">
          <cell r="A9" t="str">
            <v>A</v>
          </cell>
        </row>
      </sheetData>
      <sheetData sheetId="7330">
        <row r="9">
          <cell r="A9" t="str">
            <v>A</v>
          </cell>
        </row>
      </sheetData>
      <sheetData sheetId="7331">
        <row r="9">
          <cell r="A9" t="str">
            <v>A</v>
          </cell>
        </row>
      </sheetData>
      <sheetData sheetId="7332">
        <row r="9">
          <cell r="A9" t="str">
            <v>A</v>
          </cell>
        </row>
      </sheetData>
      <sheetData sheetId="7333">
        <row r="9">
          <cell r="A9" t="str">
            <v>A</v>
          </cell>
        </row>
      </sheetData>
      <sheetData sheetId="7334">
        <row r="9">
          <cell r="A9" t="str">
            <v>A</v>
          </cell>
        </row>
      </sheetData>
      <sheetData sheetId="7335">
        <row r="9">
          <cell r="A9" t="str">
            <v>A</v>
          </cell>
        </row>
      </sheetData>
      <sheetData sheetId="7336">
        <row r="9">
          <cell r="A9" t="str">
            <v>A</v>
          </cell>
        </row>
      </sheetData>
      <sheetData sheetId="7337">
        <row r="9">
          <cell r="A9" t="str">
            <v>A</v>
          </cell>
        </row>
      </sheetData>
      <sheetData sheetId="7338">
        <row r="9">
          <cell r="A9" t="str">
            <v>A</v>
          </cell>
        </row>
      </sheetData>
      <sheetData sheetId="7339">
        <row r="9">
          <cell r="A9" t="str">
            <v>A</v>
          </cell>
        </row>
      </sheetData>
      <sheetData sheetId="7340">
        <row r="9">
          <cell r="A9" t="str">
            <v>A</v>
          </cell>
        </row>
      </sheetData>
      <sheetData sheetId="7341">
        <row r="9">
          <cell r="A9" t="str">
            <v>A</v>
          </cell>
        </row>
      </sheetData>
      <sheetData sheetId="7342">
        <row r="9">
          <cell r="A9" t="str">
            <v>A</v>
          </cell>
        </row>
      </sheetData>
      <sheetData sheetId="7343">
        <row r="9">
          <cell r="A9" t="str">
            <v>A</v>
          </cell>
        </row>
      </sheetData>
      <sheetData sheetId="7344">
        <row r="9">
          <cell r="A9" t="str">
            <v>A</v>
          </cell>
        </row>
      </sheetData>
      <sheetData sheetId="7345">
        <row r="9">
          <cell r="A9" t="str">
            <v>A</v>
          </cell>
        </row>
      </sheetData>
      <sheetData sheetId="7346">
        <row r="9">
          <cell r="A9" t="str">
            <v>A</v>
          </cell>
        </row>
      </sheetData>
      <sheetData sheetId="7347">
        <row r="9">
          <cell r="A9" t="str">
            <v>A</v>
          </cell>
        </row>
      </sheetData>
      <sheetData sheetId="7348">
        <row r="9">
          <cell r="A9" t="str">
            <v>A</v>
          </cell>
        </row>
      </sheetData>
      <sheetData sheetId="7349">
        <row r="9">
          <cell r="A9" t="str">
            <v>A</v>
          </cell>
        </row>
      </sheetData>
      <sheetData sheetId="7350">
        <row r="9">
          <cell r="A9" t="str">
            <v>A</v>
          </cell>
        </row>
      </sheetData>
      <sheetData sheetId="7351">
        <row r="9">
          <cell r="A9" t="str">
            <v>A</v>
          </cell>
        </row>
      </sheetData>
      <sheetData sheetId="7352">
        <row r="9">
          <cell r="A9" t="str">
            <v>A</v>
          </cell>
        </row>
      </sheetData>
      <sheetData sheetId="7353">
        <row r="9">
          <cell r="A9" t="str">
            <v>A</v>
          </cell>
        </row>
      </sheetData>
      <sheetData sheetId="7354">
        <row r="9">
          <cell r="A9" t="str">
            <v>A</v>
          </cell>
        </row>
      </sheetData>
      <sheetData sheetId="7355">
        <row r="9">
          <cell r="A9" t="str">
            <v>A</v>
          </cell>
        </row>
      </sheetData>
      <sheetData sheetId="7356">
        <row r="9">
          <cell r="A9" t="str">
            <v>A</v>
          </cell>
        </row>
      </sheetData>
      <sheetData sheetId="7357">
        <row r="9">
          <cell r="A9" t="str">
            <v>A</v>
          </cell>
        </row>
      </sheetData>
      <sheetData sheetId="7358">
        <row r="9">
          <cell r="A9" t="str">
            <v>A</v>
          </cell>
        </row>
      </sheetData>
      <sheetData sheetId="7359">
        <row r="9">
          <cell r="A9" t="str">
            <v>A</v>
          </cell>
        </row>
      </sheetData>
      <sheetData sheetId="7360">
        <row r="9">
          <cell r="A9" t="str">
            <v>A</v>
          </cell>
        </row>
      </sheetData>
      <sheetData sheetId="7361">
        <row r="9">
          <cell r="A9" t="str">
            <v>A</v>
          </cell>
        </row>
      </sheetData>
      <sheetData sheetId="7362">
        <row r="9">
          <cell r="A9" t="str">
            <v>A</v>
          </cell>
        </row>
      </sheetData>
      <sheetData sheetId="7363">
        <row r="9">
          <cell r="A9" t="str">
            <v>A</v>
          </cell>
        </row>
      </sheetData>
      <sheetData sheetId="7364">
        <row r="9">
          <cell r="A9" t="str">
            <v>A</v>
          </cell>
        </row>
      </sheetData>
      <sheetData sheetId="7365">
        <row r="9">
          <cell r="A9" t="str">
            <v>A</v>
          </cell>
        </row>
      </sheetData>
      <sheetData sheetId="7366">
        <row r="9">
          <cell r="A9" t="str">
            <v>A</v>
          </cell>
        </row>
      </sheetData>
      <sheetData sheetId="7367">
        <row r="9">
          <cell r="A9" t="str">
            <v>A</v>
          </cell>
        </row>
      </sheetData>
      <sheetData sheetId="7368">
        <row r="9">
          <cell r="A9" t="str">
            <v>A</v>
          </cell>
        </row>
      </sheetData>
      <sheetData sheetId="7369">
        <row r="9">
          <cell r="A9" t="str">
            <v>A</v>
          </cell>
        </row>
      </sheetData>
      <sheetData sheetId="7370">
        <row r="9">
          <cell r="A9" t="str">
            <v>A</v>
          </cell>
        </row>
      </sheetData>
      <sheetData sheetId="7371">
        <row r="9">
          <cell r="A9" t="str">
            <v>A</v>
          </cell>
        </row>
      </sheetData>
      <sheetData sheetId="7372">
        <row r="9">
          <cell r="A9" t="str">
            <v>A</v>
          </cell>
        </row>
      </sheetData>
      <sheetData sheetId="7373">
        <row r="9">
          <cell r="A9" t="str">
            <v>A</v>
          </cell>
        </row>
      </sheetData>
      <sheetData sheetId="7374">
        <row r="9">
          <cell r="A9" t="str">
            <v>A</v>
          </cell>
        </row>
      </sheetData>
      <sheetData sheetId="7375">
        <row r="9">
          <cell r="A9" t="str">
            <v>A</v>
          </cell>
        </row>
      </sheetData>
      <sheetData sheetId="7376">
        <row r="9">
          <cell r="A9" t="str">
            <v>A</v>
          </cell>
        </row>
      </sheetData>
      <sheetData sheetId="7377">
        <row r="9">
          <cell r="A9" t="str">
            <v>A</v>
          </cell>
        </row>
      </sheetData>
      <sheetData sheetId="7378">
        <row r="9">
          <cell r="A9" t="str">
            <v>A</v>
          </cell>
        </row>
      </sheetData>
      <sheetData sheetId="7379">
        <row r="9">
          <cell r="A9" t="str">
            <v>A</v>
          </cell>
        </row>
      </sheetData>
      <sheetData sheetId="7380">
        <row r="9">
          <cell r="A9" t="str">
            <v>A</v>
          </cell>
        </row>
      </sheetData>
      <sheetData sheetId="7381">
        <row r="9">
          <cell r="A9" t="str">
            <v>A</v>
          </cell>
        </row>
      </sheetData>
      <sheetData sheetId="7382">
        <row r="9">
          <cell r="A9" t="str">
            <v>A</v>
          </cell>
        </row>
      </sheetData>
      <sheetData sheetId="7383">
        <row r="9">
          <cell r="A9" t="str">
            <v>A</v>
          </cell>
        </row>
      </sheetData>
      <sheetData sheetId="7384">
        <row r="9">
          <cell r="A9" t="str">
            <v>A</v>
          </cell>
        </row>
      </sheetData>
      <sheetData sheetId="7385">
        <row r="9">
          <cell r="A9" t="str">
            <v>A</v>
          </cell>
        </row>
      </sheetData>
      <sheetData sheetId="7386">
        <row r="9">
          <cell r="A9" t="str">
            <v>A</v>
          </cell>
        </row>
      </sheetData>
      <sheetData sheetId="7387">
        <row r="9">
          <cell r="A9" t="str">
            <v>A</v>
          </cell>
        </row>
      </sheetData>
      <sheetData sheetId="7388">
        <row r="9">
          <cell r="A9" t="str">
            <v>A</v>
          </cell>
        </row>
      </sheetData>
      <sheetData sheetId="7389">
        <row r="9">
          <cell r="A9" t="str">
            <v>A</v>
          </cell>
        </row>
      </sheetData>
      <sheetData sheetId="7390">
        <row r="9">
          <cell r="A9" t="str">
            <v>A</v>
          </cell>
        </row>
      </sheetData>
      <sheetData sheetId="7391">
        <row r="9">
          <cell r="A9" t="str">
            <v>A</v>
          </cell>
        </row>
      </sheetData>
      <sheetData sheetId="7392">
        <row r="9">
          <cell r="A9" t="str">
            <v>A</v>
          </cell>
        </row>
      </sheetData>
      <sheetData sheetId="7393">
        <row r="9">
          <cell r="A9" t="str">
            <v>A</v>
          </cell>
        </row>
      </sheetData>
      <sheetData sheetId="7394">
        <row r="9">
          <cell r="A9" t="str">
            <v>A</v>
          </cell>
        </row>
      </sheetData>
      <sheetData sheetId="7395">
        <row r="9">
          <cell r="A9" t="str">
            <v>A</v>
          </cell>
        </row>
      </sheetData>
      <sheetData sheetId="7396">
        <row r="9">
          <cell r="A9" t="str">
            <v>A</v>
          </cell>
        </row>
      </sheetData>
      <sheetData sheetId="7397">
        <row r="9">
          <cell r="A9" t="str">
            <v>A</v>
          </cell>
        </row>
      </sheetData>
      <sheetData sheetId="7398">
        <row r="9">
          <cell r="A9" t="str">
            <v>A</v>
          </cell>
        </row>
      </sheetData>
      <sheetData sheetId="7399">
        <row r="9">
          <cell r="A9" t="str">
            <v>A</v>
          </cell>
        </row>
      </sheetData>
      <sheetData sheetId="7400">
        <row r="9">
          <cell r="A9" t="str">
            <v>A</v>
          </cell>
        </row>
      </sheetData>
      <sheetData sheetId="7401">
        <row r="9">
          <cell r="A9" t="str">
            <v>A</v>
          </cell>
        </row>
      </sheetData>
      <sheetData sheetId="7402">
        <row r="9">
          <cell r="A9" t="str">
            <v>A</v>
          </cell>
        </row>
      </sheetData>
      <sheetData sheetId="7403">
        <row r="9">
          <cell r="A9" t="str">
            <v>A</v>
          </cell>
        </row>
      </sheetData>
      <sheetData sheetId="7404">
        <row r="9">
          <cell r="A9" t="str">
            <v>A</v>
          </cell>
        </row>
      </sheetData>
      <sheetData sheetId="7405">
        <row r="9">
          <cell r="A9" t="str">
            <v>A</v>
          </cell>
        </row>
      </sheetData>
      <sheetData sheetId="7406">
        <row r="9">
          <cell r="A9" t="str">
            <v>A</v>
          </cell>
        </row>
      </sheetData>
      <sheetData sheetId="7407">
        <row r="9">
          <cell r="A9" t="str">
            <v>A</v>
          </cell>
        </row>
      </sheetData>
      <sheetData sheetId="7408">
        <row r="9">
          <cell r="A9" t="str">
            <v>A</v>
          </cell>
        </row>
      </sheetData>
      <sheetData sheetId="7409">
        <row r="9">
          <cell r="A9" t="str">
            <v>A</v>
          </cell>
        </row>
      </sheetData>
      <sheetData sheetId="7410">
        <row r="9">
          <cell r="A9" t="str">
            <v>A</v>
          </cell>
        </row>
      </sheetData>
      <sheetData sheetId="7411">
        <row r="9">
          <cell r="A9" t="str">
            <v>A</v>
          </cell>
        </row>
      </sheetData>
      <sheetData sheetId="7412">
        <row r="9">
          <cell r="A9" t="str">
            <v>A</v>
          </cell>
        </row>
      </sheetData>
      <sheetData sheetId="7413">
        <row r="9">
          <cell r="A9" t="str">
            <v>A</v>
          </cell>
        </row>
      </sheetData>
      <sheetData sheetId="7414">
        <row r="9">
          <cell r="A9" t="str">
            <v>A</v>
          </cell>
        </row>
      </sheetData>
      <sheetData sheetId="7415">
        <row r="9">
          <cell r="A9" t="str">
            <v>A</v>
          </cell>
        </row>
      </sheetData>
      <sheetData sheetId="7416">
        <row r="9">
          <cell r="A9" t="str">
            <v>A</v>
          </cell>
        </row>
      </sheetData>
      <sheetData sheetId="7417">
        <row r="9">
          <cell r="A9" t="str">
            <v>A</v>
          </cell>
        </row>
      </sheetData>
      <sheetData sheetId="7418">
        <row r="9">
          <cell r="A9" t="str">
            <v>A</v>
          </cell>
        </row>
      </sheetData>
      <sheetData sheetId="7419">
        <row r="9">
          <cell r="A9" t="str">
            <v>A</v>
          </cell>
        </row>
      </sheetData>
      <sheetData sheetId="7420">
        <row r="9">
          <cell r="A9" t="str">
            <v>A</v>
          </cell>
        </row>
      </sheetData>
      <sheetData sheetId="7421">
        <row r="9">
          <cell r="A9" t="str">
            <v>A</v>
          </cell>
        </row>
      </sheetData>
      <sheetData sheetId="7422">
        <row r="4">
          <cell r="A4" t="str">
            <v>BẢNG TÍNH TOÁN, ĐO BÓC KHỐI LƯỢNG HOÀN THÀNH ĐƯA VÀO QUYẾT TOÁN</v>
          </cell>
        </row>
      </sheetData>
      <sheetData sheetId="7423">
        <row r="4">
          <cell r="A4" t="str">
            <v>BẢNG TÍNH TOÁN, ĐO BÓC KHỐI LƯỢNG HOÀN THÀNH ĐƯA VÀO QUYẾT TOÁN</v>
          </cell>
        </row>
      </sheetData>
      <sheetData sheetId="7424">
        <row r="9">
          <cell r="A9" t="str">
            <v>A</v>
          </cell>
        </row>
      </sheetData>
      <sheetData sheetId="7425">
        <row r="9">
          <cell r="A9" t="str">
            <v>A</v>
          </cell>
        </row>
      </sheetData>
      <sheetData sheetId="7426">
        <row r="9">
          <cell r="A9" t="str">
            <v>A</v>
          </cell>
        </row>
      </sheetData>
      <sheetData sheetId="7427">
        <row r="9">
          <cell r="A9" t="str">
            <v>A</v>
          </cell>
        </row>
      </sheetData>
      <sheetData sheetId="7428">
        <row r="9">
          <cell r="A9" t="str">
            <v>A</v>
          </cell>
        </row>
      </sheetData>
      <sheetData sheetId="7429">
        <row r="4">
          <cell r="A4" t="str">
            <v>BẢNG TÍNH TOÁN, ĐO BÓC KHỐI LƯỢNG HOÀN THÀNH ĐƯA VÀO QUYẾT TOÁN</v>
          </cell>
        </row>
      </sheetData>
      <sheetData sheetId="7430">
        <row r="9">
          <cell r="A9" t="str">
            <v>A</v>
          </cell>
        </row>
      </sheetData>
      <sheetData sheetId="7431">
        <row r="9">
          <cell r="A9" t="str">
            <v>A</v>
          </cell>
        </row>
      </sheetData>
      <sheetData sheetId="7432">
        <row r="9">
          <cell r="A9" t="str">
            <v>A</v>
          </cell>
        </row>
      </sheetData>
      <sheetData sheetId="7433">
        <row r="9">
          <cell r="A9" t="str">
            <v>A</v>
          </cell>
        </row>
      </sheetData>
      <sheetData sheetId="7434">
        <row r="4">
          <cell r="A4" t="str">
            <v>BẢNG TÍNH TOÁN, ĐO BÓC KHỐI LƯỢNG HOÀN THÀNH ĐƯA VÀO QUYẾT TOÁN</v>
          </cell>
        </row>
      </sheetData>
      <sheetData sheetId="7435">
        <row r="9">
          <cell r="A9" t="str">
            <v>A</v>
          </cell>
        </row>
      </sheetData>
      <sheetData sheetId="7436">
        <row r="9">
          <cell r="A9" t="str">
            <v>A</v>
          </cell>
        </row>
      </sheetData>
      <sheetData sheetId="7437">
        <row r="9">
          <cell r="A9" t="str">
            <v>A</v>
          </cell>
        </row>
      </sheetData>
      <sheetData sheetId="7438">
        <row r="9">
          <cell r="A9" t="str">
            <v>A</v>
          </cell>
        </row>
      </sheetData>
      <sheetData sheetId="7439">
        <row r="9">
          <cell r="A9" t="str">
            <v>A</v>
          </cell>
        </row>
      </sheetData>
      <sheetData sheetId="7440">
        <row r="4">
          <cell r="A4" t="str">
            <v>BẢNG TÍNH TOÁN, ĐO BÓC KHỐI LƯỢNG HOÀN THÀNH ĐƯA VÀO QUYẾT TOÁN</v>
          </cell>
        </row>
      </sheetData>
      <sheetData sheetId="7441">
        <row r="4">
          <cell r="A4" t="str">
            <v>BẢNG TÍNH TOÁN, ĐO BÓC KHỐI LƯỢNG HOÀN THÀNH ĐƯA VÀO QUYẾT TOÁN</v>
          </cell>
        </row>
      </sheetData>
      <sheetData sheetId="7442">
        <row r="9">
          <cell r="A9" t="str">
            <v>A</v>
          </cell>
        </row>
      </sheetData>
      <sheetData sheetId="7443">
        <row r="9">
          <cell r="A9" t="str">
            <v>A</v>
          </cell>
        </row>
      </sheetData>
      <sheetData sheetId="7444">
        <row r="9">
          <cell r="A9" t="str">
            <v>A</v>
          </cell>
        </row>
      </sheetData>
      <sheetData sheetId="7445">
        <row r="9">
          <cell r="A9" t="str">
            <v>A</v>
          </cell>
        </row>
      </sheetData>
      <sheetData sheetId="7446">
        <row r="9">
          <cell r="A9" t="str">
            <v>A</v>
          </cell>
        </row>
      </sheetData>
      <sheetData sheetId="7447">
        <row r="4">
          <cell r="A4" t="str">
            <v>BẢNG TÍNH TOÁN, ĐO BÓC KHỐI LƯỢNG HOÀN THÀNH ĐƯA VÀO QUYẾT TOÁN</v>
          </cell>
        </row>
      </sheetData>
      <sheetData sheetId="7448">
        <row r="4">
          <cell r="A4" t="str">
            <v>BẢNG TÍNH TOÁN, ĐO BÓC KHỐI LƯỢNG HOÀN THÀNH ĐƯA VÀO QUYẾT TOÁN</v>
          </cell>
        </row>
      </sheetData>
      <sheetData sheetId="7449">
        <row r="9">
          <cell r="A9" t="str">
            <v>A</v>
          </cell>
        </row>
      </sheetData>
      <sheetData sheetId="7450">
        <row r="9">
          <cell r="A9" t="str">
            <v>A</v>
          </cell>
        </row>
      </sheetData>
      <sheetData sheetId="7451">
        <row r="9">
          <cell r="A9" t="str">
            <v>A</v>
          </cell>
        </row>
      </sheetData>
      <sheetData sheetId="7452">
        <row r="4">
          <cell r="A4" t="str">
            <v>BẢNG TÍNH TOÁN, ĐO BÓC KHỐI LƯỢNG HOÀN THÀNH ĐƯA VÀO QUYẾT TOÁN</v>
          </cell>
        </row>
      </sheetData>
      <sheetData sheetId="7453">
        <row r="9">
          <cell r="A9" t="str">
            <v>A</v>
          </cell>
        </row>
      </sheetData>
      <sheetData sheetId="7454">
        <row r="4">
          <cell r="A4" t="str">
            <v>BẢNG TÍNH TOÁN, ĐO BÓC KHỐI LƯỢNG HOÀN THÀNH ĐƯA VÀO QUYẾT TOÁN</v>
          </cell>
        </row>
      </sheetData>
      <sheetData sheetId="7455">
        <row r="9">
          <cell r="A9" t="str">
            <v>A</v>
          </cell>
        </row>
      </sheetData>
      <sheetData sheetId="7456">
        <row r="4">
          <cell r="A4" t="str">
            <v>BẢNG TÍNH TOÁN, ĐO BÓC KHỐI LƯỢNG HOÀN THÀNH ĐƯA VÀO QUYẾT TOÁN</v>
          </cell>
        </row>
      </sheetData>
      <sheetData sheetId="7457">
        <row r="4">
          <cell r="A4" t="str">
            <v>BẢNG TÍNH TOÁN, ĐO BÓC KHỐI LƯỢNG HOÀN THÀNH ĐƯA VÀO QUYẾT TOÁN</v>
          </cell>
        </row>
      </sheetData>
      <sheetData sheetId="7458">
        <row r="9">
          <cell r="A9" t="str">
            <v>A</v>
          </cell>
        </row>
      </sheetData>
      <sheetData sheetId="7459">
        <row r="4">
          <cell r="A4" t="str">
            <v>BẢNG TÍNH TOÁN, ĐO BÓC KHỐI LƯỢNG HOÀN THÀNH ĐƯA VÀO QUYẾT TOÁN</v>
          </cell>
        </row>
      </sheetData>
      <sheetData sheetId="7460">
        <row r="9">
          <cell r="A9" t="str">
            <v>A</v>
          </cell>
        </row>
      </sheetData>
      <sheetData sheetId="7461">
        <row r="9">
          <cell r="A9" t="str">
            <v>A</v>
          </cell>
        </row>
      </sheetData>
      <sheetData sheetId="7462">
        <row r="9">
          <cell r="A9" t="str">
            <v>A</v>
          </cell>
        </row>
      </sheetData>
      <sheetData sheetId="7463">
        <row r="9">
          <cell r="A9" t="str">
            <v>A</v>
          </cell>
        </row>
      </sheetData>
      <sheetData sheetId="7464">
        <row r="9">
          <cell r="A9" t="str">
            <v>A</v>
          </cell>
        </row>
      </sheetData>
      <sheetData sheetId="7465">
        <row r="4">
          <cell r="A4" t="str">
            <v>BẢNG TÍNH TOÁN, ĐO BÓC KHỐI LƯỢNG HOÀN THÀNH ĐƯA VÀO QUYẾT TOÁN</v>
          </cell>
        </row>
      </sheetData>
      <sheetData sheetId="7466">
        <row r="4">
          <cell r="A4" t="str">
            <v>BẢNG TÍNH TOÁN, ĐO BÓC KHỐI LƯỢNG HOÀN THÀNH ĐƯA VÀO QUYẾT TOÁN</v>
          </cell>
        </row>
      </sheetData>
      <sheetData sheetId="7467">
        <row r="4">
          <cell r="A4" t="str">
            <v>BẢNG TÍNH TOÁN, ĐO BÓC KHỐI LƯỢNG HOÀN THÀNH ĐƯA VÀO QUYẾT TOÁN</v>
          </cell>
        </row>
      </sheetData>
      <sheetData sheetId="7468">
        <row r="4">
          <cell r="A4" t="str">
            <v>BẢNG TÍNH TOÁN, ĐO BÓC KHỐI LƯỢNG HOÀN THÀNH ĐƯA VÀO QUYẾT TOÁN</v>
          </cell>
        </row>
      </sheetData>
      <sheetData sheetId="7469">
        <row r="9">
          <cell r="A9" t="str">
            <v>A</v>
          </cell>
        </row>
      </sheetData>
      <sheetData sheetId="7470">
        <row r="9">
          <cell r="A9" t="str">
            <v>A</v>
          </cell>
        </row>
      </sheetData>
      <sheetData sheetId="7471">
        <row r="9">
          <cell r="A9" t="str">
            <v>A</v>
          </cell>
        </row>
      </sheetData>
      <sheetData sheetId="7472">
        <row r="4">
          <cell r="A4" t="str">
            <v>BẢNG TÍNH TOÁN, ĐO BÓC KHỐI LƯỢNG HOÀN THÀNH ĐƯA VÀO QUYẾT TOÁN</v>
          </cell>
        </row>
      </sheetData>
      <sheetData sheetId="7473">
        <row r="4">
          <cell r="A4" t="str">
            <v>BẢNG TÍNH TOÁN, ĐO BÓC KHỐI LƯỢNG HOÀN THÀNH ĐƯA VÀO QUYẾT TOÁN</v>
          </cell>
        </row>
      </sheetData>
      <sheetData sheetId="7474">
        <row r="4">
          <cell r="A4" t="str">
            <v>BẢNG TÍNH TOÁN, ĐO BÓC KHỐI LƯỢNG HOÀN THÀNH ĐƯA VÀO QUYẾT TOÁN</v>
          </cell>
        </row>
      </sheetData>
      <sheetData sheetId="7475">
        <row r="4">
          <cell r="A4" t="str">
            <v>BẢNG TÍNH TOÁN, ĐO BÓC KHỐI LƯỢNG HOÀN THÀNH ĐƯA VÀO QUYẾT TOÁN</v>
          </cell>
        </row>
      </sheetData>
      <sheetData sheetId="7476">
        <row r="9">
          <cell r="A9" t="str">
            <v>A</v>
          </cell>
        </row>
      </sheetData>
      <sheetData sheetId="7477">
        <row r="4">
          <cell r="A4" t="str">
            <v>BẢNG TÍNH TOÁN, ĐO BÓC KHỐI LƯỢNG HOÀN THÀNH ĐƯA VÀO QUYẾT TOÁN</v>
          </cell>
        </row>
      </sheetData>
      <sheetData sheetId="7478">
        <row r="9">
          <cell r="A9" t="str">
            <v>A</v>
          </cell>
        </row>
      </sheetData>
      <sheetData sheetId="7479">
        <row r="4">
          <cell r="A4" t="str">
            <v>BẢNG TÍNH TOÁN, ĐO BÓC KHỐI LƯỢNG HOÀN THÀNH ĐƯA VÀO QUYẾT TOÁN</v>
          </cell>
        </row>
      </sheetData>
      <sheetData sheetId="7480">
        <row r="4">
          <cell r="A4" t="str">
            <v>BẢNG TÍNH TOÁN, ĐO BÓC KHỐI LƯỢNG HOÀN THÀNH ĐƯA VÀO QUYẾT TOÁN</v>
          </cell>
        </row>
      </sheetData>
      <sheetData sheetId="7481">
        <row r="9">
          <cell r="A9" t="str">
            <v>A</v>
          </cell>
        </row>
      </sheetData>
      <sheetData sheetId="7482">
        <row r="9">
          <cell r="A9" t="str">
            <v>A</v>
          </cell>
        </row>
      </sheetData>
      <sheetData sheetId="7483">
        <row r="4">
          <cell r="A4" t="str">
            <v>BẢNG TÍNH TOÁN, ĐO BÓC KHỐI LƯỢNG HOÀN THÀNH ĐƯA VÀO QUYẾT TOÁN</v>
          </cell>
        </row>
      </sheetData>
      <sheetData sheetId="7484">
        <row r="4">
          <cell r="A4" t="str">
            <v>BẢNG TÍNH TOÁN, ĐO BÓC KHỐI LƯỢNG HOÀN THÀNH ĐƯA VÀO QUYẾT TOÁN</v>
          </cell>
        </row>
      </sheetData>
      <sheetData sheetId="7485">
        <row r="4">
          <cell r="A4" t="str">
            <v>BẢNG TÍNH TOÁN, ĐO BÓC KHỐI LƯỢNG HOÀN THÀNH ĐƯA VÀO QUYẾT TOÁN</v>
          </cell>
        </row>
      </sheetData>
      <sheetData sheetId="7486">
        <row r="4">
          <cell r="A4" t="str">
            <v>BẢNG TÍNH TOÁN, ĐO BÓC KHỐI LƯỢNG HOÀN THÀNH ĐƯA VÀO QUYẾT TOÁN</v>
          </cell>
        </row>
      </sheetData>
      <sheetData sheetId="7487">
        <row r="9">
          <cell r="A9" t="str">
            <v>A</v>
          </cell>
        </row>
      </sheetData>
      <sheetData sheetId="7488">
        <row r="4">
          <cell r="A4" t="str">
            <v>BẢNG TÍNH TOÁN, ĐO BÓC KHỐI LƯỢNG HOÀN THÀNH ĐƯA VÀO QUYẾT TOÁN</v>
          </cell>
        </row>
      </sheetData>
      <sheetData sheetId="7489">
        <row r="4">
          <cell r="A4" t="str">
            <v>BẢNG TÍNH TOÁN, ĐO BÓC KHỐI LƯỢNG HOÀN THÀNH ĐƯA VÀO QUYẾT TOÁN</v>
          </cell>
        </row>
      </sheetData>
      <sheetData sheetId="7490">
        <row r="9">
          <cell r="A9" t="str">
            <v>A</v>
          </cell>
        </row>
      </sheetData>
      <sheetData sheetId="7491">
        <row r="4">
          <cell r="A4" t="str">
            <v>BẢNG TÍNH TOÁN, ĐO BÓC KHỐI LƯỢNG HOÀN THÀNH ĐƯA VÀO QUYẾT TOÁN</v>
          </cell>
        </row>
      </sheetData>
      <sheetData sheetId="7492">
        <row r="4">
          <cell r="A4" t="str">
            <v>BẢNG TÍNH TOÁN, ĐO BÓC KHỐI LƯỢNG HOÀN THÀNH ĐƯA VÀO QUYẾT TOÁN</v>
          </cell>
        </row>
      </sheetData>
      <sheetData sheetId="7493">
        <row r="4">
          <cell r="A4" t="str">
            <v>BẢNG TÍNH TOÁN, ĐO BÓC KHỐI LƯỢNG HOÀN THÀNH ĐƯA VÀO QUYẾT TOÁN</v>
          </cell>
        </row>
      </sheetData>
      <sheetData sheetId="7494">
        <row r="9">
          <cell r="A9" t="str">
            <v>A</v>
          </cell>
        </row>
      </sheetData>
      <sheetData sheetId="7495">
        <row r="9">
          <cell r="A9" t="str">
            <v>A</v>
          </cell>
        </row>
      </sheetData>
      <sheetData sheetId="7496">
        <row r="9">
          <cell r="A9" t="str">
            <v>A</v>
          </cell>
        </row>
      </sheetData>
      <sheetData sheetId="7497">
        <row r="4">
          <cell r="A4" t="str">
            <v>BẢNG TÍNH TOÁN, ĐO BÓC KHỐI LƯỢNG HOÀN THÀNH ĐƯA VÀO QUYẾT TOÁN</v>
          </cell>
        </row>
      </sheetData>
      <sheetData sheetId="7498">
        <row r="4">
          <cell r="A4" t="str">
            <v>BẢNG TÍNH TOÁN, ĐO BÓC KHỐI LƯỢNG HOÀN THÀNH ĐƯA VÀO QUYẾT TOÁN</v>
          </cell>
        </row>
      </sheetData>
      <sheetData sheetId="7499">
        <row r="9">
          <cell r="A9" t="str">
            <v>A</v>
          </cell>
        </row>
      </sheetData>
      <sheetData sheetId="7500">
        <row r="4">
          <cell r="A4" t="str">
            <v>BẢNG TÍNH TOÁN, ĐO BÓC KHỐI LƯỢNG HOÀN THÀNH ĐƯA VÀO QUYẾT TOÁN</v>
          </cell>
        </row>
      </sheetData>
      <sheetData sheetId="7501">
        <row r="4">
          <cell r="A4" t="str">
            <v>BẢNG TÍNH TOÁN, ĐO BÓC KHỐI LƯỢNG HOÀN THÀNH ĐƯA VÀO QUYẾT TOÁN</v>
          </cell>
        </row>
      </sheetData>
      <sheetData sheetId="7502">
        <row r="4">
          <cell r="A4" t="str">
            <v>BẢNG TÍNH TOÁN, ĐO BÓC KHỐI LƯỢNG HOÀN THÀNH ĐƯA VÀO QUYẾT TOÁN</v>
          </cell>
        </row>
      </sheetData>
      <sheetData sheetId="7503">
        <row r="9">
          <cell r="A9" t="str">
            <v>A</v>
          </cell>
        </row>
      </sheetData>
      <sheetData sheetId="7504">
        <row r="9">
          <cell r="A9" t="str">
            <v>A</v>
          </cell>
        </row>
      </sheetData>
      <sheetData sheetId="7505">
        <row r="9">
          <cell r="A9" t="str">
            <v>A</v>
          </cell>
        </row>
      </sheetData>
      <sheetData sheetId="7506">
        <row r="4">
          <cell r="A4" t="str">
            <v>BẢNG TÍNH TOÁN, ĐO BÓC KHỐI LƯỢNG HOÀN THÀNH ĐƯA VÀO QUYẾT TOÁN</v>
          </cell>
        </row>
      </sheetData>
      <sheetData sheetId="7507">
        <row r="4">
          <cell r="A4" t="str">
            <v>BẢNG TÍNH TOÁN, ĐO BÓC KHỐI LƯỢNG HOÀN THÀNH ĐƯA VÀO QUYẾT TOÁN</v>
          </cell>
        </row>
      </sheetData>
      <sheetData sheetId="7508">
        <row r="9">
          <cell r="A9" t="str">
            <v>A</v>
          </cell>
        </row>
      </sheetData>
      <sheetData sheetId="7509">
        <row r="9">
          <cell r="A9" t="str">
            <v>A</v>
          </cell>
        </row>
      </sheetData>
      <sheetData sheetId="7510">
        <row r="4">
          <cell r="A4" t="str">
            <v>BẢNG TÍNH TOÁN, ĐO BÓC KHỐI LƯỢNG HOÀN THÀNH ĐƯA VÀO QUYẾT TOÁN</v>
          </cell>
        </row>
      </sheetData>
      <sheetData sheetId="7511">
        <row r="4">
          <cell r="A4" t="str">
            <v>BẢNG TÍNH TOÁN, ĐO BÓC KHỐI LƯỢNG HOÀN THÀNH ĐƯA VÀO QUYẾT TOÁN</v>
          </cell>
        </row>
      </sheetData>
      <sheetData sheetId="7512">
        <row r="4">
          <cell r="A4" t="str">
            <v>BẢNG TÍNH TOÁN, ĐO BÓC KHỐI LƯỢNG HOÀN THÀNH ĐƯA VÀO QUYẾT TOÁN</v>
          </cell>
        </row>
      </sheetData>
      <sheetData sheetId="7513">
        <row r="9">
          <cell r="A9" t="str">
            <v>A</v>
          </cell>
        </row>
      </sheetData>
      <sheetData sheetId="7514">
        <row r="9">
          <cell r="A9" t="str">
            <v>A</v>
          </cell>
        </row>
      </sheetData>
      <sheetData sheetId="7515">
        <row r="9">
          <cell r="A9" t="str">
            <v>A</v>
          </cell>
        </row>
      </sheetData>
      <sheetData sheetId="7516">
        <row r="9">
          <cell r="A9" t="str">
            <v>A</v>
          </cell>
        </row>
      </sheetData>
      <sheetData sheetId="7517">
        <row r="4">
          <cell r="A4" t="str">
            <v>BẢNG TÍNH TOÁN, ĐO BÓC KHỐI LƯỢNG HOÀN THÀNH ĐƯA VÀO QUYẾT TOÁN</v>
          </cell>
        </row>
      </sheetData>
      <sheetData sheetId="7518">
        <row r="4">
          <cell r="A4" t="str">
            <v>BẢNG TÍNH TOÁN, ĐO BÓC KHỐI LƯỢNG HOÀN THÀNH ĐƯA VÀO QUYẾT TOÁN</v>
          </cell>
        </row>
      </sheetData>
      <sheetData sheetId="7519">
        <row r="4">
          <cell r="A4" t="str">
            <v>BẢNG TÍNH TOÁN, ĐO BÓC KHỐI LƯỢNG HOÀN THÀNH ĐƯA VÀO QUYẾT TOÁN</v>
          </cell>
        </row>
      </sheetData>
      <sheetData sheetId="7520">
        <row r="4">
          <cell r="A4" t="str">
            <v>BẢNG TÍNH TOÁN, ĐO BÓC KHỐI LƯỢNG HOÀN THÀNH ĐƯA VÀO QUYẾT TOÁN</v>
          </cell>
        </row>
      </sheetData>
      <sheetData sheetId="7521">
        <row r="4">
          <cell r="A4" t="str">
            <v>BẢNG TÍNH TOÁN, ĐO BÓC KHỐI LƯỢNG HOÀN THÀNH ĐƯA VÀO QUYẾT TOÁN</v>
          </cell>
        </row>
      </sheetData>
      <sheetData sheetId="7522">
        <row r="9">
          <cell r="A9" t="str">
            <v>A</v>
          </cell>
        </row>
      </sheetData>
      <sheetData sheetId="7523">
        <row r="9">
          <cell r="A9" t="str">
            <v>A</v>
          </cell>
        </row>
      </sheetData>
      <sheetData sheetId="7524">
        <row r="9">
          <cell r="A9" t="str">
            <v>A</v>
          </cell>
        </row>
      </sheetData>
      <sheetData sheetId="7525">
        <row r="9">
          <cell r="A9" t="str">
            <v>A</v>
          </cell>
        </row>
      </sheetData>
      <sheetData sheetId="7526">
        <row r="4">
          <cell r="A4" t="str">
            <v>BẢNG TÍNH TOÁN, ĐO BÓC KHỐI LƯỢNG HOÀN THÀNH ĐƯA VÀO QUYẾT TOÁN</v>
          </cell>
        </row>
      </sheetData>
      <sheetData sheetId="7527">
        <row r="4">
          <cell r="A4" t="str">
            <v>BẢNG TÍNH TOÁN, ĐO BÓC KHỐI LƯỢNG HOÀN THÀNH ĐƯA VÀO QUYẾT TOÁN</v>
          </cell>
        </row>
      </sheetData>
      <sheetData sheetId="7528">
        <row r="4">
          <cell r="A4" t="str">
            <v>BẢNG TÍNH TOÁN, ĐO BÓC KHỐI LƯỢNG HOÀN THÀNH ĐƯA VÀO QUYẾT TOÁN</v>
          </cell>
        </row>
      </sheetData>
      <sheetData sheetId="7529">
        <row r="4">
          <cell r="A4" t="str">
            <v>BẢNG TÍNH TOÁN, ĐO BÓC KHỐI LƯỢNG HOÀN THÀNH ĐƯA VÀO QUYẾT TOÁN</v>
          </cell>
        </row>
      </sheetData>
      <sheetData sheetId="7530">
        <row r="4">
          <cell r="A4" t="str">
            <v>BẢNG TÍNH TOÁN, ĐO BÓC KHỐI LƯỢNG HOÀN THÀNH ĐƯA VÀO QUYẾT TOÁN</v>
          </cell>
        </row>
      </sheetData>
      <sheetData sheetId="7531">
        <row r="9">
          <cell r="A9" t="str">
            <v>A</v>
          </cell>
        </row>
      </sheetData>
      <sheetData sheetId="7532">
        <row r="9">
          <cell r="A9" t="str">
            <v>A</v>
          </cell>
        </row>
      </sheetData>
      <sheetData sheetId="7533">
        <row r="9">
          <cell r="A9" t="str">
            <v>A</v>
          </cell>
        </row>
      </sheetData>
      <sheetData sheetId="7534">
        <row r="9">
          <cell r="A9" t="str">
            <v>A</v>
          </cell>
        </row>
      </sheetData>
      <sheetData sheetId="7535">
        <row r="4">
          <cell r="A4" t="str">
            <v>BẢNG TÍNH TOÁN, ĐO BÓC KHỐI LƯỢNG HOÀN THÀNH ĐƯA VÀO QUYẾT TOÁN</v>
          </cell>
        </row>
      </sheetData>
      <sheetData sheetId="7536">
        <row r="4">
          <cell r="A4" t="str">
            <v>BẢNG TÍNH TOÁN, ĐO BÓC KHỐI LƯỢNG HOÀN THÀNH ĐƯA VÀO QUYẾT TOÁN</v>
          </cell>
        </row>
      </sheetData>
      <sheetData sheetId="7537">
        <row r="9">
          <cell r="A9" t="str">
            <v>A</v>
          </cell>
        </row>
      </sheetData>
      <sheetData sheetId="7538">
        <row r="4">
          <cell r="A4" t="str">
            <v>BẢNG TÍNH TOÁN, ĐO BÓC KHỐI LƯỢNG HOÀN THÀNH ĐƯA VÀO QUYẾT TOÁN</v>
          </cell>
        </row>
      </sheetData>
      <sheetData sheetId="7539">
        <row r="4">
          <cell r="A4" t="str">
            <v>BẢNG TÍNH TOÁN, ĐO BÓC KHỐI LƯỢNG HOÀN THÀNH ĐƯA VÀO QUYẾT TOÁN</v>
          </cell>
        </row>
      </sheetData>
      <sheetData sheetId="7540">
        <row r="9">
          <cell r="A9" t="str">
            <v>A</v>
          </cell>
        </row>
      </sheetData>
      <sheetData sheetId="7541">
        <row r="9">
          <cell r="A9" t="str">
            <v>A</v>
          </cell>
        </row>
      </sheetData>
      <sheetData sheetId="7542">
        <row r="9">
          <cell r="A9" t="str">
            <v>A</v>
          </cell>
        </row>
      </sheetData>
      <sheetData sheetId="7543">
        <row r="9">
          <cell r="A9" t="str">
            <v>A</v>
          </cell>
        </row>
      </sheetData>
      <sheetData sheetId="7544">
        <row r="4">
          <cell r="A4" t="str">
            <v>BẢNG TÍNH TOÁN, ĐO BÓC KHỐI LƯỢNG HOÀN THÀNH ĐƯA VÀO QUYẾT TOÁN</v>
          </cell>
        </row>
      </sheetData>
      <sheetData sheetId="7545">
        <row r="4">
          <cell r="A4" t="str">
            <v>BẢNG TÍNH TOÁN, ĐO BÓC KHỐI LƯỢNG HOÀN THÀNH ĐƯA VÀO QUYẾT TOÁN</v>
          </cell>
        </row>
      </sheetData>
      <sheetData sheetId="7546">
        <row r="4">
          <cell r="A4" t="str">
            <v>BẢNG TÍNH TOÁN, ĐO BÓC KHỐI LƯỢNG HOÀN THÀNH ĐƯA VÀO QUYẾT TOÁN</v>
          </cell>
        </row>
      </sheetData>
      <sheetData sheetId="7547">
        <row r="4">
          <cell r="A4" t="str">
            <v>BẢNG TÍNH TOÁN, ĐO BÓC KHỐI LƯỢNG HOÀN THÀNH ĐƯA VÀO QUYẾT TOÁN</v>
          </cell>
        </row>
      </sheetData>
      <sheetData sheetId="7548">
        <row r="9">
          <cell r="A9" t="str">
            <v>A</v>
          </cell>
        </row>
      </sheetData>
      <sheetData sheetId="7549">
        <row r="9">
          <cell r="A9" t="str">
            <v>A</v>
          </cell>
        </row>
      </sheetData>
      <sheetData sheetId="7550">
        <row r="4">
          <cell r="A4" t="str">
            <v>BẢNG TÍNH TOÁN, ĐO BÓC KHỐI LƯỢNG HOÀN THÀNH ĐƯA VÀO QUYẾT TOÁN</v>
          </cell>
        </row>
      </sheetData>
      <sheetData sheetId="7551">
        <row r="4">
          <cell r="A4" t="str">
            <v>BẢNG TÍNH TOÁN, ĐO BÓC KHỐI LƯỢNG HOÀN THÀNH ĐƯA VÀO QUYẾT TOÁN</v>
          </cell>
        </row>
      </sheetData>
      <sheetData sheetId="7552">
        <row r="4">
          <cell r="A4" t="str">
            <v>BẢNG TÍNH TOÁN, ĐO BÓC KHỐI LƯỢNG HOÀN THÀNH ĐƯA VÀO QUYẾT TOÁN</v>
          </cell>
        </row>
      </sheetData>
      <sheetData sheetId="7553">
        <row r="4">
          <cell r="A4" t="str">
            <v>BẢNG TÍNH TOÁN, ĐO BÓC KHỐI LƯỢNG HOÀN THÀNH ĐƯA VÀO QUYẾT TOÁN</v>
          </cell>
        </row>
      </sheetData>
      <sheetData sheetId="7554">
        <row r="4">
          <cell r="A4" t="str">
            <v>BẢNG TÍNH TOÁN, ĐO BÓC KHỐI LƯỢNG HOÀN THÀNH ĐƯA VÀO QUYẾT TOÁN</v>
          </cell>
        </row>
      </sheetData>
      <sheetData sheetId="7555">
        <row r="4">
          <cell r="A4" t="str">
            <v>BẢNG TÍNH TOÁN, ĐO BÓC KHỐI LƯỢNG HOÀN THÀNH ĐƯA VÀO QUYẾT TOÁN</v>
          </cell>
        </row>
      </sheetData>
      <sheetData sheetId="7556">
        <row r="4">
          <cell r="A4" t="str">
            <v>BẢNG TÍNH TOÁN, ĐO BÓC KHỐI LƯỢNG HOÀN THÀNH ĐƯA VÀO QUYẾT TOÁN</v>
          </cell>
        </row>
      </sheetData>
      <sheetData sheetId="7557">
        <row r="4">
          <cell r="A4" t="str">
            <v>BẢNG TÍNH TOÁN, ĐO BÓC KHỐI LƯỢNG HOÀN THÀNH ĐƯA VÀO QUYẾT TOÁN</v>
          </cell>
        </row>
      </sheetData>
      <sheetData sheetId="7558">
        <row r="4">
          <cell r="A4" t="str">
            <v>BẢNG TÍNH TOÁN, ĐO BÓC KHỐI LƯỢNG HOÀN THÀNH ĐƯA VÀO QUYẾT TOÁN</v>
          </cell>
        </row>
      </sheetData>
      <sheetData sheetId="7559">
        <row r="4">
          <cell r="A4" t="str">
            <v>BẢNG TÍNH TOÁN, ĐO BÓC KHỐI LƯỢNG HOÀN THÀNH ĐƯA VÀO QUYẾT TOÁN</v>
          </cell>
        </row>
      </sheetData>
      <sheetData sheetId="7560">
        <row r="4">
          <cell r="A4" t="str">
            <v>BẢNG TÍNH TOÁN, ĐO BÓC KHỐI LƯỢNG HOÀN THÀNH ĐƯA VÀO QUYẾT TOÁN</v>
          </cell>
        </row>
      </sheetData>
      <sheetData sheetId="7561">
        <row r="4">
          <cell r="A4" t="str">
            <v>BẢNG TÍNH TOÁN, ĐO BÓC KHỐI LƯỢNG HOÀN THÀNH ĐƯA VÀO QUYẾT TOÁN</v>
          </cell>
        </row>
      </sheetData>
      <sheetData sheetId="7562">
        <row r="4">
          <cell r="A4" t="str">
            <v>BẢNG TÍNH TOÁN, ĐO BÓC KHỐI LƯỢNG HOÀN THÀNH ĐƯA VÀO QUYẾT TOÁN</v>
          </cell>
        </row>
      </sheetData>
      <sheetData sheetId="7563">
        <row r="4">
          <cell r="A4" t="str">
            <v>BẢNG TÍNH TOÁN, ĐO BÓC KHỐI LƯỢNG HOÀN THÀNH ĐƯA VÀO QUYẾT TOÁN</v>
          </cell>
        </row>
      </sheetData>
      <sheetData sheetId="7564">
        <row r="4">
          <cell r="A4" t="str">
            <v>BẢNG TÍNH TOÁN, ĐO BÓC KHỐI LƯỢNG HOÀN THÀNH ĐƯA VÀO QUYẾT TOÁN</v>
          </cell>
        </row>
      </sheetData>
      <sheetData sheetId="7565">
        <row r="4">
          <cell r="A4" t="str">
            <v>BẢNG TÍNH TOÁN, ĐO BÓC KHỐI LƯỢNG HOÀN THÀNH ĐƯA VÀO QUYẾT TOÁN</v>
          </cell>
        </row>
      </sheetData>
      <sheetData sheetId="7566">
        <row r="4">
          <cell r="A4" t="str">
            <v>BẢNG TÍNH TOÁN, ĐO BÓC KHỐI LƯỢNG HOÀN THÀNH ĐƯA VÀO QUYẾT TOÁN</v>
          </cell>
        </row>
      </sheetData>
      <sheetData sheetId="7567">
        <row r="4">
          <cell r="A4" t="str">
            <v>BẢNG TÍNH TOÁN, ĐO BÓC KHỐI LƯỢNG HOÀN THÀNH ĐƯA VÀO QUYẾT TOÁN</v>
          </cell>
        </row>
      </sheetData>
      <sheetData sheetId="7568">
        <row r="4">
          <cell r="A4" t="str">
            <v>BẢNG TÍNH TOÁN, ĐO BÓC KHỐI LƯỢNG HOÀN THÀNH ĐƯA VÀO QUYẾT TOÁN</v>
          </cell>
        </row>
      </sheetData>
      <sheetData sheetId="7569">
        <row r="4">
          <cell r="A4" t="str">
            <v>BẢNG TÍNH TOÁN, ĐO BÓC KHỐI LƯỢNG HOÀN THÀNH ĐƯA VÀO QUYẾT TOÁN</v>
          </cell>
        </row>
      </sheetData>
      <sheetData sheetId="7570">
        <row r="4">
          <cell r="A4" t="str">
            <v>BẢNG TÍNH TOÁN, ĐO BÓC KHỐI LƯỢNG HOÀN THÀNH ĐƯA VÀO QUYẾT TOÁN</v>
          </cell>
        </row>
      </sheetData>
      <sheetData sheetId="7571">
        <row r="4">
          <cell r="A4" t="str">
            <v>BẢNG TÍNH TOÁN, ĐO BÓC KHỐI LƯỢNG HOÀN THÀNH ĐƯA VÀO QUYẾT TOÁN</v>
          </cell>
        </row>
      </sheetData>
      <sheetData sheetId="7572">
        <row r="4">
          <cell r="A4" t="str">
            <v>BẢNG TÍNH TOÁN, ĐO BÓC KHỐI LƯỢNG HOÀN THÀNH ĐƯA VÀO QUYẾT TOÁN</v>
          </cell>
        </row>
      </sheetData>
      <sheetData sheetId="7573">
        <row r="4">
          <cell r="A4" t="str">
            <v>BẢNG TÍNH TOÁN, ĐO BÓC KHỐI LƯỢNG HOÀN THÀNH ĐƯA VÀO QUYẾT TOÁN</v>
          </cell>
        </row>
      </sheetData>
      <sheetData sheetId="7574">
        <row r="4">
          <cell r="A4" t="str">
            <v>BẢNG TÍNH TOÁN, ĐO BÓC KHỐI LƯỢNG HOÀN THÀNH ĐƯA VÀO QUYẾT TOÁN</v>
          </cell>
        </row>
      </sheetData>
      <sheetData sheetId="7575">
        <row r="4">
          <cell r="A4" t="str">
            <v>BẢNG TÍNH TOÁN, ĐO BÓC KHỐI LƯỢNG HOÀN THÀNH ĐƯA VÀO QUYẾT TOÁN</v>
          </cell>
        </row>
      </sheetData>
      <sheetData sheetId="7576">
        <row r="4">
          <cell r="A4" t="str">
            <v>BẢNG TÍNH TOÁN, ĐO BÓC KHỐI LƯỢNG HOÀN THÀNH ĐƯA VÀO QUYẾT TOÁN</v>
          </cell>
        </row>
      </sheetData>
      <sheetData sheetId="7577">
        <row r="4">
          <cell r="A4" t="str">
            <v>BẢNG TÍNH TOÁN, ĐO BÓC KHỐI LƯỢNG HOÀN THÀNH ĐƯA VÀO QUYẾT TOÁN</v>
          </cell>
        </row>
      </sheetData>
      <sheetData sheetId="7578">
        <row r="4">
          <cell r="A4" t="str">
            <v>BẢNG TÍNH TOÁN, ĐO BÓC KHỐI LƯỢNG HOÀN THÀNH ĐƯA VÀO QUYẾT TOÁN</v>
          </cell>
        </row>
      </sheetData>
      <sheetData sheetId="7579">
        <row r="4">
          <cell r="A4" t="str">
            <v>BẢNG TÍNH TOÁN, ĐO BÓC KHỐI LƯỢNG HOÀN THÀNH ĐƯA VÀO QUYẾT TOÁN</v>
          </cell>
        </row>
      </sheetData>
      <sheetData sheetId="7580">
        <row r="4">
          <cell r="A4" t="str">
            <v>BẢNG TÍNH TOÁN, ĐO BÓC KHỐI LƯỢNG HOÀN THÀNH ĐƯA VÀO QUYẾT TOÁN</v>
          </cell>
        </row>
      </sheetData>
      <sheetData sheetId="7581">
        <row r="4">
          <cell r="A4" t="str">
            <v>BẢNG TÍNH TOÁN, ĐO BÓC KHỐI LƯỢNG HOÀN THÀNH ĐƯA VÀO QUYẾT TOÁN</v>
          </cell>
        </row>
      </sheetData>
      <sheetData sheetId="7582">
        <row r="4">
          <cell r="A4" t="str">
            <v>BẢNG TÍNH TOÁN, ĐO BÓC KHỐI LƯỢNG HOÀN THÀNH ĐƯA VÀO QUYẾT TOÁN</v>
          </cell>
        </row>
      </sheetData>
      <sheetData sheetId="7583">
        <row r="4">
          <cell r="A4" t="str">
            <v>BẢNG TÍNH TOÁN, ĐO BÓC KHỐI LƯỢNG HOÀN THÀNH ĐƯA VÀO QUYẾT TOÁN</v>
          </cell>
        </row>
      </sheetData>
      <sheetData sheetId="7584">
        <row r="4">
          <cell r="A4" t="str">
            <v>BẢNG TÍNH TOÁN, ĐO BÓC KHỐI LƯỢNG HOÀN THÀNH ĐƯA VÀO QUYẾT TOÁN</v>
          </cell>
        </row>
      </sheetData>
      <sheetData sheetId="7585">
        <row r="4">
          <cell r="A4" t="str">
            <v>BẢNG TÍNH TOÁN, ĐO BÓC KHỐI LƯỢNG HOÀN THÀNH ĐƯA VÀO QUYẾT TOÁN</v>
          </cell>
        </row>
      </sheetData>
      <sheetData sheetId="7586">
        <row r="4">
          <cell r="A4" t="str">
            <v>BẢNG TÍNH TOÁN, ĐO BÓC KHỐI LƯỢNG HOÀN THÀNH ĐƯA VÀO QUYẾT TOÁN</v>
          </cell>
        </row>
      </sheetData>
      <sheetData sheetId="7587">
        <row r="4">
          <cell r="A4" t="str">
            <v>BẢNG TÍNH TOÁN, ĐO BÓC KHỐI LƯỢNG HOÀN THÀNH ĐƯA VÀO QUYẾT TOÁN</v>
          </cell>
        </row>
      </sheetData>
      <sheetData sheetId="7588">
        <row r="4">
          <cell r="A4" t="str">
            <v>BẢNG TÍNH TOÁN, ĐO BÓC KHỐI LƯỢNG HOÀN THÀNH ĐƯA VÀO QUYẾT TOÁN</v>
          </cell>
        </row>
      </sheetData>
      <sheetData sheetId="7589">
        <row r="4">
          <cell r="A4" t="str">
            <v>BẢNG TÍNH TOÁN, ĐO BÓC KHỐI LƯỢNG HOÀN THÀNH ĐƯA VÀO QUYẾT TOÁN</v>
          </cell>
        </row>
      </sheetData>
      <sheetData sheetId="7590">
        <row r="4">
          <cell r="A4" t="str">
            <v>BẢNG TÍNH TOÁN, ĐO BÓC KHỐI LƯỢNG HOÀN THÀNH ĐƯA VÀO QUYẾT TOÁN</v>
          </cell>
        </row>
      </sheetData>
      <sheetData sheetId="7591">
        <row r="4">
          <cell r="A4" t="str">
            <v>BẢNG TÍNH TOÁN, ĐO BÓC KHỐI LƯỢNG HOÀN THÀNH ĐƯA VÀO QUYẾT TOÁN</v>
          </cell>
        </row>
      </sheetData>
      <sheetData sheetId="7592">
        <row r="4">
          <cell r="A4" t="str">
            <v>BẢNG TÍNH TOÁN, ĐO BÓC KHỐI LƯỢNG HOÀN THÀNH ĐƯA VÀO QUYẾT TOÁN</v>
          </cell>
        </row>
      </sheetData>
      <sheetData sheetId="7593">
        <row r="4">
          <cell r="A4" t="str">
            <v>BẢNG TÍNH TOÁN, ĐO BÓC KHỐI LƯỢNG HOÀN THÀNH ĐƯA VÀO QUYẾT TOÁN</v>
          </cell>
        </row>
      </sheetData>
      <sheetData sheetId="7594">
        <row r="4">
          <cell r="A4" t="str">
            <v>BẢNG TÍNH TOÁN, ĐO BÓC KHỐI LƯỢNG HOÀN THÀNH ĐƯA VÀO QUYẾT TOÁN</v>
          </cell>
        </row>
      </sheetData>
      <sheetData sheetId="7595">
        <row r="4">
          <cell r="A4" t="str">
            <v>BẢNG TÍNH TOÁN, ĐO BÓC KHỐI LƯỢNG HOÀN THÀNH ĐƯA VÀO QUYẾT TOÁN</v>
          </cell>
        </row>
      </sheetData>
      <sheetData sheetId="7596">
        <row r="4">
          <cell r="A4" t="str">
            <v>BẢNG TÍNH TOÁN, ĐO BÓC KHỐI LƯỢNG HOÀN THÀNH ĐƯA VÀO QUYẾT TOÁN</v>
          </cell>
        </row>
      </sheetData>
      <sheetData sheetId="7597">
        <row r="4">
          <cell r="A4" t="str">
            <v>BẢNG TÍNH TOÁN, ĐO BÓC KHỐI LƯỢNG HOÀN THÀNH ĐƯA VÀO QUYẾT TOÁN</v>
          </cell>
        </row>
      </sheetData>
      <sheetData sheetId="7598">
        <row r="4">
          <cell r="A4" t="str">
            <v>BẢNG TÍNH TOÁN, ĐO BÓC KHỐI LƯỢNG HOÀN THÀNH ĐƯA VÀO QUYẾT TOÁN</v>
          </cell>
        </row>
      </sheetData>
      <sheetData sheetId="7599">
        <row r="4">
          <cell r="A4" t="str">
            <v>BẢNG TÍNH TOÁN, ĐO BÓC KHỐI LƯỢNG HOÀN THÀNH ĐƯA VÀO QUYẾT TOÁN</v>
          </cell>
        </row>
      </sheetData>
      <sheetData sheetId="7600">
        <row r="4">
          <cell r="A4" t="str">
            <v>BẢNG TÍNH TOÁN, ĐO BÓC KHỐI LƯỢNG HOÀN THÀNH ĐƯA VÀO QUYẾT TOÁN</v>
          </cell>
        </row>
      </sheetData>
      <sheetData sheetId="7601">
        <row r="4">
          <cell r="A4" t="str">
            <v>BẢNG TÍNH TOÁN, ĐO BÓC KHỐI LƯỢNG HOÀN THÀNH ĐƯA VÀO QUYẾT TOÁN</v>
          </cell>
        </row>
      </sheetData>
      <sheetData sheetId="7602">
        <row r="4">
          <cell r="A4" t="str">
            <v>BẢNG TÍNH TOÁN, ĐO BÓC KHỐI LƯỢNG HOÀN THÀNH ĐƯA VÀO QUYẾT TOÁN</v>
          </cell>
        </row>
      </sheetData>
      <sheetData sheetId="7603">
        <row r="4">
          <cell r="A4" t="str">
            <v>BẢNG TÍNH TOÁN, ĐO BÓC KHỐI LƯỢNG HOÀN THÀNH ĐƯA VÀO QUYẾT TOÁN</v>
          </cell>
        </row>
      </sheetData>
      <sheetData sheetId="7604">
        <row r="4">
          <cell r="A4" t="str">
            <v>BẢNG TÍNH TOÁN, ĐO BÓC KHỐI LƯỢNG HOÀN THÀNH ĐƯA VÀO QUYẾT TOÁN</v>
          </cell>
        </row>
      </sheetData>
      <sheetData sheetId="7605">
        <row r="9">
          <cell r="A9" t="str">
            <v>A</v>
          </cell>
        </row>
      </sheetData>
      <sheetData sheetId="7606">
        <row r="4">
          <cell r="A4" t="str">
            <v>BẢNG TÍNH TOÁN, ĐO BÓC KHỐI LƯỢNG HOÀN THÀNH ĐƯA VÀO QUYẾT TOÁN</v>
          </cell>
        </row>
      </sheetData>
      <sheetData sheetId="7607">
        <row r="4">
          <cell r="A4" t="str">
            <v>BẢNG TÍNH TOÁN, ĐO BÓC KHỐI LƯỢNG HOÀN THÀNH ĐƯA VÀO QUYẾT TOÁN</v>
          </cell>
        </row>
      </sheetData>
      <sheetData sheetId="7608">
        <row r="9">
          <cell r="A9" t="str">
            <v>A</v>
          </cell>
        </row>
      </sheetData>
      <sheetData sheetId="7609">
        <row r="4">
          <cell r="A4" t="str">
            <v>BẢNG TÍNH TOÁN, ĐO BÓC KHỐI LƯỢNG HOÀN THÀNH ĐƯA VÀO QUYẾT TOÁN</v>
          </cell>
        </row>
      </sheetData>
      <sheetData sheetId="7610">
        <row r="4">
          <cell r="A4" t="str">
            <v>BẢNG TÍNH TOÁN, ĐO BÓC KHỐI LƯỢNG HOÀN THÀNH ĐƯA VÀO QUYẾT TOÁN</v>
          </cell>
        </row>
      </sheetData>
      <sheetData sheetId="7611">
        <row r="9">
          <cell r="A9" t="str">
            <v>A</v>
          </cell>
        </row>
      </sheetData>
      <sheetData sheetId="7612">
        <row r="4">
          <cell r="A4" t="str">
            <v>BẢNG TÍNH TOÁN, ĐO BÓC KHỐI LƯỢNG HOÀN THÀNH ĐƯA VÀO QUYẾT TOÁN</v>
          </cell>
        </row>
      </sheetData>
      <sheetData sheetId="7613">
        <row r="4">
          <cell r="A4" t="str">
            <v>BẢNG TÍNH TOÁN, ĐO BÓC KHỐI LƯỢNG HOÀN THÀNH ĐƯA VÀO QUYẾT TOÁN</v>
          </cell>
        </row>
      </sheetData>
      <sheetData sheetId="7614">
        <row r="4">
          <cell r="A4" t="str">
            <v>BẢNG TÍNH TOÁN, ĐO BÓC KHỐI LƯỢNG HOÀN THÀNH ĐƯA VÀO QUYẾT TOÁN</v>
          </cell>
        </row>
      </sheetData>
      <sheetData sheetId="7615">
        <row r="9">
          <cell r="A9" t="str">
            <v>A</v>
          </cell>
        </row>
      </sheetData>
      <sheetData sheetId="7616">
        <row r="9">
          <cell r="A9" t="str">
            <v>A</v>
          </cell>
        </row>
      </sheetData>
      <sheetData sheetId="7617">
        <row r="9">
          <cell r="A9" t="str">
            <v>A</v>
          </cell>
        </row>
      </sheetData>
      <sheetData sheetId="7618">
        <row r="4">
          <cell r="A4" t="str">
            <v>BẢNG TÍNH TOÁN, ĐO BÓC KHỐI LƯỢNG HOÀN THÀNH ĐƯA VÀO QUYẾT TOÁN</v>
          </cell>
        </row>
      </sheetData>
      <sheetData sheetId="7619">
        <row r="4">
          <cell r="A4" t="str">
            <v>BẢNG TÍNH TOÁN, ĐO BÓC KHỐI LƯỢNG HOÀN THÀNH ĐƯA VÀO QUYẾT TOÁN</v>
          </cell>
        </row>
      </sheetData>
      <sheetData sheetId="7620">
        <row r="4">
          <cell r="A4" t="str">
            <v>BẢNG TÍNH TOÁN, ĐO BÓC KHỐI LƯỢNG HOÀN THÀNH ĐƯA VÀO QUYẾT TOÁN</v>
          </cell>
        </row>
      </sheetData>
      <sheetData sheetId="7621">
        <row r="4">
          <cell r="A4" t="str">
            <v>BẢNG TÍNH TOÁN, ĐO BÓC KHỐI LƯỢNG HOÀN THÀNH ĐƯA VÀO QUYẾT TOÁN</v>
          </cell>
        </row>
      </sheetData>
      <sheetData sheetId="7622">
        <row r="4">
          <cell r="A4" t="str">
            <v>BẢNG TÍNH TOÁN, ĐO BÓC KHỐI LƯỢNG HOÀN THÀNH ĐƯA VÀO QUYẾT TOÁN</v>
          </cell>
        </row>
      </sheetData>
      <sheetData sheetId="7623">
        <row r="4">
          <cell r="A4" t="str">
            <v>BẢNG TÍNH TOÁN, ĐO BÓC KHỐI LƯỢNG HOÀN THÀNH ĐƯA VÀO QUYẾT TOÁN</v>
          </cell>
        </row>
      </sheetData>
      <sheetData sheetId="7624">
        <row r="4">
          <cell r="A4" t="str">
            <v>BẢNG TÍNH TOÁN, ĐO BÓC KHỐI LƯỢNG HOÀN THÀNH ĐƯA VÀO QUYẾT TOÁN</v>
          </cell>
        </row>
      </sheetData>
      <sheetData sheetId="7625">
        <row r="4">
          <cell r="A4" t="str">
            <v>BẢNG TÍNH TOÁN, ĐO BÓC KHỐI LƯỢNG HOÀN THÀNH ĐƯA VÀO QUYẾT TOÁN</v>
          </cell>
        </row>
      </sheetData>
      <sheetData sheetId="7626">
        <row r="9">
          <cell r="A9" t="str">
            <v>A</v>
          </cell>
        </row>
      </sheetData>
      <sheetData sheetId="7627">
        <row r="9">
          <cell r="A9" t="str">
            <v>A</v>
          </cell>
        </row>
      </sheetData>
      <sheetData sheetId="7628">
        <row r="4">
          <cell r="A4" t="str">
            <v>BẢNG TÍNH TOÁN, ĐO BÓC KHỐI LƯỢNG HOÀN THÀNH ĐƯA VÀO QUYẾT TOÁN</v>
          </cell>
        </row>
      </sheetData>
      <sheetData sheetId="7629">
        <row r="9">
          <cell r="A9" t="str">
            <v>A</v>
          </cell>
        </row>
      </sheetData>
      <sheetData sheetId="7630">
        <row r="4">
          <cell r="A4" t="str">
            <v>BẢNG TÍNH TOÁN, ĐO BÓC KHỐI LƯỢNG HOÀN THÀNH ĐƯA VÀO QUYẾT TOÁN</v>
          </cell>
        </row>
      </sheetData>
      <sheetData sheetId="7631">
        <row r="4">
          <cell r="A4" t="str">
            <v>BẢNG TÍNH TOÁN, ĐO BÓC KHỐI LƯỢNG HOÀN THÀNH ĐƯA VÀO QUYẾT TOÁN</v>
          </cell>
        </row>
      </sheetData>
      <sheetData sheetId="7632">
        <row r="4">
          <cell r="A4" t="str">
            <v>BẢNG TÍNH TOÁN, ĐO BÓC KHỐI LƯỢNG HOÀN THÀNH ĐƯA VÀO QUYẾT TOÁN</v>
          </cell>
        </row>
      </sheetData>
      <sheetData sheetId="7633">
        <row r="4">
          <cell r="A4" t="str">
            <v>BẢNG TÍNH TOÁN, ĐO BÓC KHỐI LƯỢNG HOÀN THÀNH ĐƯA VÀO QUYẾT TOÁN</v>
          </cell>
        </row>
      </sheetData>
      <sheetData sheetId="7634">
        <row r="9">
          <cell r="A9" t="str">
            <v>A</v>
          </cell>
        </row>
      </sheetData>
      <sheetData sheetId="7635">
        <row r="9">
          <cell r="A9" t="str">
            <v>A</v>
          </cell>
        </row>
      </sheetData>
      <sheetData sheetId="7636">
        <row r="4">
          <cell r="A4" t="str">
            <v>BẢNG TÍNH TOÁN, ĐO BÓC KHỐI LƯỢNG HOÀN THÀNH ĐƯA VÀO QUYẾT TOÁN</v>
          </cell>
        </row>
      </sheetData>
      <sheetData sheetId="7637">
        <row r="4">
          <cell r="A4" t="str">
            <v>BẢNG TÍNH TOÁN, ĐO BÓC KHỐI LƯỢNG HOÀN THÀNH ĐƯA VÀO QUYẾT TOÁN</v>
          </cell>
        </row>
      </sheetData>
      <sheetData sheetId="7638">
        <row r="4">
          <cell r="A4" t="str">
            <v>BẢNG TÍNH TOÁN, ĐO BÓC KHỐI LƯỢNG HOÀN THÀNH ĐƯA VÀO QUYẾT TOÁN</v>
          </cell>
        </row>
      </sheetData>
      <sheetData sheetId="7639">
        <row r="9">
          <cell r="A9" t="str">
            <v>A</v>
          </cell>
        </row>
      </sheetData>
      <sheetData sheetId="7640">
        <row r="4">
          <cell r="A4" t="str">
            <v>BẢNG TÍNH TOÁN, ĐO BÓC KHỐI LƯỢNG HOÀN THÀNH ĐƯA VÀO QUYẾT TOÁN</v>
          </cell>
        </row>
      </sheetData>
      <sheetData sheetId="7641">
        <row r="4">
          <cell r="A4" t="str">
            <v>BẢNG TÍNH TOÁN, ĐO BÓC KHỐI LƯỢNG HOÀN THÀNH ĐƯA VÀO QUYẾT TOÁN</v>
          </cell>
        </row>
      </sheetData>
      <sheetData sheetId="7642">
        <row r="4">
          <cell r="A4" t="str">
            <v>BẢNG TÍNH TOÁN, ĐO BÓC KHỐI LƯỢNG HOÀN THÀNH ĐƯA VÀO QUYẾT TOÁN</v>
          </cell>
        </row>
      </sheetData>
      <sheetData sheetId="7643">
        <row r="4">
          <cell r="A4" t="str">
            <v>BẢNG TÍNH TOÁN, ĐO BÓC KHỐI LƯỢNG HOÀN THÀNH ĐƯA VÀO QUYẾT TOÁN</v>
          </cell>
        </row>
      </sheetData>
      <sheetData sheetId="7644">
        <row r="9">
          <cell r="A9" t="str">
            <v>A</v>
          </cell>
        </row>
      </sheetData>
      <sheetData sheetId="7645">
        <row r="9">
          <cell r="A9" t="str">
            <v>A</v>
          </cell>
        </row>
      </sheetData>
      <sheetData sheetId="7646">
        <row r="9">
          <cell r="A9" t="str">
            <v>A</v>
          </cell>
        </row>
      </sheetData>
      <sheetData sheetId="7647">
        <row r="9">
          <cell r="A9" t="str">
            <v>A</v>
          </cell>
        </row>
      </sheetData>
      <sheetData sheetId="7648">
        <row r="9">
          <cell r="A9" t="str">
            <v>A</v>
          </cell>
        </row>
      </sheetData>
      <sheetData sheetId="7649">
        <row r="4">
          <cell r="A4" t="str">
            <v>BẢNG TÍNH TOÁN, ĐO BÓC KHỐI LƯỢNG HOÀN THÀNH ĐƯA VÀO QUYẾT TOÁN</v>
          </cell>
        </row>
      </sheetData>
      <sheetData sheetId="7650">
        <row r="4">
          <cell r="A4" t="str">
            <v>BẢNG TÍNH TOÁN, ĐO BÓC KHỐI LƯỢNG HOÀN THÀNH ĐƯA VÀO QUYẾT TOÁN</v>
          </cell>
        </row>
      </sheetData>
      <sheetData sheetId="7651">
        <row r="4">
          <cell r="A4" t="str">
            <v>BẢNG TÍNH TOÁN, ĐO BÓC KHỐI LƯỢNG HOÀN THÀNH ĐƯA VÀO QUYẾT TOÁN</v>
          </cell>
        </row>
      </sheetData>
      <sheetData sheetId="7652">
        <row r="4">
          <cell r="A4" t="str">
            <v>BẢNG TÍNH TOÁN, ĐO BÓC KHỐI LƯỢNG HOÀN THÀNH ĐƯA VÀO QUYẾT TOÁN</v>
          </cell>
        </row>
      </sheetData>
      <sheetData sheetId="7653">
        <row r="4">
          <cell r="A4" t="str">
            <v>BẢNG TÍNH TOÁN, ĐO BÓC KHỐI LƯỢNG HOÀN THÀNH ĐƯA VÀO QUYẾT TOÁN</v>
          </cell>
        </row>
      </sheetData>
      <sheetData sheetId="7654">
        <row r="4">
          <cell r="A4" t="str">
            <v>BẢNG TÍNH TOÁN, ĐO BÓC KHỐI LƯỢNG HOÀN THÀNH ĐƯA VÀO QUYẾT TOÁN</v>
          </cell>
        </row>
      </sheetData>
      <sheetData sheetId="7655">
        <row r="4">
          <cell r="A4" t="str">
            <v>BẢNG TÍNH TOÁN, ĐO BÓC KHỐI LƯỢNG HOÀN THÀNH ĐƯA VÀO QUYẾT TOÁN</v>
          </cell>
        </row>
      </sheetData>
      <sheetData sheetId="7656">
        <row r="4">
          <cell r="A4" t="str">
            <v>BẢNG TÍNH TOÁN, ĐO BÓC KHỐI LƯỢNG HOÀN THÀNH ĐƯA VÀO QUYẾT TOÁN</v>
          </cell>
        </row>
      </sheetData>
      <sheetData sheetId="7657">
        <row r="4">
          <cell r="A4" t="str">
            <v>BẢNG TÍNH TOÁN, ĐO BÓC KHỐI LƯỢNG HOÀN THÀNH ĐƯA VÀO QUYẾT TOÁN</v>
          </cell>
        </row>
      </sheetData>
      <sheetData sheetId="7658">
        <row r="4">
          <cell r="A4" t="str">
            <v>BẢNG TÍNH TOÁN, ĐO BÓC KHỐI LƯỢNG HOÀN THÀNH ĐƯA VÀO QUYẾT TOÁN</v>
          </cell>
        </row>
      </sheetData>
      <sheetData sheetId="7659">
        <row r="4">
          <cell r="A4" t="str">
            <v>BẢNG TÍNH TOÁN, ĐO BÓC KHỐI LƯỢNG HOÀN THÀNH ĐƯA VÀO QUYẾT TOÁN</v>
          </cell>
        </row>
      </sheetData>
      <sheetData sheetId="7660">
        <row r="4">
          <cell r="A4" t="str">
            <v>BẢNG TÍNH TOÁN, ĐO BÓC KHỐI LƯỢNG HOÀN THÀNH ĐƯA VÀO QUYẾT TOÁN</v>
          </cell>
        </row>
      </sheetData>
      <sheetData sheetId="7661">
        <row r="4">
          <cell r="A4" t="str">
            <v>BẢNG TÍNH TOÁN, ĐO BÓC KHỐI LƯỢNG HOÀN THÀNH ĐƯA VÀO QUYẾT TOÁN</v>
          </cell>
        </row>
      </sheetData>
      <sheetData sheetId="7662">
        <row r="4">
          <cell r="A4" t="str">
            <v>BẢNG TÍNH TOÁN, ĐO BÓC KHỐI LƯỢNG HOÀN THÀNH ĐƯA VÀO QUYẾT TOÁN</v>
          </cell>
        </row>
      </sheetData>
      <sheetData sheetId="7663">
        <row r="4">
          <cell r="A4" t="str">
            <v>BẢNG TÍNH TOÁN, ĐO BÓC KHỐI LƯỢNG HOÀN THÀNH ĐƯA VÀO QUYẾT TOÁN</v>
          </cell>
        </row>
      </sheetData>
      <sheetData sheetId="7664">
        <row r="4">
          <cell r="A4" t="str">
            <v>BẢNG TÍNH TOÁN, ĐO BÓC KHỐI LƯỢNG HOÀN THÀNH ĐƯA VÀO QUYẾT TOÁN</v>
          </cell>
        </row>
      </sheetData>
      <sheetData sheetId="7665">
        <row r="4">
          <cell r="A4" t="str">
            <v>BẢNG TÍNH TOÁN, ĐO BÓC KHỐI LƯỢNG HOÀN THÀNH ĐƯA VÀO QUYẾT TOÁN</v>
          </cell>
        </row>
      </sheetData>
      <sheetData sheetId="7666">
        <row r="9">
          <cell r="A9" t="str">
            <v>A</v>
          </cell>
        </row>
      </sheetData>
      <sheetData sheetId="7667">
        <row r="4">
          <cell r="A4" t="str">
            <v>BẢNG TÍNH TOÁN, ĐO BÓC KHỐI LƯỢNG HOÀN THÀNH ĐƯA VÀO QUYẾT TOÁN</v>
          </cell>
        </row>
      </sheetData>
      <sheetData sheetId="7668">
        <row r="4">
          <cell r="A4" t="str">
            <v>BẢNG TÍNH TOÁN, ĐO BÓC KHỐI LƯỢNG HOÀN THÀNH ĐƯA VÀO QUYẾT TOÁN</v>
          </cell>
        </row>
      </sheetData>
      <sheetData sheetId="7669">
        <row r="4">
          <cell r="A4" t="str">
            <v>BẢNG TÍNH TOÁN, ĐO BÓC KHỐI LƯỢNG HOÀN THÀNH ĐƯA VÀO QUYẾT TOÁN</v>
          </cell>
        </row>
      </sheetData>
      <sheetData sheetId="7670">
        <row r="4">
          <cell r="A4" t="str">
            <v>BẢNG TÍNH TOÁN, ĐO BÓC KHỐI LƯỢNG HOÀN THÀNH ĐƯA VÀO QUYẾT TOÁN</v>
          </cell>
        </row>
      </sheetData>
      <sheetData sheetId="7671">
        <row r="4">
          <cell r="A4" t="str">
            <v>BẢNG TÍNH TOÁN, ĐO BÓC KHỐI LƯỢNG HOÀN THÀNH ĐƯA VÀO QUYẾT TOÁN</v>
          </cell>
        </row>
      </sheetData>
      <sheetData sheetId="7672">
        <row r="4">
          <cell r="A4" t="str">
            <v>BẢNG TÍNH TOÁN, ĐO BÓC KHỐI LƯỢNG HOÀN THÀNH ĐƯA VÀO QUYẾT TOÁN</v>
          </cell>
        </row>
      </sheetData>
      <sheetData sheetId="7673">
        <row r="4">
          <cell r="A4" t="str">
            <v>BẢNG TÍNH TOÁN, ĐO BÓC KHỐI LƯỢNG HOÀN THÀNH ĐƯA VÀO QUYẾT TOÁN</v>
          </cell>
        </row>
      </sheetData>
      <sheetData sheetId="7674">
        <row r="4">
          <cell r="A4" t="str">
            <v>BẢNG TÍNH TOÁN, ĐO BÓC KHỐI LƯỢNG HOÀN THÀNH ĐƯA VÀO QUYẾT TOÁN</v>
          </cell>
        </row>
      </sheetData>
      <sheetData sheetId="7675">
        <row r="4">
          <cell r="A4" t="str">
            <v>BẢNG TÍNH TOÁN, ĐO BÓC KHỐI LƯỢNG HOÀN THÀNH ĐƯA VÀO QUYẾT TOÁN</v>
          </cell>
        </row>
      </sheetData>
      <sheetData sheetId="7676">
        <row r="4">
          <cell r="A4" t="str">
            <v>BẢNG TÍNH TOÁN, ĐO BÓC KHỐI LƯỢNG HOÀN THÀNH ĐƯA VÀO QUYẾT TOÁN</v>
          </cell>
        </row>
      </sheetData>
      <sheetData sheetId="7677">
        <row r="4">
          <cell r="A4" t="str">
            <v>BẢNG TÍNH TOÁN, ĐO BÓC KHỐI LƯỢNG HOÀN THÀNH ĐƯA VÀO QUYẾT TOÁN</v>
          </cell>
        </row>
      </sheetData>
      <sheetData sheetId="7678">
        <row r="4">
          <cell r="A4" t="str">
            <v>BẢNG TÍNH TOÁN, ĐO BÓC KHỐI LƯỢNG HOÀN THÀNH ĐƯA VÀO QUYẾT TOÁN</v>
          </cell>
        </row>
      </sheetData>
      <sheetData sheetId="7679">
        <row r="4">
          <cell r="A4" t="str">
            <v>BẢNG TÍNH TOÁN, ĐO BÓC KHỐI LƯỢNG HOÀN THÀNH ĐƯA VÀO QUYẾT TOÁN</v>
          </cell>
        </row>
      </sheetData>
      <sheetData sheetId="7680">
        <row r="4">
          <cell r="A4" t="str">
            <v>BẢNG TÍNH TOÁN, ĐO BÓC KHỐI LƯỢNG HOÀN THÀNH ĐƯA VÀO QUYẾT TOÁN</v>
          </cell>
        </row>
      </sheetData>
      <sheetData sheetId="7681">
        <row r="4">
          <cell r="A4" t="str">
            <v>BẢNG TÍNH TOÁN, ĐO BÓC KHỐI LƯỢNG HOÀN THÀNH ĐƯA VÀO QUYẾT TOÁN</v>
          </cell>
        </row>
      </sheetData>
      <sheetData sheetId="7682">
        <row r="4">
          <cell r="A4" t="str">
            <v>BẢNG TÍNH TOÁN, ĐO BÓC KHỐI LƯỢNG HOÀN THÀNH ĐƯA VÀO QUYẾT TOÁN</v>
          </cell>
        </row>
      </sheetData>
      <sheetData sheetId="7683">
        <row r="4">
          <cell r="A4" t="str">
            <v>BẢNG TÍNH TOÁN, ĐO BÓC KHỐI LƯỢNG HOÀN THÀNH ĐƯA VÀO QUYẾT TOÁN</v>
          </cell>
        </row>
      </sheetData>
      <sheetData sheetId="7684">
        <row r="4">
          <cell r="A4" t="str">
            <v>BẢNG TÍNH TOÁN, ĐO BÓC KHỐI LƯỢNG HOÀN THÀNH ĐƯA VÀO QUYẾT TOÁN</v>
          </cell>
        </row>
      </sheetData>
      <sheetData sheetId="7685">
        <row r="4">
          <cell r="A4" t="str">
            <v>BẢNG TÍNH TOÁN, ĐO BÓC KHỐI LƯỢNG HOÀN THÀNH ĐƯA VÀO QUYẾT TOÁN</v>
          </cell>
        </row>
      </sheetData>
      <sheetData sheetId="7686">
        <row r="4">
          <cell r="A4" t="str">
            <v>BẢNG TÍNH TOÁN, ĐO BÓC KHỐI LƯỢNG HOÀN THÀNH ĐƯA VÀO QUYẾT TOÁN</v>
          </cell>
        </row>
      </sheetData>
      <sheetData sheetId="7687">
        <row r="4">
          <cell r="A4" t="str">
            <v>BẢNG TÍNH TOÁN, ĐO BÓC KHỐI LƯỢNG HOÀN THÀNH ĐƯA VÀO QUYẾT TOÁN</v>
          </cell>
        </row>
      </sheetData>
      <sheetData sheetId="7688">
        <row r="4">
          <cell r="A4" t="str">
            <v>BẢNG TÍNH TOÁN, ĐO BÓC KHỐI LƯỢNG HOÀN THÀNH ĐƯA VÀO QUYẾT TOÁN</v>
          </cell>
        </row>
      </sheetData>
      <sheetData sheetId="7689">
        <row r="9">
          <cell r="A9" t="str">
            <v>A</v>
          </cell>
        </row>
      </sheetData>
      <sheetData sheetId="7690">
        <row r="4">
          <cell r="A4" t="str">
            <v>BẢNG TÍNH TOÁN, ĐO BÓC KHỐI LƯỢNG HOÀN THÀNH ĐƯA VÀO QUYẾT TOÁN</v>
          </cell>
        </row>
      </sheetData>
      <sheetData sheetId="7691">
        <row r="4">
          <cell r="A4" t="str">
            <v>BẢNG TÍNH TOÁN, ĐO BÓC KHỐI LƯỢNG HOÀN THÀNH ĐƯA VÀO QUYẾT TOÁN</v>
          </cell>
        </row>
      </sheetData>
      <sheetData sheetId="7692">
        <row r="4">
          <cell r="A4" t="str">
            <v>BẢNG TÍNH TOÁN, ĐO BÓC KHỐI LƯỢNG HOÀN THÀNH ĐƯA VÀO QUYẾT TOÁN</v>
          </cell>
        </row>
      </sheetData>
      <sheetData sheetId="7693">
        <row r="4">
          <cell r="A4" t="str">
            <v>BẢNG TÍNH TOÁN, ĐO BÓC KHỐI LƯỢNG HOÀN THÀNH ĐƯA VÀO QUYẾT TOÁN</v>
          </cell>
        </row>
      </sheetData>
      <sheetData sheetId="7694">
        <row r="4">
          <cell r="A4" t="str">
            <v>BẢNG TÍNH TOÁN, ĐO BÓC KHỐI LƯỢNG HOÀN THÀNH ĐƯA VÀO QUYẾT TOÁN</v>
          </cell>
        </row>
      </sheetData>
      <sheetData sheetId="7695">
        <row r="4">
          <cell r="A4" t="str">
            <v>BẢNG TÍNH TOÁN, ĐO BÓC KHỐI LƯỢNG HOÀN THÀNH ĐƯA VÀO QUYẾT TOÁN</v>
          </cell>
        </row>
      </sheetData>
      <sheetData sheetId="7696">
        <row r="4">
          <cell r="A4" t="str">
            <v>BẢNG TÍNH TOÁN, ĐO BÓC KHỐI LƯỢNG HOÀN THÀNH ĐƯA VÀO QUYẾT TOÁN</v>
          </cell>
        </row>
      </sheetData>
      <sheetData sheetId="7697">
        <row r="4">
          <cell r="A4" t="str">
            <v>BẢNG TÍNH TOÁN, ĐO BÓC KHỐI LƯỢNG HOÀN THÀNH ĐƯA VÀO QUYẾT TOÁN</v>
          </cell>
        </row>
      </sheetData>
      <sheetData sheetId="7698">
        <row r="4">
          <cell r="A4" t="str">
            <v>BẢNG TÍNH TOÁN, ĐO BÓC KHỐI LƯỢNG HOÀN THÀNH ĐƯA VÀO QUYẾT TOÁN</v>
          </cell>
        </row>
      </sheetData>
      <sheetData sheetId="7699">
        <row r="9">
          <cell r="A9" t="str">
            <v>A</v>
          </cell>
        </row>
      </sheetData>
      <sheetData sheetId="7700">
        <row r="4">
          <cell r="A4" t="str">
            <v>BẢNG TÍNH TOÁN, ĐO BÓC KHỐI LƯỢNG HOÀN THÀNH ĐƯA VÀO QUYẾT TOÁN</v>
          </cell>
        </row>
      </sheetData>
      <sheetData sheetId="7701">
        <row r="4">
          <cell r="A4" t="str">
            <v>BẢNG TÍNH TOÁN, ĐO BÓC KHỐI LƯỢNG HOÀN THÀNH ĐƯA VÀO QUYẾT TOÁN</v>
          </cell>
        </row>
      </sheetData>
      <sheetData sheetId="7702">
        <row r="4">
          <cell r="A4" t="str">
            <v>BẢNG TÍNH TOÁN, ĐO BÓC KHỐI LƯỢNG HOÀN THÀNH ĐƯA VÀO QUYẾT TOÁN</v>
          </cell>
        </row>
      </sheetData>
      <sheetData sheetId="7703">
        <row r="4">
          <cell r="A4" t="str">
            <v>BẢNG TÍNH TOÁN, ĐO BÓC KHỐI LƯỢNG HOÀN THÀNH ĐƯA VÀO QUYẾT TOÁN</v>
          </cell>
        </row>
      </sheetData>
      <sheetData sheetId="7704">
        <row r="4">
          <cell r="A4" t="str">
            <v>BẢNG TÍNH TOÁN, ĐO BÓC KHỐI LƯỢNG HOÀN THÀNH ĐƯA VÀO QUYẾT TOÁN</v>
          </cell>
        </row>
      </sheetData>
      <sheetData sheetId="7705">
        <row r="4">
          <cell r="A4" t="str">
            <v>BẢNG TÍNH TOÁN, ĐO BÓC KHỐI LƯỢNG HOÀN THÀNH ĐƯA VÀO QUYẾT TOÁN</v>
          </cell>
        </row>
      </sheetData>
      <sheetData sheetId="7706">
        <row r="4">
          <cell r="A4" t="str">
            <v>BẢNG TÍNH TOÁN, ĐO BÓC KHỐI LƯỢNG HOÀN THÀNH ĐƯA VÀO QUYẾT TOÁN</v>
          </cell>
        </row>
      </sheetData>
      <sheetData sheetId="7707">
        <row r="4">
          <cell r="A4" t="str">
            <v>BẢNG TÍNH TOÁN, ĐO BÓC KHỐI LƯỢNG HOÀN THÀNH ĐƯA VÀO QUYẾT TOÁN</v>
          </cell>
        </row>
      </sheetData>
      <sheetData sheetId="7708">
        <row r="4">
          <cell r="A4" t="str">
            <v>BẢNG TÍNH TOÁN, ĐO BÓC KHỐI LƯỢNG HOÀN THÀNH ĐƯA VÀO QUYẾT TOÁN</v>
          </cell>
        </row>
      </sheetData>
      <sheetData sheetId="7709">
        <row r="4">
          <cell r="A4" t="str">
            <v>BẢNG TÍNH TOÁN, ĐO BÓC KHỐI LƯỢNG HOÀN THÀNH ĐƯA VÀO QUYẾT TOÁN</v>
          </cell>
        </row>
      </sheetData>
      <sheetData sheetId="7710">
        <row r="4">
          <cell r="A4" t="str">
            <v>BẢNG TÍNH TOÁN, ĐO BÓC KHỐI LƯỢNG HOÀN THÀNH ĐƯA VÀO QUYẾT TOÁN</v>
          </cell>
        </row>
      </sheetData>
      <sheetData sheetId="7711">
        <row r="4">
          <cell r="A4" t="str">
            <v>BẢNG TÍNH TOÁN, ĐO BÓC KHỐI LƯỢNG HOÀN THÀNH ĐƯA VÀO QUYẾT TOÁN</v>
          </cell>
        </row>
      </sheetData>
      <sheetData sheetId="7712">
        <row r="4">
          <cell r="A4" t="str">
            <v>BẢNG TÍNH TOÁN, ĐO BÓC KHỐI LƯỢNG HOÀN THÀNH ĐƯA VÀO QUYẾT TOÁN</v>
          </cell>
        </row>
      </sheetData>
      <sheetData sheetId="7713">
        <row r="4">
          <cell r="A4" t="str">
            <v>BẢNG TÍNH TOÁN, ĐO BÓC KHỐI LƯỢNG HOÀN THÀNH ĐƯA VÀO QUYẾT TOÁN</v>
          </cell>
        </row>
      </sheetData>
      <sheetData sheetId="7714">
        <row r="4">
          <cell r="A4" t="str">
            <v>BẢNG TÍNH TOÁN, ĐO BÓC KHỐI LƯỢNG HOÀN THÀNH ĐƯA VÀO QUYẾT TOÁN</v>
          </cell>
        </row>
      </sheetData>
      <sheetData sheetId="7715">
        <row r="4">
          <cell r="A4" t="str">
            <v>BẢNG TÍNH TOÁN, ĐO BÓC KHỐI LƯỢNG HOÀN THÀNH ĐƯA VÀO QUYẾT TOÁN</v>
          </cell>
        </row>
      </sheetData>
      <sheetData sheetId="7716">
        <row r="4">
          <cell r="A4" t="str">
            <v>BẢNG TÍNH TOÁN, ĐO BÓC KHỐI LƯỢNG HOÀN THÀNH ĐƯA VÀO QUYẾT TOÁN</v>
          </cell>
        </row>
      </sheetData>
      <sheetData sheetId="7717">
        <row r="4">
          <cell r="A4" t="str">
            <v>BẢNG TÍNH TOÁN, ĐO BÓC KHỐI LƯỢNG HOÀN THÀNH ĐƯA VÀO QUYẾT TOÁN</v>
          </cell>
        </row>
      </sheetData>
      <sheetData sheetId="7718">
        <row r="4">
          <cell r="A4" t="str">
            <v>BẢNG TÍNH TOÁN, ĐO BÓC KHỐI LƯỢNG HOÀN THÀNH ĐƯA VÀO QUYẾT TOÁN</v>
          </cell>
        </row>
      </sheetData>
      <sheetData sheetId="7719">
        <row r="4">
          <cell r="A4" t="str">
            <v>BẢNG TÍNH TOÁN, ĐO BÓC KHỐI LƯỢNG HOÀN THÀNH ĐƯA VÀO QUYẾT TOÁN</v>
          </cell>
        </row>
      </sheetData>
      <sheetData sheetId="7720">
        <row r="4">
          <cell r="A4" t="str">
            <v>BẢNG TÍNH TOÁN, ĐO BÓC KHỐI LƯỢNG HOÀN THÀNH ĐƯA VÀO QUYẾT TOÁN</v>
          </cell>
        </row>
      </sheetData>
      <sheetData sheetId="7721">
        <row r="4">
          <cell r="A4" t="str">
            <v>BẢNG TÍNH TOÁN, ĐO BÓC KHỐI LƯỢNG HOÀN THÀNH ĐƯA VÀO QUYẾT TOÁN</v>
          </cell>
        </row>
      </sheetData>
      <sheetData sheetId="7722">
        <row r="4">
          <cell r="A4" t="str">
            <v>BẢNG TÍNH TOÁN, ĐO BÓC KHỐI LƯỢNG HOÀN THÀNH ĐƯA VÀO QUYẾT TOÁN</v>
          </cell>
        </row>
      </sheetData>
      <sheetData sheetId="7723">
        <row r="4">
          <cell r="A4" t="str">
            <v>BẢNG TÍNH TOÁN, ĐO BÓC KHỐI LƯỢNG HOÀN THÀNH ĐƯA VÀO QUYẾT TOÁN</v>
          </cell>
        </row>
      </sheetData>
      <sheetData sheetId="7724">
        <row r="4">
          <cell r="A4" t="str">
            <v>BẢNG TÍNH TOÁN, ĐO BÓC KHỐI LƯỢNG HOÀN THÀNH ĐƯA VÀO QUYẾT TOÁN</v>
          </cell>
        </row>
      </sheetData>
      <sheetData sheetId="7725">
        <row r="4">
          <cell r="A4" t="str">
            <v>BẢNG TÍNH TOÁN, ĐO BÓC KHỐI LƯỢNG HOÀN THÀNH ĐƯA VÀO QUYẾT TOÁN</v>
          </cell>
        </row>
      </sheetData>
      <sheetData sheetId="7726">
        <row r="4">
          <cell r="A4" t="str">
            <v>BẢNG TÍNH TOÁN, ĐO BÓC KHỐI LƯỢNG HOÀN THÀNH ĐƯA VÀO QUYẾT TOÁN</v>
          </cell>
        </row>
      </sheetData>
      <sheetData sheetId="7727">
        <row r="4">
          <cell r="A4" t="str">
            <v>BẢNG TÍNH TOÁN, ĐO BÓC KHỐI LƯỢNG HOÀN THÀNH ĐƯA VÀO QUYẾT TOÁN</v>
          </cell>
        </row>
      </sheetData>
      <sheetData sheetId="7728">
        <row r="4">
          <cell r="A4" t="str">
            <v>BẢNG TÍNH TOÁN, ĐO BÓC KHỐI LƯỢNG HOÀN THÀNH ĐƯA VÀO QUYẾT TOÁN</v>
          </cell>
        </row>
      </sheetData>
      <sheetData sheetId="7729">
        <row r="4">
          <cell r="A4" t="str">
            <v>BẢNG TÍNH TOÁN, ĐO BÓC KHỐI LƯỢNG HOÀN THÀNH ĐƯA VÀO QUYẾT TOÁN</v>
          </cell>
        </row>
      </sheetData>
      <sheetData sheetId="7730">
        <row r="4">
          <cell r="A4" t="str">
            <v>BẢNG TÍNH TOÁN, ĐO BÓC KHỐI LƯỢNG HOÀN THÀNH ĐƯA VÀO QUYẾT TOÁN</v>
          </cell>
        </row>
      </sheetData>
      <sheetData sheetId="7731">
        <row r="4">
          <cell r="A4" t="str">
            <v>BẢNG TÍNH TOÁN, ĐO BÓC KHỐI LƯỢNG HOÀN THÀNH ĐƯA VÀO QUYẾT TOÁN</v>
          </cell>
        </row>
      </sheetData>
      <sheetData sheetId="7732">
        <row r="4">
          <cell r="A4" t="str">
            <v>BẢNG TÍNH TOÁN, ĐO BÓC KHỐI LƯỢNG HOÀN THÀNH ĐƯA VÀO QUYẾT TOÁN</v>
          </cell>
        </row>
      </sheetData>
      <sheetData sheetId="7733">
        <row r="4">
          <cell r="A4" t="str">
            <v>BẢNG TÍNH TOÁN, ĐO BÓC KHỐI LƯỢNG HOÀN THÀNH ĐƯA VÀO QUYẾT TOÁN</v>
          </cell>
        </row>
      </sheetData>
      <sheetData sheetId="7734">
        <row r="4">
          <cell r="A4" t="str">
            <v>BẢNG TÍNH TOÁN, ĐO BÓC KHỐI LƯỢNG HOÀN THÀNH ĐƯA VÀO QUYẾT TOÁN</v>
          </cell>
        </row>
      </sheetData>
      <sheetData sheetId="7735">
        <row r="4">
          <cell r="A4" t="str">
            <v>BẢNG TÍNH TOÁN, ĐO BÓC KHỐI LƯỢNG HOÀN THÀNH ĐƯA VÀO QUYẾT TOÁN</v>
          </cell>
        </row>
      </sheetData>
      <sheetData sheetId="7736">
        <row r="4">
          <cell r="A4" t="str">
            <v>BẢNG TÍNH TOÁN, ĐO BÓC KHỐI LƯỢNG HOÀN THÀNH ĐƯA VÀO QUYẾT TOÁN</v>
          </cell>
        </row>
      </sheetData>
      <sheetData sheetId="7737">
        <row r="4">
          <cell r="A4" t="str">
            <v>BẢNG TÍNH TOÁN, ĐO BÓC KHỐI LƯỢNG HOÀN THÀNH ĐƯA VÀO QUYẾT TOÁN</v>
          </cell>
        </row>
      </sheetData>
      <sheetData sheetId="7738">
        <row r="4">
          <cell r="A4" t="str">
            <v>BẢNG TÍNH TOÁN, ĐO BÓC KHỐI LƯỢNG HOÀN THÀNH ĐƯA VÀO QUYẾT TOÁN</v>
          </cell>
        </row>
      </sheetData>
      <sheetData sheetId="7739">
        <row r="4">
          <cell r="A4" t="str">
            <v>BẢNG TÍNH TOÁN, ĐO BÓC KHỐI LƯỢNG HOÀN THÀNH ĐƯA VÀO QUYẾT TOÁN</v>
          </cell>
        </row>
      </sheetData>
      <sheetData sheetId="7740">
        <row r="4">
          <cell r="A4" t="str">
            <v>BẢNG TÍNH TOÁN, ĐO BÓC KHỐI LƯỢNG HOÀN THÀNH ĐƯA VÀO QUYẾT TOÁN</v>
          </cell>
        </row>
      </sheetData>
      <sheetData sheetId="7741">
        <row r="4">
          <cell r="A4" t="str">
            <v>BẢNG TÍNH TOÁN, ĐO BÓC KHỐI LƯỢNG HOÀN THÀNH ĐƯA VÀO QUYẾT TOÁN</v>
          </cell>
        </row>
      </sheetData>
      <sheetData sheetId="7742">
        <row r="4">
          <cell r="A4" t="str">
            <v>BẢNG TÍNH TOÁN, ĐO BÓC KHỐI LƯỢNG HOÀN THÀNH ĐƯA VÀO QUYẾT TOÁN</v>
          </cell>
        </row>
      </sheetData>
      <sheetData sheetId="7743">
        <row r="4">
          <cell r="A4" t="str">
            <v>BẢNG TÍNH TOÁN, ĐO BÓC KHỐI LƯỢNG HOÀN THÀNH ĐƯA VÀO QUYẾT TOÁN</v>
          </cell>
        </row>
      </sheetData>
      <sheetData sheetId="7744">
        <row r="4">
          <cell r="A4" t="str">
            <v>BẢNG TÍNH TOÁN, ĐO BÓC KHỐI LƯỢNG HOÀN THÀNH ĐƯA VÀO QUYẾT TOÁN</v>
          </cell>
        </row>
      </sheetData>
      <sheetData sheetId="7745">
        <row r="4">
          <cell r="A4" t="str">
            <v>BẢNG TÍNH TOÁN, ĐO BÓC KHỐI LƯỢNG HOÀN THÀNH ĐƯA VÀO QUYẾT TOÁN</v>
          </cell>
        </row>
      </sheetData>
      <sheetData sheetId="7746">
        <row r="4">
          <cell r="A4" t="str">
            <v>BẢNG TÍNH TOÁN, ĐO BÓC KHỐI LƯỢNG HOÀN THÀNH ĐƯA VÀO QUYẾT TOÁN</v>
          </cell>
        </row>
      </sheetData>
      <sheetData sheetId="7747">
        <row r="4">
          <cell r="A4" t="str">
            <v>BẢNG TÍNH TOÁN, ĐO BÓC KHỐI LƯỢNG HOÀN THÀNH ĐƯA VÀO QUYẾT TOÁN</v>
          </cell>
        </row>
      </sheetData>
      <sheetData sheetId="7748">
        <row r="4">
          <cell r="A4" t="str">
            <v>BẢNG TÍNH TOÁN, ĐO BÓC KHỐI LƯỢNG HOÀN THÀNH ĐƯA VÀO QUYẾT TOÁN</v>
          </cell>
        </row>
      </sheetData>
      <sheetData sheetId="7749">
        <row r="4">
          <cell r="A4" t="str">
            <v>BẢNG TÍNH TOÁN, ĐO BÓC KHỐI LƯỢNG HOÀN THÀNH ĐƯA VÀO QUYẾT TOÁN</v>
          </cell>
        </row>
      </sheetData>
      <sheetData sheetId="7750">
        <row r="4">
          <cell r="A4" t="str">
            <v>BẢNG TÍNH TOÁN, ĐO BÓC KHỐI LƯỢNG HOÀN THÀNH ĐƯA VÀO QUYẾT TOÁN</v>
          </cell>
        </row>
      </sheetData>
      <sheetData sheetId="7751">
        <row r="4">
          <cell r="A4" t="str">
            <v>BẢNG TÍNH TOÁN, ĐO BÓC KHỐI LƯỢNG HOÀN THÀNH ĐƯA VÀO QUYẾT TOÁN</v>
          </cell>
        </row>
      </sheetData>
      <sheetData sheetId="7752">
        <row r="4">
          <cell r="A4" t="str">
            <v>BẢNG TÍNH TOÁN, ĐO BÓC KHỐI LƯỢNG HOÀN THÀNH ĐƯA VÀO QUYẾT TOÁN</v>
          </cell>
        </row>
      </sheetData>
      <sheetData sheetId="7753">
        <row r="4">
          <cell r="A4" t="str">
            <v>BẢNG TÍNH TOÁN, ĐO BÓC KHỐI LƯỢNG HOÀN THÀNH ĐƯA VÀO QUYẾT TOÁN</v>
          </cell>
        </row>
      </sheetData>
      <sheetData sheetId="7754">
        <row r="4">
          <cell r="A4" t="str">
            <v>BẢNG TÍNH TOÁN, ĐO BÓC KHỐI LƯỢNG HOÀN THÀNH ĐƯA VÀO QUYẾT TOÁN</v>
          </cell>
        </row>
      </sheetData>
      <sheetData sheetId="7755">
        <row r="4">
          <cell r="A4" t="str">
            <v>BẢNG TÍNH TOÁN, ĐO BÓC KHỐI LƯỢNG HOÀN THÀNH ĐƯA VÀO QUYẾT TOÁN</v>
          </cell>
        </row>
      </sheetData>
      <sheetData sheetId="7756">
        <row r="4">
          <cell r="A4" t="str">
            <v>BẢNG TÍNH TOÁN, ĐO BÓC KHỐI LƯỢNG HOÀN THÀNH ĐƯA VÀO QUYẾT TOÁN</v>
          </cell>
        </row>
      </sheetData>
      <sheetData sheetId="7757">
        <row r="4">
          <cell r="A4" t="str">
            <v>BẢNG TÍNH TOÁN, ĐO BÓC KHỐI LƯỢNG HOÀN THÀNH ĐƯA VÀO QUYẾT TOÁN</v>
          </cell>
        </row>
      </sheetData>
      <sheetData sheetId="7758">
        <row r="4">
          <cell r="A4" t="str">
            <v>BẢNG TÍNH TOÁN, ĐO BÓC KHỐI LƯỢNG HOÀN THÀNH ĐƯA VÀO QUYẾT TOÁN</v>
          </cell>
        </row>
      </sheetData>
      <sheetData sheetId="7759">
        <row r="4">
          <cell r="A4" t="str">
            <v>BẢNG TÍNH TOÁN, ĐO BÓC KHỐI LƯỢNG HOÀN THÀNH ĐƯA VÀO QUYẾT TOÁN</v>
          </cell>
        </row>
      </sheetData>
      <sheetData sheetId="7760">
        <row r="4">
          <cell r="A4" t="str">
            <v>BẢNG TÍNH TOÁN, ĐO BÓC KHỐI LƯỢNG HOÀN THÀNH ĐƯA VÀO QUYẾT TOÁN</v>
          </cell>
        </row>
      </sheetData>
      <sheetData sheetId="7761">
        <row r="4">
          <cell r="A4" t="str">
            <v>BẢNG TÍNH TOÁN, ĐO BÓC KHỐI LƯỢNG HOÀN THÀNH ĐƯA VÀO QUYẾT TOÁN</v>
          </cell>
        </row>
      </sheetData>
      <sheetData sheetId="7762">
        <row r="4">
          <cell r="A4" t="str">
            <v>BẢNG TÍNH TOÁN, ĐO BÓC KHỐI LƯỢNG HOÀN THÀNH ĐƯA VÀO QUYẾT TOÁN</v>
          </cell>
        </row>
      </sheetData>
      <sheetData sheetId="7763">
        <row r="4">
          <cell r="A4" t="str">
            <v>BẢNG TÍNH TOÁN, ĐO BÓC KHỐI LƯỢNG HOÀN THÀNH ĐƯA VÀO QUYẾT TOÁN</v>
          </cell>
        </row>
      </sheetData>
      <sheetData sheetId="7764">
        <row r="4">
          <cell r="A4" t="str">
            <v>BẢNG TÍNH TOÁN, ĐO BÓC KHỐI LƯỢNG HOÀN THÀNH ĐƯA VÀO QUYẾT TOÁN</v>
          </cell>
        </row>
      </sheetData>
      <sheetData sheetId="7765">
        <row r="4">
          <cell r="A4" t="str">
            <v>BẢNG TÍNH TOÁN, ĐO BÓC KHỐI LƯỢNG HOÀN THÀNH ĐƯA VÀO QUYẾT TOÁN</v>
          </cell>
        </row>
      </sheetData>
      <sheetData sheetId="7766">
        <row r="4">
          <cell r="A4" t="str">
            <v>BẢNG TÍNH TOÁN, ĐO BÓC KHỐI LƯỢNG HOÀN THÀNH ĐƯA VÀO QUYẾT TOÁN</v>
          </cell>
        </row>
      </sheetData>
      <sheetData sheetId="7767">
        <row r="4">
          <cell r="A4" t="str">
            <v>BẢNG TÍNH TOÁN, ĐO BÓC KHỐI LƯỢNG HOÀN THÀNH ĐƯA VÀO QUYẾT TOÁN</v>
          </cell>
        </row>
      </sheetData>
      <sheetData sheetId="7768">
        <row r="4">
          <cell r="A4" t="str">
            <v>BẢNG TÍNH TOÁN, ĐO BÓC KHỐI LƯỢNG HOÀN THÀNH ĐƯA VÀO QUYẾT TOÁN</v>
          </cell>
        </row>
      </sheetData>
      <sheetData sheetId="7769">
        <row r="4">
          <cell r="A4" t="str">
            <v>BẢNG TÍNH TOÁN, ĐO BÓC KHỐI LƯỢNG HOÀN THÀNH ĐƯA VÀO QUYẾT TOÁN</v>
          </cell>
        </row>
      </sheetData>
      <sheetData sheetId="7770">
        <row r="4">
          <cell r="A4" t="str">
            <v>BẢNG TÍNH TOÁN, ĐO BÓC KHỐI LƯỢNG HOÀN THÀNH ĐƯA VÀO QUYẾT TOÁN</v>
          </cell>
        </row>
      </sheetData>
      <sheetData sheetId="7771">
        <row r="4">
          <cell r="A4" t="str">
            <v>BẢNG TÍNH TOÁN, ĐO BÓC KHỐI LƯỢNG HOÀN THÀNH ĐƯA VÀO QUYẾT TOÁN</v>
          </cell>
        </row>
      </sheetData>
      <sheetData sheetId="7772">
        <row r="4">
          <cell r="A4" t="str">
            <v>BẢNG TÍNH TOÁN, ĐO BÓC KHỐI LƯỢNG HOÀN THÀNH ĐƯA VÀO QUYẾT TOÁN</v>
          </cell>
        </row>
      </sheetData>
      <sheetData sheetId="7773">
        <row r="4">
          <cell r="A4" t="str">
            <v>BẢNG TÍNH TOÁN, ĐO BÓC KHỐI LƯỢNG HOÀN THÀNH ĐƯA VÀO QUYẾT TOÁN</v>
          </cell>
        </row>
      </sheetData>
      <sheetData sheetId="7774">
        <row r="4">
          <cell r="A4" t="str">
            <v>BẢNG TÍNH TOÁN, ĐO BÓC KHỐI LƯỢNG HOÀN THÀNH ĐƯA VÀO QUYẾT TOÁN</v>
          </cell>
        </row>
      </sheetData>
      <sheetData sheetId="7775">
        <row r="4">
          <cell r="A4" t="str">
            <v>BẢNG TÍNH TOÁN, ĐO BÓC KHỐI LƯỢNG HOÀN THÀNH ĐƯA VÀO QUYẾT TOÁN</v>
          </cell>
        </row>
      </sheetData>
      <sheetData sheetId="7776">
        <row r="4">
          <cell r="A4" t="str">
            <v>BẢNG TÍNH TOÁN, ĐO BÓC KHỐI LƯỢNG HOÀN THÀNH ĐƯA VÀO QUYẾT TOÁN</v>
          </cell>
        </row>
      </sheetData>
      <sheetData sheetId="7777">
        <row r="4">
          <cell r="A4" t="str">
            <v>BẢNG TÍNH TOÁN, ĐO BÓC KHỐI LƯỢNG HOÀN THÀNH ĐƯA VÀO QUYẾT TOÁN</v>
          </cell>
        </row>
      </sheetData>
      <sheetData sheetId="7778">
        <row r="4">
          <cell r="A4" t="str">
            <v>BẢNG TÍNH TOÁN, ĐO BÓC KHỐI LƯỢNG HOÀN THÀNH ĐƯA VÀO QUYẾT TOÁN</v>
          </cell>
        </row>
      </sheetData>
      <sheetData sheetId="7779">
        <row r="4">
          <cell r="A4" t="str">
            <v>BẢNG TÍNH TOÁN, ĐO BÓC KHỐI LƯỢNG HOÀN THÀNH ĐƯA VÀO QUYẾT TOÁN</v>
          </cell>
        </row>
      </sheetData>
      <sheetData sheetId="7780">
        <row r="4">
          <cell r="A4" t="str">
            <v>BẢNG TÍNH TOÁN, ĐO BÓC KHỐI LƯỢNG HOÀN THÀNH ĐƯA VÀO QUYẾT TOÁN</v>
          </cell>
        </row>
      </sheetData>
      <sheetData sheetId="7781">
        <row r="4">
          <cell r="A4" t="str">
            <v>BẢNG TÍNH TOÁN, ĐO BÓC KHỐI LƯỢNG HOÀN THÀNH ĐƯA VÀO QUYẾT TOÁN</v>
          </cell>
        </row>
      </sheetData>
      <sheetData sheetId="7782">
        <row r="4">
          <cell r="A4" t="str">
            <v>BẢNG TÍNH TOÁN, ĐO BÓC KHỐI LƯỢNG HOÀN THÀNH ĐƯA VÀO QUYẾT TOÁN</v>
          </cell>
        </row>
      </sheetData>
      <sheetData sheetId="7783">
        <row r="4">
          <cell r="A4" t="str">
            <v>BẢNG TÍNH TOÁN, ĐO BÓC KHỐI LƯỢNG HOÀN THÀNH ĐƯA VÀO QUYẾT TOÁN</v>
          </cell>
        </row>
      </sheetData>
      <sheetData sheetId="7784">
        <row r="4">
          <cell r="A4" t="str">
            <v>BẢNG TÍNH TOÁN, ĐO BÓC KHỐI LƯỢNG HOÀN THÀNH ĐƯA VÀO QUYẾT TOÁN</v>
          </cell>
        </row>
      </sheetData>
      <sheetData sheetId="7785">
        <row r="4">
          <cell r="A4" t="str">
            <v>BẢNG TÍNH TOÁN, ĐO BÓC KHỐI LƯỢNG HOÀN THÀNH ĐƯA VÀO QUYẾT TOÁN</v>
          </cell>
        </row>
      </sheetData>
      <sheetData sheetId="7786">
        <row r="4">
          <cell r="A4" t="str">
            <v>BẢNG TÍNH TOÁN, ĐO BÓC KHỐI LƯỢNG HOÀN THÀNH ĐƯA VÀO QUYẾT TOÁN</v>
          </cell>
        </row>
      </sheetData>
      <sheetData sheetId="7787">
        <row r="4">
          <cell r="A4" t="str">
            <v>BẢNG TÍNH TOÁN, ĐO BÓC KHỐI LƯỢNG HOÀN THÀNH ĐƯA VÀO QUYẾT TOÁN</v>
          </cell>
        </row>
      </sheetData>
      <sheetData sheetId="7788">
        <row r="4">
          <cell r="A4" t="str">
            <v>BẢNG TÍNH TOÁN, ĐO BÓC KHỐI LƯỢNG HOÀN THÀNH ĐƯA VÀO QUYẾT TOÁN</v>
          </cell>
        </row>
      </sheetData>
      <sheetData sheetId="7789">
        <row r="4">
          <cell r="A4" t="str">
            <v>BẢNG TÍNH TOÁN, ĐO BÓC KHỐI LƯỢNG HOÀN THÀNH ĐƯA VÀO QUYẾT TOÁN</v>
          </cell>
        </row>
      </sheetData>
      <sheetData sheetId="7790">
        <row r="4">
          <cell r="A4" t="str">
            <v>BẢNG TÍNH TOÁN, ĐO BÓC KHỐI LƯỢNG HOÀN THÀNH ĐƯA VÀO QUYẾT TOÁN</v>
          </cell>
        </row>
      </sheetData>
      <sheetData sheetId="7791">
        <row r="4">
          <cell r="A4" t="str">
            <v>BẢNG TÍNH TOÁN, ĐO BÓC KHỐI LƯỢNG HOÀN THÀNH ĐƯA VÀO QUYẾT TOÁN</v>
          </cell>
        </row>
      </sheetData>
      <sheetData sheetId="7792">
        <row r="4">
          <cell r="A4" t="str">
            <v>BẢNG TÍNH TOÁN, ĐO BÓC KHỐI LƯỢNG HOÀN THÀNH ĐƯA VÀO QUYẾT TOÁN</v>
          </cell>
        </row>
      </sheetData>
      <sheetData sheetId="7793">
        <row r="4">
          <cell r="A4" t="str">
            <v>BẢNG TÍNH TOÁN, ĐO BÓC KHỐI LƯỢNG HOÀN THÀNH ĐƯA VÀO QUYẾT TOÁN</v>
          </cell>
        </row>
      </sheetData>
      <sheetData sheetId="7794">
        <row r="4">
          <cell r="A4" t="str">
            <v>BẢNG TÍNH TOÁN, ĐO BÓC KHỐI LƯỢNG HOÀN THÀNH ĐƯA VÀO QUYẾT TOÁN</v>
          </cell>
        </row>
      </sheetData>
      <sheetData sheetId="7795">
        <row r="4">
          <cell r="A4" t="str">
            <v>BẢNG TÍNH TOÁN, ĐO BÓC KHỐI LƯỢNG HOÀN THÀNH ĐƯA VÀO QUYẾT TOÁN</v>
          </cell>
        </row>
      </sheetData>
      <sheetData sheetId="7796">
        <row r="4">
          <cell r="A4" t="str">
            <v>BẢNG TÍNH TOÁN, ĐO BÓC KHỐI LƯỢNG HOÀN THÀNH ĐƯA VÀO QUYẾT TOÁN</v>
          </cell>
        </row>
      </sheetData>
      <sheetData sheetId="7797">
        <row r="4">
          <cell r="A4" t="str">
            <v>BẢNG TÍNH TOÁN, ĐO BÓC KHỐI LƯỢNG HOÀN THÀNH ĐƯA VÀO QUYẾT TOÁN</v>
          </cell>
        </row>
      </sheetData>
      <sheetData sheetId="7798">
        <row r="4">
          <cell r="A4" t="str">
            <v>BẢNG TÍNH TOÁN, ĐO BÓC KHỐI LƯỢNG HOÀN THÀNH ĐƯA VÀO QUYẾT TOÁN</v>
          </cell>
        </row>
      </sheetData>
      <sheetData sheetId="7799">
        <row r="4">
          <cell r="A4" t="str">
            <v>BẢNG TÍNH TOÁN, ĐO BÓC KHỐI LƯỢNG HOÀN THÀNH ĐƯA VÀO QUYẾT TOÁN</v>
          </cell>
        </row>
      </sheetData>
      <sheetData sheetId="7800">
        <row r="4">
          <cell r="A4" t="str">
            <v>BẢNG TÍNH TOÁN, ĐO BÓC KHỐI LƯỢNG HOÀN THÀNH ĐƯA VÀO QUYẾT TOÁN</v>
          </cell>
        </row>
      </sheetData>
      <sheetData sheetId="7801">
        <row r="4">
          <cell r="A4" t="str">
            <v>BẢNG TÍNH TOÁN, ĐO BÓC KHỐI LƯỢNG HOÀN THÀNH ĐƯA VÀO QUYẾT TOÁN</v>
          </cell>
        </row>
      </sheetData>
      <sheetData sheetId="7802">
        <row r="4">
          <cell r="A4" t="str">
            <v>BẢNG TÍNH TOÁN, ĐO BÓC KHỐI LƯỢNG HOÀN THÀNH ĐƯA VÀO QUYẾT TOÁN</v>
          </cell>
        </row>
      </sheetData>
      <sheetData sheetId="7803">
        <row r="4">
          <cell r="A4" t="str">
            <v>BẢNG TÍNH TOÁN, ĐO BÓC KHỐI LƯỢNG HOÀN THÀNH ĐƯA VÀO QUYẾT TOÁN</v>
          </cell>
        </row>
      </sheetData>
      <sheetData sheetId="7804">
        <row r="4">
          <cell r="A4" t="str">
            <v>BẢNG TÍNH TOÁN, ĐO BÓC KHỐI LƯỢNG HOÀN THÀNH ĐƯA VÀO QUYẾT TOÁN</v>
          </cell>
        </row>
      </sheetData>
      <sheetData sheetId="7805">
        <row r="4">
          <cell r="A4" t="str">
            <v>BẢNG TÍNH TOÁN, ĐO BÓC KHỐI LƯỢNG HOÀN THÀNH ĐƯA VÀO QUYẾT TOÁN</v>
          </cell>
        </row>
      </sheetData>
      <sheetData sheetId="7806">
        <row r="9">
          <cell r="A9" t="str">
            <v>A</v>
          </cell>
        </row>
      </sheetData>
      <sheetData sheetId="7807">
        <row r="4">
          <cell r="A4" t="str">
            <v>BẢNG TÍNH TOÁN, ĐO BÓC KHỐI LƯỢNG HOÀN THÀNH ĐƯA VÀO QUYẾT TOÁN</v>
          </cell>
        </row>
      </sheetData>
      <sheetData sheetId="7808">
        <row r="4">
          <cell r="A4" t="str">
            <v>BẢNG TÍNH TOÁN, ĐO BÓC KHỐI LƯỢNG HOÀN THÀNH ĐƯA VÀO QUYẾT TOÁN</v>
          </cell>
        </row>
      </sheetData>
      <sheetData sheetId="7809">
        <row r="4">
          <cell r="A4" t="str">
            <v>BẢNG TÍNH TOÁN, ĐO BÓC KHỐI LƯỢNG HOÀN THÀNH ĐƯA VÀO QUYẾT TOÁN</v>
          </cell>
        </row>
      </sheetData>
      <sheetData sheetId="7810">
        <row r="4">
          <cell r="A4" t="str">
            <v>BẢNG TÍNH TOÁN, ĐO BÓC KHỐI LƯỢNG HOÀN THÀNH ĐƯA VÀO QUYẾT TOÁN</v>
          </cell>
        </row>
      </sheetData>
      <sheetData sheetId="7811">
        <row r="4">
          <cell r="A4" t="str">
            <v>BẢNG TÍNH TOÁN, ĐO BÓC KHỐI LƯỢNG HOÀN THÀNH ĐƯA VÀO QUYẾT TOÁN</v>
          </cell>
        </row>
      </sheetData>
      <sheetData sheetId="7812">
        <row r="4">
          <cell r="A4" t="str">
            <v>BẢNG TÍNH TOÁN, ĐO BÓC KHỐI LƯỢNG HOÀN THÀNH ĐƯA VÀO QUYẾT TOÁN</v>
          </cell>
        </row>
      </sheetData>
      <sheetData sheetId="7813">
        <row r="4">
          <cell r="A4" t="str">
            <v>BẢNG TÍNH TOÁN, ĐO BÓC KHỐI LƯỢNG HOÀN THÀNH ĐƯA VÀO QUYẾT TOÁN</v>
          </cell>
        </row>
      </sheetData>
      <sheetData sheetId="7814">
        <row r="4">
          <cell r="A4" t="str">
            <v>BẢNG TÍNH TOÁN, ĐO BÓC KHỐI LƯỢNG HOÀN THÀNH ĐƯA VÀO QUYẾT TOÁN</v>
          </cell>
        </row>
      </sheetData>
      <sheetData sheetId="7815">
        <row r="4">
          <cell r="A4" t="str">
            <v>BẢNG TÍNH TOÁN, ĐO BÓC KHỐI LƯỢNG HOÀN THÀNH ĐƯA VÀO QUYẾT TOÁN</v>
          </cell>
        </row>
      </sheetData>
      <sheetData sheetId="7816">
        <row r="4">
          <cell r="A4" t="str">
            <v>BẢNG TÍNH TOÁN, ĐO BÓC KHỐI LƯỢNG HOÀN THÀNH ĐƯA VÀO QUYẾT TOÁN</v>
          </cell>
        </row>
      </sheetData>
      <sheetData sheetId="7817">
        <row r="4">
          <cell r="A4" t="str">
            <v>BẢNG TÍNH TOÁN, ĐO BÓC KHỐI LƯỢNG HOÀN THÀNH ĐƯA VÀO QUYẾT TOÁN</v>
          </cell>
        </row>
      </sheetData>
      <sheetData sheetId="7818">
        <row r="4">
          <cell r="A4" t="str">
            <v>BẢNG TÍNH TOÁN, ĐO BÓC KHỐI LƯỢNG HOÀN THÀNH ĐƯA VÀO QUYẾT TOÁN</v>
          </cell>
        </row>
      </sheetData>
      <sheetData sheetId="7819">
        <row r="4">
          <cell r="A4" t="str">
            <v>BẢNG TÍNH TOÁN, ĐO BÓC KHỐI LƯỢNG HOÀN THÀNH ĐƯA VÀO QUYẾT TOÁN</v>
          </cell>
        </row>
      </sheetData>
      <sheetData sheetId="7820">
        <row r="4">
          <cell r="A4" t="str">
            <v>BẢNG TÍNH TOÁN, ĐO BÓC KHỐI LƯỢNG HOÀN THÀNH ĐƯA VÀO QUYẾT TOÁN</v>
          </cell>
        </row>
      </sheetData>
      <sheetData sheetId="7821">
        <row r="4">
          <cell r="A4" t="str">
            <v>BẢNG TÍNH TOÁN, ĐO BÓC KHỐI LƯỢNG HOÀN THÀNH ĐƯA VÀO QUYẾT TOÁN</v>
          </cell>
        </row>
      </sheetData>
      <sheetData sheetId="7822">
        <row r="4">
          <cell r="A4" t="str">
            <v>BẢNG TÍNH TOÁN, ĐO BÓC KHỐI LƯỢNG HOÀN THÀNH ĐƯA VÀO QUYẾT TOÁN</v>
          </cell>
        </row>
      </sheetData>
      <sheetData sheetId="7823">
        <row r="4">
          <cell r="A4" t="str">
            <v>BẢNG TÍNH TOÁN, ĐO BÓC KHỐI LƯỢNG HOÀN THÀNH ĐƯA VÀO QUYẾT TOÁN</v>
          </cell>
        </row>
      </sheetData>
      <sheetData sheetId="7824">
        <row r="4">
          <cell r="A4" t="str">
            <v>BẢNG TÍNH TOÁN, ĐO BÓC KHỐI LƯỢNG HOÀN THÀNH ĐƯA VÀO QUYẾT TOÁN</v>
          </cell>
        </row>
      </sheetData>
      <sheetData sheetId="7825">
        <row r="4">
          <cell r="A4" t="str">
            <v>BẢNG TÍNH TOÁN, ĐO BÓC KHỐI LƯỢNG HOÀN THÀNH ĐƯA VÀO QUYẾT TOÁN</v>
          </cell>
        </row>
      </sheetData>
      <sheetData sheetId="7826">
        <row r="4">
          <cell r="A4" t="str">
            <v>BẢNG TÍNH TOÁN, ĐO BÓC KHỐI LƯỢNG HOÀN THÀNH ĐƯA VÀO QUYẾT TOÁN</v>
          </cell>
        </row>
      </sheetData>
      <sheetData sheetId="7827">
        <row r="4">
          <cell r="A4" t="str">
            <v>BẢNG TÍNH TOÁN, ĐO BÓC KHỐI LƯỢNG HOÀN THÀNH ĐƯA VÀO QUYẾT TOÁN</v>
          </cell>
        </row>
      </sheetData>
      <sheetData sheetId="7828">
        <row r="4">
          <cell r="A4" t="str">
            <v>BẢNG TÍNH TOÁN, ĐO BÓC KHỐI LƯỢNG HOÀN THÀNH ĐƯA VÀO QUYẾT TOÁN</v>
          </cell>
        </row>
      </sheetData>
      <sheetData sheetId="7829">
        <row r="4">
          <cell r="A4" t="str">
            <v>BẢNG TÍNH TOÁN, ĐO BÓC KHỐI LƯỢNG HOÀN THÀNH ĐƯA VÀO QUYẾT TOÁN</v>
          </cell>
        </row>
      </sheetData>
      <sheetData sheetId="7830">
        <row r="4">
          <cell r="A4" t="str">
            <v>BẢNG TÍNH TOÁN, ĐO BÓC KHỐI LƯỢNG HOÀN THÀNH ĐƯA VÀO QUYẾT TOÁN</v>
          </cell>
        </row>
      </sheetData>
      <sheetData sheetId="7831">
        <row r="4">
          <cell r="A4" t="str">
            <v>BẢNG TÍNH TOÁN, ĐO BÓC KHỐI LƯỢNG HOÀN THÀNH ĐƯA VÀO QUYẾT TOÁN</v>
          </cell>
        </row>
      </sheetData>
      <sheetData sheetId="7832">
        <row r="4">
          <cell r="A4" t="str">
            <v>BẢNG TÍNH TOÁN, ĐO BÓC KHỐI LƯỢNG HOÀN THÀNH ĐƯA VÀO QUYẾT TOÁN</v>
          </cell>
        </row>
      </sheetData>
      <sheetData sheetId="7833">
        <row r="4">
          <cell r="A4" t="str">
            <v>BẢNG TÍNH TOÁN, ĐO BÓC KHỐI LƯỢNG HOÀN THÀNH ĐƯA VÀO QUYẾT TOÁN</v>
          </cell>
        </row>
      </sheetData>
      <sheetData sheetId="7834">
        <row r="4">
          <cell r="A4" t="str">
            <v>BẢNG TÍNH TOÁN, ĐO BÓC KHỐI LƯỢNG HOÀN THÀNH ĐƯA VÀO QUYẾT TOÁN</v>
          </cell>
        </row>
      </sheetData>
      <sheetData sheetId="7835">
        <row r="4">
          <cell r="A4" t="str">
            <v>BẢNG TÍNH TOÁN, ĐO BÓC KHỐI LƯỢNG HOÀN THÀNH ĐƯA VÀO QUYẾT TOÁN</v>
          </cell>
        </row>
      </sheetData>
      <sheetData sheetId="7836">
        <row r="4">
          <cell r="A4" t="str">
            <v>BẢNG TÍNH TOÁN, ĐO BÓC KHỐI LƯỢNG HOÀN THÀNH ĐƯA VÀO QUYẾT TOÁN</v>
          </cell>
        </row>
      </sheetData>
      <sheetData sheetId="7837">
        <row r="4">
          <cell r="A4" t="str">
            <v>BẢNG TÍNH TOÁN, ĐO BÓC KHỐI LƯỢNG HOÀN THÀNH ĐƯA VÀO QUYẾT TOÁN</v>
          </cell>
        </row>
      </sheetData>
      <sheetData sheetId="7838">
        <row r="4">
          <cell r="A4" t="str">
            <v>BẢNG TÍNH TOÁN, ĐO BÓC KHỐI LƯỢNG HOÀN THÀNH ĐƯA VÀO QUYẾT TOÁN</v>
          </cell>
        </row>
      </sheetData>
      <sheetData sheetId="7839">
        <row r="4">
          <cell r="A4" t="str">
            <v>BẢNG TÍNH TOÁN, ĐO BÓC KHỐI LƯỢNG HOÀN THÀNH ĐƯA VÀO QUYẾT TOÁN</v>
          </cell>
        </row>
      </sheetData>
      <sheetData sheetId="7840">
        <row r="4">
          <cell r="A4" t="str">
            <v>BẢNG TÍNH TOÁN, ĐO BÓC KHỐI LƯỢNG HOÀN THÀNH ĐƯA VÀO QUYẾT TOÁN</v>
          </cell>
        </row>
      </sheetData>
      <sheetData sheetId="7841">
        <row r="4">
          <cell r="A4" t="str">
            <v>BẢNG TÍNH TOÁN, ĐO BÓC KHỐI LƯỢNG HOÀN THÀNH ĐƯA VÀO QUYẾT TOÁN</v>
          </cell>
        </row>
      </sheetData>
      <sheetData sheetId="7842">
        <row r="4">
          <cell r="A4" t="str">
            <v>BẢNG TÍNH TOÁN, ĐO BÓC KHỐI LƯỢNG HOÀN THÀNH ĐƯA VÀO QUYẾT TOÁN</v>
          </cell>
        </row>
      </sheetData>
      <sheetData sheetId="7843">
        <row r="4">
          <cell r="A4" t="str">
            <v>BẢNG TÍNH TOÁN, ĐO BÓC KHỐI LƯỢNG HOÀN THÀNH ĐƯA VÀO QUYẾT TOÁN</v>
          </cell>
        </row>
      </sheetData>
      <sheetData sheetId="7844">
        <row r="4">
          <cell r="A4" t="str">
            <v>BẢNG TÍNH TOÁN, ĐO BÓC KHỐI LƯỢNG HOÀN THÀNH ĐƯA VÀO QUYẾT TOÁN</v>
          </cell>
        </row>
      </sheetData>
      <sheetData sheetId="7845">
        <row r="4">
          <cell r="A4" t="str">
            <v>BẢNG TÍNH TOÁN, ĐO BÓC KHỐI LƯỢNG HOÀN THÀNH ĐƯA VÀO QUYẾT TOÁN</v>
          </cell>
        </row>
      </sheetData>
      <sheetData sheetId="7846">
        <row r="4">
          <cell r="A4" t="str">
            <v>BẢNG TÍNH TOÁN, ĐO BÓC KHỐI LƯỢNG HOÀN THÀNH ĐƯA VÀO QUYẾT TOÁN</v>
          </cell>
        </row>
      </sheetData>
      <sheetData sheetId="7847">
        <row r="4">
          <cell r="A4" t="str">
            <v>BẢNG TÍNH TOÁN, ĐO BÓC KHỐI LƯỢNG HOÀN THÀNH ĐƯA VÀO QUYẾT TOÁN</v>
          </cell>
        </row>
      </sheetData>
      <sheetData sheetId="7848">
        <row r="4">
          <cell r="A4" t="str">
            <v>BẢNG TÍNH TOÁN, ĐO BÓC KHỐI LƯỢNG HOÀN THÀNH ĐƯA VÀO QUYẾT TOÁN</v>
          </cell>
        </row>
      </sheetData>
      <sheetData sheetId="7849">
        <row r="4">
          <cell r="A4" t="str">
            <v>BẢNG TÍNH TOÁN, ĐO BÓC KHỐI LƯỢNG HOÀN THÀNH ĐƯA VÀO QUYẾT TOÁN</v>
          </cell>
        </row>
      </sheetData>
      <sheetData sheetId="7850">
        <row r="4">
          <cell r="A4" t="str">
            <v>BẢNG TÍNH TOÁN, ĐO BÓC KHỐI LƯỢNG HOÀN THÀNH ĐƯA VÀO QUYẾT TOÁN</v>
          </cell>
        </row>
      </sheetData>
      <sheetData sheetId="7851">
        <row r="4">
          <cell r="A4" t="str">
            <v>BẢNG TÍNH TOÁN, ĐO BÓC KHỐI LƯỢNG HOÀN THÀNH ĐƯA VÀO QUYẾT TOÁN</v>
          </cell>
        </row>
      </sheetData>
      <sheetData sheetId="7852">
        <row r="4">
          <cell r="A4" t="str">
            <v>BẢNG TÍNH TOÁN, ĐO BÓC KHỐI LƯỢNG HOÀN THÀNH ĐƯA VÀO QUYẾT TOÁN</v>
          </cell>
        </row>
      </sheetData>
      <sheetData sheetId="7853">
        <row r="4">
          <cell r="A4" t="str">
            <v>BẢNG TÍNH TOÁN, ĐO BÓC KHỐI LƯỢNG HOÀN THÀNH ĐƯA VÀO QUYẾT TOÁN</v>
          </cell>
        </row>
      </sheetData>
      <sheetData sheetId="7854">
        <row r="4">
          <cell r="A4" t="str">
            <v>BẢNG TÍNH TOÁN, ĐO BÓC KHỐI LƯỢNG HOÀN THÀNH ĐƯA VÀO QUYẾT TOÁN</v>
          </cell>
        </row>
      </sheetData>
      <sheetData sheetId="7855">
        <row r="4">
          <cell r="A4" t="str">
            <v>BẢNG TÍNH TOÁN, ĐO BÓC KHỐI LƯỢNG HOÀN THÀNH ĐƯA VÀO QUYẾT TOÁN</v>
          </cell>
        </row>
      </sheetData>
      <sheetData sheetId="7856">
        <row r="4">
          <cell r="A4" t="str">
            <v>BẢNG TÍNH TOÁN, ĐO BÓC KHỐI LƯỢNG HOÀN THÀNH ĐƯA VÀO QUYẾT TOÁN</v>
          </cell>
        </row>
      </sheetData>
      <sheetData sheetId="7857">
        <row r="4">
          <cell r="A4" t="str">
            <v>BẢNG TÍNH TOÁN, ĐO BÓC KHỐI LƯỢNG HOÀN THÀNH ĐƯA VÀO QUYẾT TOÁN</v>
          </cell>
        </row>
      </sheetData>
      <sheetData sheetId="7858">
        <row r="4">
          <cell r="A4" t="str">
            <v>BẢNG TÍNH TOÁN, ĐO BÓC KHỐI LƯỢNG HOÀN THÀNH ĐƯA VÀO QUYẾT TOÁN</v>
          </cell>
        </row>
      </sheetData>
      <sheetData sheetId="7859">
        <row r="4">
          <cell r="A4" t="str">
            <v>BẢNG TÍNH TOÁN, ĐO BÓC KHỐI LƯỢNG HOÀN THÀNH ĐƯA VÀO QUYẾT TOÁN</v>
          </cell>
        </row>
      </sheetData>
      <sheetData sheetId="7860">
        <row r="4">
          <cell r="A4" t="str">
            <v>BẢNG TÍNH TOÁN, ĐO BÓC KHỐI LƯỢNG HOÀN THÀNH ĐƯA VÀO QUYẾT TOÁN</v>
          </cell>
        </row>
      </sheetData>
      <sheetData sheetId="7861">
        <row r="4">
          <cell r="A4" t="str">
            <v>BẢNG TÍNH TOÁN, ĐO BÓC KHỐI LƯỢNG HOÀN THÀNH ĐƯA VÀO QUYẾT TOÁN</v>
          </cell>
        </row>
      </sheetData>
      <sheetData sheetId="7862">
        <row r="4">
          <cell r="A4" t="str">
            <v>BẢNG TÍNH TOÁN, ĐO BÓC KHỐI LƯỢNG HOÀN THÀNH ĐƯA VÀO QUYẾT TOÁN</v>
          </cell>
        </row>
      </sheetData>
      <sheetData sheetId="7863">
        <row r="4">
          <cell r="A4" t="str">
            <v>BẢNG TÍNH TOÁN, ĐO BÓC KHỐI LƯỢNG HOÀN THÀNH ĐƯA VÀO QUYẾT TOÁN</v>
          </cell>
        </row>
      </sheetData>
      <sheetData sheetId="7864">
        <row r="4">
          <cell r="A4" t="str">
            <v>BẢNG TÍNH TOÁN, ĐO BÓC KHỐI LƯỢNG HOÀN THÀNH ĐƯA VÀO QUYẾT TOÁN</v>
          </cell>
        </row>
      </sheetData>
      <sheetData sheetId="7865">
        <row r="4">
          <cell r="A4" t="str">
            <v>BẢNG TÍNH TOÁN, ĐO BÓC KHỐI LƯỢNG HOÀN THÀNH ĐƯA VÀO QUYẾT TOÁN</v>
          </cell>
        </row>
      </sheetData>
      <sheetData sheetId="7866">
        <row r="4">
          <cell r="A4" t="str">
            <v>BẢNG TÍNH TOÁN, ĐO BÓC KHỐI LƯỢNG HOÀN THÀNH ĐƯA VÀO QUYẾT TOÁN</v>
          </cell>
        </row>
      </sheetData>
      <sheetData sheetId="7867">
        <row r="4">
          <cell r="A4" t="str">
            <v>BẢNG TÍNH TOÁN, ĐO BÓC KHỐI LƯỢNG HOÀN THÀNH ĐƯA VÀO QUYẾT TOÁN</v>
          </cell>
        </row>
      </sheetData>
      <sheetData sheetId="7868">
        <row r="4">
          <cell r="A4" t="str">
            <v>BẢNG TÍNH TOÁN, ĐO BÓC KHỐI LƯỢNG HOÀN THÀNH ĐƯA VÀO QUYẾT TOÁN</v>
          </cell>
        </row>
      </sheetData>
      <sheetData sheetId="7869">
        <row r="4">
          <cell r="A4" t="str">
            <v>BẢNG TÍNH TOÁN, ĐO BÓC KHỐI LƯỢNG HOÀN THÀNH ĐƯA VÀO QUYẾT TOÁN</v>
          </cell>
        </row>
      </sheetData>
      <sheetData sheetId="7870">
        <row r="4">
          <cell r="A4" t="str">
            <v>BẢNG TÍNH TOÁN, ĐO BÓC KHỐI LƯỢNG HOÀN THÀNH ĐƯA VÀO QUYẾT TOÁN</v>
          </cell>
        </row>
      </sheetData>
      <sheetData sheetId="7871">
        <row r="4">
          <cell r="A4" t="str">
            <v>BẢNG TÍNH TOÁN, ĐO BÓC KHỐI LƯỢNG HOÀN THÀNH ĐƯA VÀO QUYẾT TOÁN</v>
          </cell>
        </row>
      </sheetData>
      <sheetData sheetId="7872">
        <row r="4">
          <cell r="A4" t="str">
            <v>BẢNG TÍNH TOÁN, ĐO BÓC KHỐI LƯỢNG HOÀN THÀNH ĐƯA VÀO QUYẾT TOÁN</v>
          </cell>
        </row>
      </sheetData>
      <sheetData sheetId="7873">
        <row r="4">
          <cell r="A4" t="str">
            <v>BẢNG TÍNH TOÁN, ĐO BÓC KHỐI LƯỢNG HOÀN THÀNH ĐƯA VÀO QUYẾT TOÁN</v>
          </cell>
        </row>
      </sheetData>
      <sheetData sheetId="7874">
        <row r="4">
          <cell r="A4" t="str">
            <v>BẢNG TÍNH TOÁN, ĐO BÓC KHỐI LƯỢNG HOÀN THÀNH ĐƯA VÀO QUYẾT TOÁN</v>
          </cell>
        </row>
      </sheetData>
      <sheetData sheetId="7875">
        <row r="4">
          <cell r="A4" t="str">
            <v>BẢNG TÍNH TOÁN, ĐO BÓC KHỐI LƯỢNG HOÀN THÀNH ĐƯA VÀO QUYẾT TOÁN</v>
          </cell>
        </row>
      </sheetData>
      <sheetData sheetId="7876">
        <row r="4">
          <cell r="A4" t="str">
            <v>BẢNG TÍNH TOÁN, ĐO BÓC KHỐI LƯỢNG HOÀN THÀNH ĐƯA VÀO QUYẾT TOÁN</v>
          </cell>
        </row>
      </sheetData>
      <sheetData sheetId="7877">
        <row r="4">
          <cell r="A4" t="str">
            <v>BẢNG TÍNH TOÁN, ĐO BÓC KHỐI LƯỢNG HOÀN THÀNH ĐƯA VÀO QUYẾT TOÁN</v>
          </cell>
        </row>
      </sheetData>
      <sheetData sheetId="7878">
        <row r="4">
          <cell r="A4" t="str">
            <v>BẢNG TÍNH TOÁN, ĐO BÓC KHỐI LƯỢNG HOÀN THÀNH ĐƯA VÀO QUYẾT TOÁN</v>
          </cell>
        </row>
      </sheetData>
      <sheetData sheetId="7879">
        <row r="4">
          <cell r="A4" t="str">
            <v>BẢNG TÍNH TOÁN, ĐO BÓC KHỐI LƯỢNG HOÀN THÀNH ĐƯA VÀO QUYẾT TOÁN</v>
          </cell>
        </row>
      </sheetData>
      <sheetData sheetId="7880">
        <row r="4">
          <cell r="A4" t="str">
            <v>BẢNG TÍNH TOÁN, ĐO BÓC KHỐI LƯỢNG HOÀN THÀNH ĐƯA VÀO QUYẾT TOÁN</v>
          </cell>
        </row>
      </sheetData>
      <sheetData sheetId="7881">
        <row r="4">
          <cell r="A4" t="str">
            <v>BẢNG TÍNH TOÁN, ĐO BÓC KHỐI LƯỢNG HOÀN THÀNH ĐƯA VÀO QUYẾT TOÁN</v>
          </cell>
        </row>
      </sheetData>
      <sheetData sheetId="7882">
        <row r="4">
          <cell r="A4" t="str">
            <v>BẢNG TÍNH TOÁN, ĐO BÓC KHỐI LƯỢNG HOÀN THÀNH ĐƯA VÀO QUYẾT TOÁN</v>
          </cell>
        </row>
      </sheetData>
      <sheetData sheetId="7883">
        <row r="4">
          <cell r="A4" t="str">
            <v>BẢNG TÍNH TOÁN, ĐO BÓC KHỐI LƯỢNG HOÀN THÀNH ĐƯA VÀO QUYẾT TOÁN</v>
          </cell>
        </row>
      </sheetData>
      <sheetData sheetId="7884">
        <row r="4">
          <cell r="A4" t="str">
            <v>BẢNG TÍNH TOÁN, ĐO BÓC KHỐI LƯỢNG HOÀN THÀNH ĐƯA VÀO QUYẾT TOÁN</v>
          </cell>
        </row>
      </sheetData>
      <sheetData sheetId="7885">
        <row r="4">
          <cell r="A4" t="str">
            <v>BẢNG TÍNH TOÁN, ĐO BÓC KHỐI LƯỢNG HOÀN THÀNH ĐƯA VÀO QUYẾT TOÁN</v>
          </cell>
        </row>
      </sheetData>
      <sheetData sheetId="7886">
        <row r="4">
          <cell r="A4" t="str">
            <v>BẢNG TÍNH TOÁN, ĐO BÓC KHỐI LƯỢNG HOÀN THÀNH ĐƯA VÀO QUYẾT TOÁN</v>
          </cell>
        </row>
      </sheetData>
      <sheetData sheetId="7887">
        <row r="4">
          <cell r="A4" t="str">
            <v>BẢNG TÍNH TOÁN, ĐO BÓC KHỐI LƯỢNG HOÀN THÀNH ĐƯA VÀO QUYẾT TOÁN</v>
          </cell>
        </row>
      </sheetData>
      <sheetData sheetId="7888">
        <row r="4">
          <cell r="A4" t="str">
            <v>BẢNG TÍNH TOÁN, ĐO BÓC KHỐI LƯỢNG HOÀN THÀNH ĐƯA VÀO QUYẾT TOÁN</v>
          </cell>
        </row>
      </sheetData>
      <sheetData sheetId="7889">
        <row r="4">
          <cell r="A4" t="str">
            <v>BẢNG TÍNH TOÁN, ĐO BÓC KHỐI LƯỢNG HOÀN THÀNH ĐƯA VÀO QUYẾT TOÁN</v>
          </cell>
        </row>
      </sheetData>
      <sheetData sheetId="7890">
        <row r="4">
          <cell r="A4" t="str">
            <v>BẢNG TÍNH TOÁN, ĐO BÓC KHỐI LƯỢNG HOÀN THÀNH ĐƯA VÀO QUYẾT TOÁN</v>
          </cell>
        </row>
      </sheetData>
      <sheetData sheetId="7891">
        <row r="4">
          <cell r="A4" t="str">
            <v>BẢNG TÍNH TOÁN, ĐO BÓC KHỐI LƯỢNG HOÀN THÀNH ĐƯA VÀO QUYẾT TOÁN</v>
          </cell>
        </row>
      </sheetData>
      <sheetData sheetId="7892">
        <row r="4">
          <cell r="A4" t="str">
            <v>BẢNG TÍNH TOÁN, ĐO BÓC KHỐI LƯỢNG HOÀN THÀNH ĐƯA VÀO QUYẾT TOÁN</v>
          </cell>
        </row>
      </sheetData>
      <sheetData sheetId="7893">
        <row r="4">
          <cell r="A4" t="str">
            <v>BẢNG TÍNH TOÁN, ĐO BÓC KHỐI LƯỢNG HOÀN THÀNH ĐƯA VÀO QUYẾT TOÁN</v>
          </cell>
        </row>
      </sheetData>
      <sheetData sheetId="7894">
        <row r="4">
          <cell r="A4" t="str">
            <v>BẢNG TÍNH TOÁN, ĐO BÓC KHỐI LƯỢNG HOÀN THÀNH ĐƯA VÀO QUYẾT TOÁN</v>
          </cell>
        </row>
      </sheetData>
      <sheetData sheetId="7895">
        <row r="4">
          <cell r="A4" t="str">
            <v>BẢNG TÍNH TOÁN, ĐO BÓC KHỐI LƯỢNG HOÀN THÀNH ĐƯA VÀO QUYẾT TOÁN</v>
          </cell>
        </row>
      </sheetData>
      <sheetData sheetId="7896">
        <row r="4">
          <cell r="A4" t="str">
            <v>BẢNG TÍNH TOÁN, ĐO BÓC KHỐI LƯỢNG HOÀN THÀNH ĐƯA VÀO QUYẾT TOÁN</v>
          </cell>
        </row>
      </sheetData>
      <sheetData sheetId="7897">
        <row r="4">
          <cell r="A4" t="str">
            <v>BẢNG TÍNH TOÁN, ĐO BÓC KHỐI LƯỢNG HOÀN THÀNH ĐƯA VÀO QUYẾT TOÁN</v>
          </cell>
        </row>
      </sheetData>
      <sheetData sheetId="7898">
        <row r="4">
          <cell r="A4" t="str">
            <v>BẢNG TÍNH TOÁN, ĐO BÓC KHỐI LƯỢNG HOÀN THÀNH ĐƯA VÀO QUYẾT TOÁN</v>
          </cell>
        </row>
      </sheetData>
      <sheetData sheetId="7899">
        <row r="4">
          <cell r="A4" t="str">
            <v>BẢNG TÍNH TOÁN, ĐO BÓC KHỐI LƯỢNG HOÀN THÀNH ĐƯA VÀO QUYẾT TOÁN</v>
          </cell>
        </row>
      </sheetData>
      <sheetData sheetId="7900">
        <row r="4">
          <cell r="A4" t="str">
            <v>BẢNG TÍNH TOÁN, ĐO BÓC KHỐI LƯỢNG HOÀN THÀNH ĐƯA VÀO QUYẾT TOÁN</v>
          </cell>
        </row>
      </sheetData>
      <sheetData sheetId="7901">
        <row r="4">
          <cell r="A4" t="str">
            <v>BẢNG TÍNH TOÁN, ĐO BÓC KHỐI LƯỢNG HOÀN THÀNH ĐƯA VÀO QUYẾT TOÁN</v>
          </cell>
        </row>
      </sheetData>
      <sheetData sheetId="7902">
        <row r="4">
          <cell r="A4" t="str">
            <v>BẢNG TÍNH TOÁN, ĐO BÓC KHỐI LƯỢNG HOÀN THÀNH ĐƯA VÀO QUYẾT TOÁN</v>
          </cell>
        </row>
      </sheetData>
      <sheetData sheetId="7903">
        <row r="4">
          <cell r="A4" t="str">
            <v>BẢNG TÍNH TOÁN, ĐO BÓC KHỐI LƯỢNG HOÀN THÀNH ĐƯA VÀO QUYẾT TOÁN</v>
          </cell>
        </row>
      </sheetData>
      <sheetData sheetId="7904">
        <row r="4">
          <cell r="A4" t="str">
            <v>BẢNG TÍNH TOÁN, ĐO BÓC KHỐI LƯỢNG HOÀN THÀNH ĐƯA VÀO QUYẾT TOÁN</v>
          </cell>
        </row>
      </sheetData>
      <sheetData sheetId="7905">
        <row r="4">
          <cell r="A4" t="str">
            <v>BẢNG TÍNH TOÁN, ĐO BÓC KHỐI LƯỢNG HOÀN THÀNH ĐƯA VÀO QUYẾT TOÁN</v>
          </cell>
        </row>
      </sheetData>
      <sheetData sheetId="7906">
        <row r="4">
          <cell r="A4" t="str">
            <v>BẢNG TÍNH TOÁN, ĐO BÓC KHỐI LƯỢNG HOÀN THÀNH ĐƯA VÀO QUYẾT TOÁN</v>
          </cell>
        </row>
      </sheetData>
      <sheetData sheetId="7907">
        <row r="4">
          <cell r="A4" t="str">
            <v>BẢNG TÍNH TOÁN, ĐO BÓC KHỐI LƯỢNG HOÀN THÀNH ĐƯA VÀO QUYẾT TOÁN</v>
          </cell>
        </row>
      </sheetData>
      <sheetData sheetId="7908">
        <row r="4">
          <cell r="A4" t="str">
            <v>BẢNG TÍNH TOÁN, ĐO BÓC KHỐI LƯỢNG HOÀN THÀNH ĐƯA VÀO QUYẾT TOÁN</v>
          </cell>
        </row>
      </sheetData>
      <sheetData sheetId="7909">
        <row r="4">
          <cell r="A4" t="str">
            <v>BẢNG TÍNH TOÁN, ĐO BÓC KHỐI LƯỢNG HOÀN THÀNH ĐƯA VÀO QUYẾT TOÁN</v>
          </cell>
        </row>
      </sheetData>
      <sheetData sheetId="7910">
        <row r="4">
          <cell r="A4" t="str">
            <v>BẢNG TÍNH TOÁN, ĐO BÓC KHỐI LƯỢNG HOÀN THÀNH ĐƯA VÀO QUYẾT TOÁN</v>
          </cell>
        </row>
      </sheetData>
      <sheetData sheetId="7911">
        <row r="4">
          <cell r="A4" t="str">
            <v>BẢNG TÍNH TOÁN, ĐO BÓC KHỐI LƯỢNG HOÀN THÀNH ĐƯA VÀO QUYẾT TOÁN</v>
          </cell>
        </row>
      </sheetData>
      <sheetData sheetId="7912">
        <row r="4">
          <cell r="A4" t="str">
            <v>BẢNG TÍNH TOÁN, ĐO BÓC KHỐI LƯỢNG HOÀN THÀNH ĐƯA VÀO QUYẾT TOÁN</v>
          </cell>
        </row>
      </sheetData>
      <sheetData sheetId="7913">
        <row r="4">
          <cell r="A4" t="str">
            <v>BẢNG TÍNH TOÁN, ĐO BÓC KHỐI LƯỢNG HOÀN THÀNH ĐƯA VÀO QUYẾT TOÁN</v>
          </cell>
        </row>
      </sheetData>
      <sheetData sheetId="7914">
        <row r="4">
          <cell r="A4" t="str">
            <v>BẢNG TÍNH TOÁN, ĐO BÓC KHỐI LƯỢNG HOÀN THÀNH ĐƯA VÀO QUYẾT TOÁN</v>
          </cell>
        </row>
      </sheetData>
      <sheetData sheetId="7915">
        <row r="4">
          <cell r="A4" t="str">
            <v>BẢNG TÍNH TOÁN, ĐO BÓC KHỐI LƯỢNG HOÀN THÀNH ĐƯA VÀO QUYẾT TOÁN</v>
          </cell>
        </row>
      </sheetData>
      <sheetData sheetId="7916">
        <row r="4">
          <cell r="A4" t="str">
            <v>BẢNG TÍNH TOÁN, ĐO BÓC KHỐI LƯỢNG HOÀN THÀNH ĐƯA VÀO QUYẾT TOÁN</v>
          </cell>
        </row>
      </sheetData>
      <sheetData sheetId="7917">
        <row r="4">
          <cell r="A4" t="str">
            <v>BẢNG TÍNH TOÁN, ĐO BÓC KHỐI LƯỢNG HOÀN THÀNH ĐƯA VÀO QUYẾT TOÁN</v>
          </cell>
        </row>
      </sheetData>
      <sheetData sheetId="7918">
        <row r="4">
          <cell r="A4" t="str">
            <v>BẢNG TÍNH TOÁN, ĐO BÓC KHỐI LƯỢNG HOÀN THÀNH ĐƯA VÀO QUYẾT TOÁN</v>
          </cell>
        </row>
      </sheetData>
      <sheetData sheetId="7919">
        <row r="4">
          <cell r="A4" t="str">
            <v>BẢNG TÍNH TOÁN, ĐO BÓC KHỐI LƯỢNG HOÀN THÀNH ĐƯA VÀO QUYẾT TOÁN</v>
          </cell>
        </row>
      </sheetData>
      <sheetData sheetId="7920">
        <row r="4">
          <cell r="A4" t="str">
            <v>BẢNG TÍNH TOÁN, ĐO BÓC KHỐI LƯỢNG HOÀN THÀNH ĐƯA VÀO QUYẾT TOÁN</v>
          </cell>
        </row>
      </sheetData>
      <sheetData sheetId="7921">
        <row r="4">
          <cell r="A4" t="str">
            <v>BẢNG TÍNH TOÁN, ĐO BÓC KHỐI LƯỢNG HOÀN THÀNH ĐƯA VÀO QUYẾT TOÁN</v>
          </cell>
        </row>
      </sheetData>
      <sheetData sheetId="7922">
        <row r="4">
          <cell r="A4" t="str">
            <v>BẢNG TÍNH TOÁN, ĐO BÓC KHỐI LƯỢNG HOÀN THÀNH ĐƯA VÀO QUYẾT TOÁN</v>
          </cell>
        </row>
      </sheetData>
      <sheetData sheetId="7923">
        <row r="4">
          <cell r="A4" t="str">
            <v>BẢNG TÍNH TOÁN, ĐO BÓC KHỐI LƯỢNG HOÀN THÀNH ĐƯA VÀO QUYẾT TOÁN</v>
          </cell>
        </row>
      </sheetData>
      <sheetData sheetId="7924">
        <row r="4">
          <cell r="A4" t="str">
            <v>BẢNG TÍNH TOÁN, ĐO BÓC KHỐI LƯỢNG HOÀN THÀNH ĐƯA VÀO QUYẾT TOÁN</v>
          </cell>
        </row>
      </sheetData>
      <sheetData sheetId="7925">
        <row r="4">
          <cell r="A4" t="str">
            <v>BẢNG TÍNH TOÁN, ĐO BÓC KHỐI LƯỢNG HOÀN THÀNH ĐƯA VÀO QUYẾT TOÁN</v>
          </cell>
        </row>
      </sheetData>
      <sheetData sheetId="7926">
        <row r="4">
          <cell r="A4" t="str">
            <v>BẢNG TÍNH TOÁN, ĐO BÓC KHỐI LƯỢNG HOÀN THÀNH ĐƯA VÀO QUYẾT TOÁN</v>
          </cell>
        </row>
      </sheetData>
      <sheetData sheetId="7927">
        <row r="4">
          <cell r="A4" t="str">
            <v>BẢNG TÍNH TOÁN, ĐO BÓC KHỐI LƯỢNG HOÀN THÀNH ĐƯA VÀO QUYẾT TOÁN</v>
          </cell>
        </row>
      </sheetData>
      <sheetData sheetId="7928">
        <row r="4">
          <cell r="A4" t="str">
            <v>BẢNG TÍNH TOÁN, ĐO BÓC KHỐI LƯỢNG HOÀN THÀNH ĐƯA VÀO QUYẾT TOÁN</v>
          </cell>
        </row>
      </sheetData>
      <sheetData sheetId="7929">
        <row r="4">
          <cell r="A4" t="str">
            <v>BẢNG TÍNH TOÁN, ĐO BÓC KHỐI LƯỢNG HOÀN THÀNH ĐƯA VÀO QUYẾT TOÁN</v>
          </cell>
        </row>
      </sheetData>
      <sheetData sheetId="7930">
        <row r="4">
          <cell r="A4" t="str">
            <v>BẢNG TÍNH TOÁN, ĐO BÓC KHỐI LƯỢNG HOÀN THÀNH ĐƯA VÀO QUYẾT TOÁN</v>
          </cell>
        </row>
      </sheetData>
      <sheetData sheetId="7931">
        <row r="4">
          <cell r="A4" t="str">
            <v>BẢNG TÍNH TOÁN, ĐO BÓC KHỐI LƯỢNG HOÀN THÀNH ĐƯA VÀO QUYẾT TOÁN</v>
          </cell>
        </row>
      </sheetData>
      <sheetData sheetId="7932">
        <row r="4">
          <cell r="A4" t="str">
            <v>BẢNG TÍNH TOÁN, ĐO BÓC KHỐI LƯỢNG HOÀN THÀNH ĐƯA VÀO QUYẾT TOÁN</v>
          </cell>
        </row>
      </sheetData>
      <sheetData sheetId="7933">
        <row r="4">
          <cell r="A4" t="str">
            <v>BẢNG TÍNH TOÁN, ĐO BÓC KHỐI LƯỢNG HOÀN THÀNH ĐƯA VÀO QUYẾT TOÁN</v>
          </cell>
        </row>
      </sheetData>
      <sheetData sheetId="7934">
        <row r="4">
          <cell r="A4" t="str">
            <v>BẢNG TÍNH TOÁN, ĐO BÓC KHỐI LƯỢNG HOÀN THÀNH ĐƯA VÀO QUYẾT TOÁN</v>
          </cell>
        </row>
      </sheetData>
      <sheetData sheetId="7935">
        <row r="4">
          <cell r="A4" t="str">
            <v>BẢNG TÍNH TOÁN, ĐO BÓC KHỐI LƯỢNG HOÀN THÀNH ĐƯA VÀO QUYẾT TOÁN</v>
          </cell>
        </row>
      </sheetData>
      <sheetData sheetId="7936">
        <row r="4">
          <cell r="A4" t="str">
            <v>BẢNG TÍNH TOÁN, ĐO BÓC KHỐI LƯỢNG HOÀN THÀNH ĐƯA VÀO QUYẾT TOÁN</v>
          </cell>
        </row>
      </sheetData>
      <sheetData sheetId="7937">
        <row r="4">
          <cell r="A4" t="str">
            <v>BẢNG TÍNH TOÁN, ĐO BÓC KHỐI LƯỢNG HOÀN THÀNH ĐƯA VÀO QUYẾT TOÁN</v>
          </cell>
        </row>
      </sheetData>
      <sheetData sheetId="7938">
        <row r="4">
          <cell r="A4" t="str">
            <v>BẢNG TÍNH TOÁN, ĐO BÓC KHỐI LƯỢNG HOÀN THÀNH ĐƯA VÀO QUYẾT TOÁN</v>
          </cell>
        </row>
      </sheetData>
      <sheetData sheetId="7939">
        <row r="4">
          <cell r="A4" t="str">
            <v>BẢNG TÍNH TOÁN, ĐO BÓC KHỐI LƯỢNG HOÀN THÀNH ĐƯA VÀO QUYẾT TOÁN</v>
          </cell>
        </row>
      </sheetData>
      <sheetData sheetId="7940">
        <row r="4">
          <cell r="A4" t="str">
            <v>BẢNG TÍNH TOÁN, ĐO BÓC KHỐI LƯỢNG HOÀN THÀNH ĐƯA VÀO QUYẾT TOÁN</v>
          </cell>
        </row>
      </sheetData>
      <sheetData sheetId="7941">
        <row r="4">
          <cell r="A4" t="str">
            <v>BẢNG TÍNH TOÁN, ĐO BÓC KHỐI LƯỢNG HOÀN THÀNH ĐƯA VÀO QUYẾT TOÁN</v>
          </cell>
        </row>
      </sheetData>
      <sheetData sheetId="7942">
        <row r="4">
          <cell r="A4" t="str">
            <v>BẢNG TÍNH TOÁN, ĐO BÓC KHỐI LƯỢNG HOÀN THÀNH ĐƯA VÀO QUYẾT TOÁN</v>
          </cell>
        </row>
      </sheetData>
      <sheetData sheetId="7943">
        <row r="4">
          <cell r="A4" t="str">
            <v>BẢNG TÍNH TOÁN, ĐO BÓC KHỐI LƯỢNG HOÀN THÀNH ĐƯA VÀO QUYẾT TOÁN</v>
          </cell>
        </row>
      </sheetData>
      <sheetData sheetId="7944">
        <row r="4">
          <cell r="A4" t="str">
            <v>BẢNG TÍNH TOÁN, ĐO BÓC KHỐI LƯỢNG HOÀN THÀNH ĐƯA VÀO QUYẾT TOÁN</v>
          </cell>
        </row>
      </sheetData>
      <sheetData sheetId="7945">
        <row r="4">
          <cell r="A4" t="str">
            <v>BẢNG TÍNH TOÁN, ĐO BÓC KHỐI LƯỢNG HOÀN THÀNH ĐƯA VÀO QUYẾT TOÁN</v>
          </cell>
        </row>
      </sheetData>
      <sheetData sheetId="7946">
        <row r="4">
          <cell r="A4" t="str">
            <v>BẢNG TÍNH TOÁN, ĐO BÓC KHỐI LƯỢNG HOÀN THÀNH ĐƯA VÀO QUYẾT TOÁN</v>
          </cell>
        </row>
      </sheetData>
      <sheetData sheetId="7947">
        <row r="4">
          <cell r="A4" t="str">
            <v>BẢNG TÍNH TOÁN, ĐO BÓC KHỐI LƯỢNG HOÀN THÀNH ĐƯA VÀO QUYẾT TOÁN</v>
          </cell>
        </row>
      </sheetData>
      <sheetData sheetId="7948">
        <row r="4">
          <cell r="A4" t="str">
            <v>BẢNG TÍNH TOÁN, ĐO BÓC KHỐI LƯỢNG HOÀN THÀNH ĐƯA VÀO QUYẾT TOÁN</v>
          </cell>
        </row>
      </sheetData>
      <sheetData sheetId="7949">
        <row r="4">
          <cell r="A4" t="str">
            <v>BẢNG TÍNH TOÁN, ĐO BÓC KHỐI LƯỢNG HOÀN THÀNH ĐƯA VÀO QUYẾT TOÁN</v>
          </cell>
        </row>
      </sheetData>
      <sheetData sheetId="7950">
        <row r="4">
          <cell r="A4" t="str">
            <v>BẢNG TÍNH TOÁN, ĐO BÓC KHỐI LƯỢNG HOÀN THÀNH ĐƯA VÀO QUYẾT TOÁN</v>
          </cell>
        </row>
      </sheetData>
      <sheetData sheetId="7951">
        <row r="4">
          <cell r="A4" t="str">
            <v>BẢNG TÍNH TOÁN, ĐO BÓC KHỐI LƯỢNG HOÀN THÀNH ĐƯA VÀO QUYẾT TOÁN</v>
          </cell>
        </row>
      </sheetData>
      <sheetData sheetId="7952">
        <row r="4">
          <cell r="A4" t="str">
            <v>BẢNG TÍNH TOÁN, ĐO BÓC KHỐI LƯỢNG HOÀN THÀNH ĐƯA VÀO QUYẾT TOÁN</v>
          </cell>
        </row>
      </sheetData>
      <sheetData sheetId="7953">
        <row r="4">
          <cell r="A4" t="str">
            <v>BẢNG TÍNH TOÁN, ĐO BÓC KHỐI LƯỢNG HOÀN THÀNH ĐƯA VÀO QUYẾT TOÁN</v>
          </cell>
        </row>
      </sheetData>
      <sheetData sheetId="7954">
        <row r="4">
          <cell r="A4" t="str">
            <v>BẢNG TÍNH TOÁN, ĐO BÓC KHỐI LƯỢNG HOÀN THÀNH ĐƯA VÀO QUYẾT TOÁN</v>
          </cell>
        </row>
      </sheetData>
      <sheetData sheetId="7955">
        <row r="4">
          <cell r="A4" t="str">
            <v>BẢNG TÍNH TOÁN, ĐO BÓC KHỐI LƯỢNG HOÀN THÀNH ĐƯA VÀO QUYẾT TOÁN</v>
          </cell>
        </row>
      </sheetData>
      <sheetData sheetId="7956">
        <row r="4">
          <cell r="A4" t="str">
            <v>BẢNG TÍNH TOÁN, ĐO BÓC KHỐI LƯỢNG HOÀN THÀNH ĐƯA VÀO QUYẾT TOÁN</v>
          </cell>
        </row>
      </sheetData>
      <sheetData sheetId="7957">
        <row r="4">
          <cell r="A4" t="str">
            <v>BẢNG TÍNH TOÁN, ĐO BÓC KHỐI LƯỢNG HOÀN THÀNH ĐƯA VÀO QUYẾT TOÁN</v>
          </cell>
        </row>
      </sheetData>
      <sheetData sheetId="7958">
        <row r="4">
          <cell r="A4" t="str">
            <v>BẢNG TÍNH TOÁN, ĐO BÓC KHỐI LƯỢNG HOÀN THÀNH ĐƯA VÀO QUYẾT TOÁN</v>
          </cell>
        </row>
      </sheetData>
      <sheetData sheetId="7959">
        <row r="4">
          <cell r="A4" t="str">
            <v>BẢNG TÍNH TOÁN, ĐO BÓC KHỐI LƯỢNG HOÀN THÀNH ĐƯA VÀO QUYẾT TOÁN</v>
          </cell>
        </row>
      </sheetData>
      <sheetData sheetId="7960">
        <row r="4">
          <cell r="A4" t="str">
            <v>BẢNG TÍNH TOÁN, ĐO BÓC KHỐI LƯỢNG HOÀN THÀNH ĐƯA VÀO QUYẾT TOÁN</v>
          </cell>
        </row>
      </sheetData>
      <sheetData sheetId="7961">
        <row r="4">
          <cell r="A4" t="str">
            <v>BẢNG TÍNH TOÁN, ĐO BÓC KHỐI LƯỢNG HOÀN THÀNH ĐƯA VÀO QUYẾT TOÁN</v>
          </cell>
        </row>
      </sheetData>
      <sheetData sheetId="7962">
        <row r="4">
          <cell r="A4" t="str">
            <v>BẢNG TÍNH TOÁN, ĐO BÓC KHỐI LƯỢNG HOÀN THÀNH ĐƯA VÀO QUYẾT TOÁN</v>
          </cell>
        </row>
      </sheetData>
      <sheetData sheetId="7963">
        <row r="4">
          <cell r="A4" t="str">
            <v>BẢNG TÍNH TOÁN, ĐO BÓC KHỐI LƯỢNG HOÀN THÀNH ĐƯA VÀO QUYẾT TOÁN</v>
          </cell>
        </row>
      </sheetData>
      <sheetData sheetId="7964">
        <row r="4">
          <cell r="A4" t="str">
            <v>BẢNG TÍNH TOÁN, ĐO BÓC KHỐI LƯỢNG HOÀN THÀNH ĐƯA VÀO QUYẾT TOÁN</v>
          </cell>
        </row>
      </sheetData>
      <sheetData sheetId="7965">
        <row r="4">
          <cell r="A4" t="str">
            <v>BẢNG TÍNH TOÁN, ĐO BÓC KHỐI LƯỢNG HOÀN THÀNH ĐƯA VÀO QUYẾT TOÁN</v>
          </cell>
        </row>
      </sheetData>
      <sheetData sheetId="7966">
        <row r="4">
          <cell r="A4" t="str">
            <v>BẢNG TÍNH TOÁN, ĐO BÓC KHỐI LƯỢNG HOÀN THÀNH ĐƯA VÀO QUYẾT TOÁN</v>
          </cell>
        </row>
      </sheetData>
      <sheetData sheetId="7967">
        <row r="4">
          <cell r="A4" t="str">
            <v>BẢNG TÍNH TOÁN, ĐO BÓC KHỐI LƯỢNG HOÀN THÀNH ĐƯA VÀO QUYẾT TOÁN</v>
          </cell>
        </row>
      </sheetData>
      <sheetData sheetId="7968">
        <row r="4">
          <cell r="A4" t="str">
            <v>BẢNG TÍNH TOÁN, ĐO BÓC KHỐI LƯỢNG HOÀN THÀNH ĐƯA VÀO QUYẾT TOÁN</v>
          </cell>
        </row>
      </sheetData>
      <sheetData sheetId="7969">
        <row r="4">
          <cell r="A4" t="str">
            <v>BẢNG TÍNH TOÁN, ĐO BÓC KHỐI LƯỢNG HOÀN THÀNH ĐƯA VÀO QUYẾT TOÁN</v>
          </cell>
        </row>
      </sheetData>
      <sheetData sheetId="7970">
        <row r="4">
          <cell r="A4" t="str">
            <v>BẢNG TÍNH TOÁN, ĐO BÓC KHỐI LƯỢNG HOÀN THÀNH ĐƯA VÀO QUYẾT TOÁN</v>
          </cell>
        </row>
      </sheetData>
      <sheetData sheetId="7971">
        <row r="4">
          <cell r="A4" t="str">
            <v>BẢNG TÍNH TOÁN, ĐO BÓC KHỐI LƯỢNG HOÀN THÀNH ĐƯA VÀO QUYẾT TOÁN</v>
          </cell>
        </row>
      </sheetData>
      <sheetData sheetId="7972">
        <row r="4">
          <cell r="A4" t="str">
            <v>BẢNG TÍNH TOÁN, ĐO BÓC KHỐI LƯỢNG HOÀN THÀNH ĐƯA VÀO QUYẾT TOÁN</v>
          </cell>
        </row>
      </sheetData>
      <sheetData sheetId="7973">
        <row r="4">
          <cell r="A4" t="str">
            <v>BẢNG TÍNH TOÁN, ĐO BÓC KHỐI LƯỢNG HOÀN THÀNH ĐƯA VÀO QUYẾT TOÁN</v>
          </cell>
        </row>
      </sheetData>
      <sheetData sheetId="7974">
        <row r="4">
          <cell r="A4" t="str">
            <v>BẢNG TÍNH TOÁN, ĐO BÓC KHỐI LƯỢNG HOÀN THÀNH ĐƯA VÀO QUYẾT TOÁN</v>
          </cell>
        </row>
      </sheetData>
      <sheetData sheetId="7975">
        <row r="4">
          <cell r="A4" t="str">
            <v>BẢNG TÍNH TOÁN, ĐO BÓC KHỐI LƯỢNG HOÀN THÀNH ĐƯA VÀO QUYẾT TOÁN</v>
          </cell>
        </row>
      </sheetData>
      <sheetData sheetId="7976">
        <row r="4">
          <cell r="A4" t="str">
            <v>BẢNG TÍNH TOÁN, ĐO BÓC KHỐI LƯỢNG HOÀN THÀNH ĐƯA VÀO QUYẾT TOÁN</v>
          </cell>
        </row>
      </sheetData>
      <sheetData sheetId="7977">
        <row r="4">
          <cell r="A4" t="str">
            <v>BẢNG TÍNH TOÁN, ĐO BÓC KHỐI LƯỢNG HOÀN THÀNH ĐƯA VÀO QUYẾT TOÁN</v>
          </cell>
        </row>
      </sheetData>
      <sheetData sheetId="7978">
        <row r="4">
          <cell r="A4" t="str">
            <v>BẢNG TÍNH TOÁN, ĐO BÓC KHỐI LƯỢNG HOÀN THÀNH ĐƯA VÀO QUYẾT TOÁN</v>
          </cell>
        </row>
      </sheetData>
      <sheetData sheetId="7979">
        <row r="4">
          <cell r="A4" t="str">
            <v>BẢNG TÍNH TOÁN, ĐO BÓC KHỐI LƯỢNG HOÀN THÀNH ĐƯA VÀO QUYẾT TOÁN</v>
          </cell>
        </row>
      </sheetData>
      <sheetData sheetId="7980">
        <row r="4">
          <cell r="A4" t="str">
            <v>BẢNG TÍNH TOÁN, ĐO BÓC KHỐI LƯỢNG HOÀN THÀNH ĐƯA VÀO QUYẾT TOÁN</v>
          </cell>
        </row>
      </sheetData>
      <sheetData sheetId="7981">
        <row r="4">
          <cell r="A4" t="str">
            <v>BẢNG TÍNH TOÁN, ĐO BÓC KHỐI LƯỢNG HOÀN THÀNH ĐƯA VÀO QUYẾT TOÁN</v>
          </cell>
        </row>
      </sheetData>
      <sheetData sheetId="7982">
        <row r="4">
          <cell r="A4" t="str">
            <v>BẢNG TÍNH TOÁN, ĐO BÓC KHỐI LƯỢNG HOÀN THÀNH ĐƯA VÀO QUYẾT TOÁN</v>
          </cell>
        </row>
      </sheetData>
      <sheetData sheetId="7983">
        <row r="4">
          <cell r="A4" t="str">
            <v>BẢNG TÍNH TOÁN, ĐO BÓC KHỐI LƯỢNG HOÀN THÀNH ĐƯA VÀO QUYẾT TOÁN</v>
          </cell>
        </row>
      </sheetData>
      <sheetData sheetId="7984">
        <row r="4">
          <cell r="A4" t="str">
            <v>BẢNG TÍNH TOÁN, ĐO BÓC KHỐI LƯỢNG HOÀN THÀNH ĐƯA VÀO QUYẾT TOÁN</v>
          </cell>
        </row>
      </sheetData>
      <sheetData sheetId="7985">
        <row r="4">
          <cell r="A4" t="str">
            <v>BẢNG TÍNH TOÁN, ĐO BÓC KHỐI LƯỢNG HOÀN THÀNH ĐƯA VÀO QUYẾT TOÁN</v>
          </cell>
        </row>
      </sheetData>
      <sheetData sheetId="7986">
        <row r="4">
          <cell r="A4" t="str">
            <v>BẢNG TÍNH TOÁN, ĐO BÓC KHỐI LƯỢNG HOÀN THÀNH ĐƯA VÀO QUYẾT TOÁN</v>
          </cell>
        </row>
      </sheetData>
      <sheetData sheetId="7987">
        <row r="4">
          <cell r="A4" t="str">
            <v>BẢNG TÍNH TOÁN, ĐO BÓC KHỐI LƯỢNG HOÀN THÀNH ĐƯA VÀO QUYẾT TOÁN</v>
          </cell>
        </row>
      </sheetData>
      <sheetData sheetId="7988">
        <row r="4">
          <cell r="A4" t="str">
            <v>BẢNG TÍNH TOÁN, ĐO BÓC KHỐI LƯỢNG HOÀN THÀNH ĐƯA VÀO QUYẾT TOÁN</v>
          </cell>
        </row>
      </sheetData>
      <sheetData sheetId="7989">
        <row r="4">
          <cell r="A4" t="str">
            <v>BẢNG TÍNH TOÁN, ĐO BÓC KHỐI LƯỢNG HOÀN THÀNH ĐƯA VÀO QUYẾT TOÁN</v>
          </cell>
        </row>
      </sheetData>
      <sheetData sheetId="7990">
        <row r="4">
          <cell r="A4" t="str">
            <v>BẢNG TÍNH TOÁN, ĐO BÓC KHỐI LƯỢNG HOÀN THÀNH ĐƯA VÀO QUYẾT TOÁN</v>
          </cell>
        </row>
      </sheetData>
      <sheetData sheetId="7991">
        <row r="4">
          <cell r="A4" t="str">
            <v>BẢNG TÍNH TOÁN, ĐO BÓC KHỐI LƯỢNG HOÀN THÀNH ĐƯA VÀO QUYẾT TOÁN</v>
          </cell>
        </row>
      </sheetData>
      <sheetData sheetId="7992">
        <row r="4">
          <cell r="A4" t="str">
            <v>BẢNG TÍNH TOÁN, ĐO BÓC KHỐI LƯỢNG HOÀN THÀNH ĐƯA VÀO QUYẾT TOÁN</v>
          </cell>
        </row>
      </sheetData>
      <sheetData sheetId="7993">
        <row r="4">
          <cell r="A4" t="str">
            <v>BẢNG TÍNH TOÁN, ĐO BÓC KHỐI LƯỢNG HOÀN THÀNH ĐƯA VÀO QUYẾT TOÁN</v>
          </cell>
        </row>
      </sheetData>
      <sheetData sheetId="7994">
        <row r="4">
          <cell r="A4" t="str">
            <v>BẢNG TÍNH TOÁN, ĐO BÓC KHỐI LƯỢNG HOÀN THÀNH ĐƯA VÀO QUYẾT TOÁN</v>
          </cell>
        </row>
      </sheetData>
      <sheetData sheetId="7995">
        <row r="4">
          <cell r="A4" t="str">
            <v>BẢNG TÍNH TOÁN, ĐO BÓC KHỐI LƯỢNG HOÀN THÀNH ĐƯA VÀO QUYẾT TOÁN</v>
          </cell>
        </row>
      </sheetData>
      <sheetData sheetId="7996">
        <row r="4">
          <cell r="A4" t="str">
            <v>BẢNG TÍNH TOÁN, ĐO BÓC KHỐI LƯỢNG HOÀN THÀNH ĐƯA VÀO QUYẾT TOÁN</v>
          </cell>
        </row>
      </sheetData>
      <sheetData sheetId="7997">
        <row r="4">
          <cell r="A4" t="str">
            <v>BẢNG TÍNH TOÁN, ĐO BÓC KHỐI LƯỢNG HOÀN THÀNH ĐƯA VÀO QUYẾT TOÁN</v>
          </cell>
        </row>
      </sheetData>
      <sheetData sheetId="7998">
        <row r="4">
          <cell r="A4" t="str">
            <v>BẢNG TÍNH TOÁN, ĐO BÓC KHỐI LƯỢNG HOÀN THÀNH ĐƯA VÀO QUYẾT TOÁN</v>
          </cell>
        </row>
      </sheetData>
      <sheetData sheetId="7999">
        <row r="4">
          <cell r="A4" t="str">
            <v>BẢNG TÍNH TOÁN, ĐO BÓC KHỐI LƯỢNG HOÀN THÀNH ĐƯA VÀO QUYẾT TOÁN</v>
          </cell>
        </row>
      </sheetData>
      <sheetData sheetId="8000">
        <row r="4">
          <cell r="A4" t="str">
            <v>BẢNG TÍNH TOÁN, ĐO BÓC KHỐI LƯỢNG HOÀN THÀNH ĐƯA VÀO QUYẾT TOÁN</v>
          </cell>
        </row>
      </sheetData>
      <sheetData sheetId="8001">
        <row r="4">
          <cell r="A4" t="str">
            <v>BẢNG TÍNH TOÁN, ĐO BÓC KHỐI LƯỢNG HOÀN THÀNH ĐƯA VÀO QUYẾT TOÁN</v>
          </cell>
        </row>
      </sheetData>
      <sheetData sheetId="8002">
        <row r="4">
          <cell r="A4" t="str">
            <v>BẢNG TÍNH TOÁN, ĐO BÓC KHỐI LƯỢNG HOÀN THÀNH ĐƯA VÀO QUYẾT TOÁN</v>
          </cell>
        </row>
      </sheetData>
      <sheetData sheetId="8003">
        <row r="4">
          <cell r="A4" t="str">
            <v>BẢNG TÍNH TOÁN, ĐO BÓC KHỐI LƯỢNG HOÀN THÀNH ĐƯA VÀO QUYẾT TOÁN</v>
          </cell>
        </row>
      </sheetData>
      <sheetData sheetId="8004">
        <row r="4">
          <cell r="A4" t="str">
            <v>BẢNG TÍNH TOÁN, ĐO BÓC KHỐI LƯỢNG HOÀN THÀNH ĐƯA VÀO QUYẾT TOÁN</v>
          </cell>
        </row>
      </sheetData>
      <sheetData sheetId="8005">
        <row r="4">
          <cell r="A4" t="str">
            <v>BẢNG TÍNH TOÁN, ĐO BÓC KHỐI LƯỢNG HOÀN THÀNH ĐƯA VÀO QUYẾT TOÁN</v>
          </cell>
        </row>
      </sheetData>
      <sheetData sheetId="8006">
        <row r="4">
          <cell r="A4" t="str">
            <v>BẢNG TÍNH TOÁN, ĐO BÓC KHỐI LƯỢNG HOÀN THÀNH ĐƯA VÀO QUYẾT TOÁN</v>
          </cell>
        </row>
      </sheetData>
      <sheetData sheetId="8007">
        <row r="4">
          <cell r="A4" t="str">
            <v>BẢNG TÍNH TOÁN, ĐO BÓC KHỐI LƯỢNG HOÀN THÀNH ĐƯA VÀO QUYẾT TOÁN</v>
          </cell>
        </row>
      </sheetData>
      <sheetData sheetId="8008">
        <row r="4">
          <cell r="A4" t="str">
            <v>BẢNG TÍNH TOÁN, ĐO BÓC KHỐI LƯỢNG HOÀN THÀNH ĐƯA VÀO QUYẾT TOÁN</v>
          </cell>
        </row>
      </sheetData>
      <sheetData sheetId="8009">
        <row r="4">
          <cell r="A4" t="str">
            <v>BẢNG TÍNH TOÁN, ĐO BÓC KHỐI LƯỢNG HOÀN THÀNH ĐƯA VÀO QUYẾT TOÁN</v>
          </cell>
        </row>
      </sheetData>
      <sheetData sheetId="8010">
        <row r="4">
          <cell r="A4" t="str">
            <v>BẢNG TÍNH TOÁN, ĐO BÓC KHỐI LƯỢNG HOÀN THÀNH ĐƯA VÀO QUYẾT TOÁN</v>
          </cell>
        </row>
      </sheetData>
      <sheetData sheetId="8011">
        <row r="4">
          <cell r="A4" t="str">
            <v>BẢNG TÍNH TOÁN, ĐO BÓC KHỐI LƯỢNG HOÀN THÀNH ĐƯA VÀO QUYẾT TOÁN</v>
          </cell>
        </row>
      </sheetData>
      <sheetData sheetId="8012">
        <row r="4">
          <cell r="A4" t="str">
            <v>BẢNG TÍNH TOÁN, ĐO BÓC KHỐI LƯỢNG HOÀN THÀNH ĐƯA VÀO QUYẾT TOÁN</v>
          </cell>
        </row>
      </sheetData>
      <sheetData sheetId="8013">
        <row r="4">
          <cell r="A4" t="str">
            <v>BẢNG TÍNH TOÁN, ĐO BÓC KHỐI LƯỢNG HOÀN THÀNH ĐƯA VÀO QUYẾT TOÁN</v>
          </cell>
        </row>
      </sheetData>
      <sheetData sheetId="8014">
        <row r="4">
          <cell r="A4" t="str">
            <v>BẢNG TÍNH TOÁN, ĐO BÓC KHỐI LƯỢNG HOÀN THÀNH ĐƯA VÀO QUYẾT TOÁN</v>
          </cell>
        </row>
      </sheetData>
      <sheetData sheetId="8015">
        <row r="4">
          <cell r="A4" t="str">
            <v>BẢNG TÍNH TOÁN, ĐO BÓC KHỐI LƯỢNG HOÀN THÀNH ĐƯA VÀO QUYẾT TOÁN</v>
          </cell>
        </row>
      </sheetData>
      <sheetData sheetId="8016">
        <row r="4">
          <cell r="A4" t="str">
            <v>BẢNG TÍNH TOÁN, ĐO BÓC KHỐI LƯỢNG HOÀN THÀNH ĐƯA VÀO QUYẾT TOÁN</v>
          </cell>
        </row>
      </sheetData>
      <sheetData sheetId="8017">
        <row r="4">
          <cell r="A4" t="str">
            <v>BẢNG TÍNH TOÁN, ĐO BÓC KHỐI LƯỢNG HOÀN THÀNH ĐƯA VÀO QUYẾT TOÁN</v>
          </cell>
        </row>
      </sheetData>
      <sheetData sheetId="8018">
        <row r="4">
          <cell r="A4" t="str">
            <v>BẢNG TÍNH TOÁN, ĐO BÓC KHỐI LƯỢNG HOÀN THÀNH ĐƯA VÀO QUYẾT TOÁN</v>
          </cell>
        </row>
      </sheetData>
      <sheetData sheetId="8019">
        <row r="4">
          <cell r="A4" t="str">
            <v>BẢNG TÍNH TOÁN, ĐO BÓC KHỐI LƯỢNG HOÀN THÀNH ĐƯA VÀO QUYẾT TOÁN</v>
          </cell>
        </row>
      </sheetData>
      <sheetData sheetId="8020">
        <row r="4">
          <cell r="A4" t="str">
            <v>BẢNG TÍNH TOÁN, ĐO BÓC KHỐI LƯỢNG HOÀN THÀNH ĐƯA VÀO QUYẾT TOÁN</v>
          </cell>
        </row>
      </sheetData>
      <sheetData sheetId="8021">
        <row r="4">
          <cell r="A4" t="str">
            <v>BẢNG TÍNH TOÁN, ĐO BÓC KHỐI LƯỢNG HOÀN THÀNH ĐƯA VÀO QUYẾT TOÁN</v>
          </cell>
        </row>
      </sheetData>
      <sheetData sheetId="8022">
        <row r="4">
          <cell r="A4" t="str">
            <v>BẢNG TÍNH TOÁN, ĐO BÓC KHỐI LƯỢNG HOÀN THÀNH ĐƯA VÀO QUYẾT TOÁN</v>
          </cell>
        </row>
      </sheetData>
      <sheetData sheetId="8023">
        <row r="4">
          <cell r="A4" t="str">
            <v>BẢNG TÍNH TOÁN, ĐO BÓC KHỐI LƯỢNG HOÀN THÀNH ĐƯA VÀO QUYẾT TOÁN</v>
          </cell>
        </row>
      </sheetData>
      <sheetData sheetId="8024">
        <row r="4">
          <cell r="A4" t="str">
            <v>BẢNG TÍNH TOÁN, ĐO BÓC KHỐI LƯỢNG HOÀN THÀNH ĐƯA VÀO QUYẾT TOÁN</v>
          </cell>
        </row>
      </sheetData>
      <sheetData sheetId="8025">
        <row r="4">
          <cell r="A4" t="str">
            <v>BẢNG TÍNH TOÁN, ĐO BÓC KHỐI LƯỢNG HOÀN THÀNH ĐƯA VÀO QUYẾT TOÁN</v>
          </cell>
        </row>
      </sheetData>
      <sheetData sheetId="8026">
        <row r="4">
          <cell r="A4" t="str">
            <v>BẢNG TÍNH TOÁN, ĐO BÓC KHỐI LƯỢNG HOÀN THÀNH ĐƯA VÀO QUYẾT TOÁN</v>
          </cell>
        </row>
      </sheetData>
      <sheetData sheetId="8027">
        <row r="4">
          <cell r="A4" t="str">
            <v>BẢNG TÍNH TOÁN, ĐO BÓC KHỐI LƯỢNG HOÀN THÀNH ĐƯA VÀO QUYẾT TOÁN</v>
          </cell>
        </row>
      </sheetData>
      <sheetData sheetId="8028">
        <row r="4">
          <cell r="A4" t="str">
            <v>BẢNG TÍNH TOÁN, ĐO BÓC KHỐI LƯỢNG HOÀN THÀNH ĐƯA VÀO QUYẾT TOÁN</v>
          </cell>
        </row>
      </sheetData>
      <sheetData sheetId="8029">
        <row r="4">
          <cell r="A4" t="str">
            <v>BẢNG TÍNH TOÁN, ĐO BÓC KHỐI LƯỢNG HOÀN THÀNH ĐƯA VÀO QUYẾT TOÁN</v>
          </cell>
        </row>
      </sheetData>
      <sheetData sheetId="8030">
        <row r="4">
          <cell r="A4" t="str">
            <v>BẢNG TÍNH TOÁN, ĐO BÓC KHỐI LƯỢNG HOÀN THÀNH ĐƯA VÀO QUYẾT TOÁN</v>
          </cell>
        </row>
      </sheetData>
      <sheetData sheetId="8031">
        <row r="9">
          <cell r="A9" t="str">
            <v>A</v>
          </cell>
        </row>
      </sheetData>
      <sheetData sheetId="8032">
        <row r="4">
          <cell r="A4" t="str">
            <v>BẢNG TÍNH TOÁN, ĐO BÓC KHỐI LƯỢNG HOÀN THÀNH ĐƯA VÀO QUYẾT TOÁN</v>
          </cell>
        </row>
      </sheetData>
      <sheetData sheetId="8033">
        <row r="4">
          <cell r="A4" t="str">
            <v>BẢNG TÍNH TOÁN, ĐO BÓC KHỐI LƯỢNG HOÀN THÀNH ĐƯA VÀO QUYẾT TOÁN</v>
          </cell>
        </row>
      </sheetData>
      <sheetData sheetId="8034">
        <row r="4">
          <cell r="A4" t="str">
            <v>BẢNG TÍNH TOÁN, ĐO BÓC KHỐI LƯỢNG HOÀN THÀNH ĐƯA VÀO QUYẾT TOÁN</v>
          </cell>
        </row>
      </sheetData>
      <sheetData sheetId="8035">
        <row r="9">
          <cell r="A9" t="str">
            <v>A</v>
          </cell>
        </row>
      </sheetData>
      <sheetData sheetId="8036">
        <row r="4">
          <cell r="A4" t="str">
            <v>BẢNG TÍNH TOÁN, ĐO BÓC KHỐI LƯỢNG HOÀN THÀNH ĐƯA VÀO QUYẾT TOÁN</v>
          </cell>
        </row>
      </sheetData>
      <sheetData sheetId="8037">
        <row r="4">
          <cell r="A4" t="str">
            <v>BẢNG TÍNH TOÁN, ĐO BÓC KHỐI LƯỢNG HOÀN THÀNH ĐƯA VÀO QUYẾT TOÁN</v>
          </cell>
        </row>
      </sheetData>
      <sheetData sheetId="8038">
        <row r="4">
          <cell r="A4" t="str">
            <v>BẢNG TÍNH TOÁN, ĐO BÓC KHỐI LƯỢNG HOÀN THÀNH ĐƯA VÀO QUYẾT TOÁN</v>
          </cell>
        </row>
      </sheetData>
      <sheetData sheetId="8039">
        <row r="4">
          <cell r="A4" t="str">
            <v>BẢNG TÍNH TOÁN, ĐO BÓC KHỐI LƯỢNG HOÀN THÀNH ĐƯA VÀO QUYẾT TOÁN</v>
          </cell>
        </row>
      </sheetData>
      <sheetData sheetId="8040">
        <row r="4">
          <cell r="A4" t="str">
            <v>BẢNG TÍNH TOÁN, ĐO BÓC KHỐI LƯỢNG HOÀN THÀNH ĐƯA VÀO QUYẾT TOÁN</v>
          </cell>
        </row>
      </sheetData>
      <sheetData sheetId="8041">
        <row r="4">
          <cell r="A4" t="str">
            <v>BẢNG TÍNH TOÁN, ĐO BÓC KHỐI LƯỢNG HOÀN THÀNH ĐƯA VÀO QUYẾT TOÁN</v>
          </cell>
        </row>
      </sheetData>
      <sheetData sheetId="8042">
        <row r="4">
          <cell r="A4" t="str">
            <v>BẢNG TÍNH TOÁN, ĐO BÓC KHỐI LƯỢNG HOÀN THÀNH ĐƯA VÀO QUYẾT TOÁN</v>
          </cell>
        </row>
      </sheetData>
      <sheetData sheetId="8043">
        <row r="4">
          <cell r="A4" t="str">
            <v>BẢNG TÍNH TOÁN, ĐO BÓC KHỐI LƯỢNG HOÀN THÀNH ĐƯA VÀO QUYẾT TOÁN</v>
          </cell>
        </row>
      </sheetData>
      <sheetData sheetId="8044">
        <row r="4">
          <cell r="A4" t="str">
            <v>BẢNG TÍNH TOÁN, ĐO BÓC KHỐI LƯỢNG HOÀN THÀNH ĐƯA VÀO QUYẾT TOÁN</v>
          </cell>
        </row>
      </sheetData>
      <sheetData sheetId="8045">
        <row r="4">
          <cell r="A4" t="str">
            <v>BẢNG TÍNH TOÁN, ĐO BÓC KHỐI LƯỢNG HOÀN THÀNH ĐƯA VÀO QUYẾT TOÁN</v>
          </cell>
        </row>
      </sheetData>
      <sheetData sheetId="8046">
        <row r="4">
          <cell r="A4" t="str">
            <v>BẢNG TÍNH TOÁN, ĐO BÓC KHỐI LƯỢNG HOÀN THÀNH ĐƯA VÀO QUYẾT TOÁN</v>
          </cell>
        </row>
      </sheetData>
      <sheetData sheetId="8047">
        <row r="4">
          <cell r="A4" t="str">
            <v>BẢNG TÍNH TOÁN, ĐO BÓC KHỐI LƯỢNG HOÀN THÀNH ĐƯA VÀO QUYẾT TOÁN</v>
          </cell>
        </row>
      </sheetData>
      <sheetData sheetId="8048">
        <row r="4">
          <cell r="A4" t="str">
            <v>BẢNG TÍNH TOÁN, ĐO BÓC KHỐI LƯỢNG HOÀN THÀNH ĐƯA VÀO QUYẾT TOÁN</v>
          </cell>
        </row>
      </sheetData>
      <sheetData sheetId="8049">
        <row r="9">
          <cell r="A9" t="str">
            <v>A</v>
          </cell>
        </row>
      </sheetData>
      <sheetData sheetId="8050">
        <row r="4">
          <cell r="A4" t="str">
            <v>BẢNG TÍNH TOÁN, ĐO BÓC KHỐI LƯỢNG HOÀN THÀNH ĐƯA VÀO QUYẾT TOÁN</v>
          </cell>
        </row>
      </sheetData>
      <sheetData sheetId="8051">
        <row r="9">
          <cell r="A9" t="str">
            <v>A</v>
          </cell>
        </row>
      </sheetData>
      <sheetData sheetId="8052">
        <row r="4">
          <cell r="A4" t="str">
            <v>BẢNG TÍNH TOÁN, ĐO BÓC KHỐI LƯỢNG HOÀN THÀNH ĐƯA VÀO QUYẾT TOÁN</v>
          </cell>
        </row>
      </sheetData>
      <sheetData sheetId="8053">
        <row r="4">
          <cell r="A4" t="str">
            <v>BẢNG TÍNH TOÁN, ĐO BÓC KHỐI LƯỢNG HOÀN THÀNH ĐƯA VÀO QUYẾT TOÁN</v>
          </cell>
        </row>
      </sheetData>
      <sheetData sheetId="8054">
        <row r="4">
          <cell r="A4" t="str">
            <v>BẢNG TÍNH TOÁN, ĐO BÓC KHỐI LƯỢNG HOÀN THÀNH ĐƯA VÀO QUYẾT TOÁN</v>
          </cell>
        </row>
      </sheetData>
      <sheetData sheetId="8055">
        <row r="4">
          <cell r="A4" t="str">
            <v>BẢNG TÍNH TOÁN, ĐO BÓC KHỐI LƯỢNG HOÀN THÀNH ĐƯA VÀO QUYẾT TOÁN</v>
          </cell>
        </row>
      </sheetData>
      <sheetData sheetId="8056">
        <row r="4">
          <cell r="A4" t="str">
            <v>BẢNG TÍNH TOÁN, ĐO BÓC KHỐI LƯỢNG HOÀN THÀNH ĐƯA VÀO QUYẾT TOÁN</v>
          </cell>
        </row>
      </sheetData>
      <sheetData sheetId="8057">
        <row r="4">
          <cell r="A4" t="str">
            <v>BẢNG TÍNH TOÁN, ĐO BÓC KHỐI LƯỢNG HOÀN THÀNH ĐƯA VÀO QUYẾT TOÁN</v>
          </cell>
        </row>
      </sheetData>
      <sheetData sheetId="8058">
        <row r="4">
          <cell r="A4" t="str">
            <v>BẢNG TÍNH TOÁN, ĐO BÓC KHỐI LƯỢNG HOÀN THÀNH ĐƯA VÀO QUYẾT TOÁN</v>
          </cell>
        </row>
      </sheetData>
      <sheetData sheetId="8059">
        <row r="4">
          <cell r="A4" t="str">
            <v>BẢNG TÍNH TOÁN, ĐO BÓC KHỐI LƯỢNG HOÀN THÀNH ĐƯA VÀO QUYẾT TOÁN</v>
          </cell>
        </row>
      </sheetData>
      <sheetData sheetId="8060">
        <row r="4">
          <cell r="A4" t="str">
            <v>BẢNG TÍNH TOÁN, ĐO BÓC KHỐI LƯỢNG HOÀN THÀNH ĐƯA VÀO QUYẾT TOÁN</v>
          </cell>
        </row>
      </sheetData>
      <sheetData sheetId="8061">
        <row r="4">
          <cell r="A4" t="str">
            <v>BẢNG TÍNH TOÁN, ĐO BÓC KHỐI LƯỢNG HOÀN THÀNH ĐƯA VÀO QUYẾT TOÁN</v>
          </cell>
        </row>
      </sheetData>
      <sheetData sheetId="8062">
        <row r="4">
          <cell r="A4" t="str">
            <v>BẢNG TÍNH TOÁN, ĐO BÓC KHỐI LƯỢNG HOÀN THÀNH ĐƯA VÀO QUYẾT TOÁN</v>
          </cell>
        </row>
      </sheetData>
      <sheetData sheetId="8063">
        <row r="4">
          <cell r="A4" t="str">
            <v>BẢNG TÍNH TOÁN, ĐO BÓC KHỐI LƯỢNG HOÀN THÀNH ĐƯA VÀO QUYẾT TOÁN</v>
          </cell>
        </row>
      </sheetData>
      <sheetData sheetId="8064">
        <row r="4">
          <cell r="A4" t="str">
            <v>BẢNG TÍNH TOÁN, ĐO BÓC KHỐI LƯỢNG HOÀN THÀNH ĐƯA VÀO QUYẾT TOÁN</v>
          </cell>
        </row>
      </sheetData>
      <sheetData sheetId="8065">
        <row r="4">
          <cell r="A4" t="str">
            <v>BẢNG TÍNH TOÁN, ĐO BÓC KHỐI LƯỢNG HOÀN THÀNH ĐƯA VÀO QUYẾT TOÁN</v>
          </cell>
        </row>
      </sheetData>
      <sheetData sheetId="8066">
        <row r="4">
          <cell r="A4" t="str">
            <v>BẢNG TÍNH TOÁN, ĐO BÓC KHỐI LƯỢNG HOÀN THÀNH ĐƯA VÀO QUYẾT TOÁN</v>
          </cell>
        </row>
      </sheetData>
      <sheetData sheetId="8067">
        <row r="4">
          <cell r="A4" t="str">
            <v>BẢNG TÍNH TOÁN, ĐO BÓC KHỐI LƯỢNG HOÀN THÀNH ĐƯA VÀO QUYẾT TOÁN</v>
          </cell>
        </row>
      </sheetData>
      <sheetData sheetId="8068">
        <row r="4">
          <cell r="A4" t="str">
            <v>BẢNG TÍNH TOÁN, ĐO BÓC KHỐI LƯỢNG HOÀN THÀNH ĐƯA VÀO QUYẾT TOÁN</v>
          </cell>
        </row>
      </sheetData>
      <sheetData sheetId="8069">
        <row r="4">
          <cell r="A4" t="str">
            <v>BẢNG TÍNH TOÁN, ĐO BÓC KHỐI LƯỢNG HOÀN THÀNH ĐƯA VÀO QUYẾT TOÁN</v>
          </cell>
        </row>
      </sheetData>
      <sheetData sheetId="8070">
        <row r="4">
          <cell r="A4" t="str">
            <v>BẢNG TÍNH TOÁN, ĐO BÓC KHỐI LƯỢNG HOÀN THÀNH ĐƯA VÀO QUYẾT TOÁN</v>
          </cell>
        </row>
      </sheetData>
      <sheetData sheetId="8071">
        <row r="4">
          <cell r="A4" t="str">
            <v>BẢNG TÍNH TOÁN, ĐO BÓC KHỐI LƯỢNG HOÀN THÀNH ĐƯA VÀO QUYẾT TOÁN</v>
          </cell>
        </row>
      </sheetData>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ow r="4">
          <cell r="A4" t="str">
            <v>BẢNG TÍNH TOÁN, ĐO BÓC KHỐI LƯỢNG HOÀN THÀNH ĐƯA VÀO QUYẾT TOÁN</v>
          </cell>
        </row>
      </sheetData>
      <sheetData sheetId="8104">
        <row r="4">
          <cell r="A4" t="str">
            <v>BẢNG TÍNH TOÁN, ĐO BÓC KHỐI LƯỢNG HOÀN THÀNH ĐƯA VÀO QUYẾT TOÁN</v>
          </cell>
        </row>
      </sheetData>
      <sheetData sheetId="8105">
        <row r="4">
          <cell r="A4" t="str">
            <v>BẢNG TÍNH TOÁN, ĐO BÓC KHỐI LƯỢNG HOÀN THÀNH ĐƯA VÀO QUYẾT TOÁN</v>
          </cell>
        </row>
      </sheetData>
      <sheetData sheetId="8106">
        <row r="4">
          <cell r="A4" t="str">
            <v>BẢNG TÍNH TOÁN, ĐO BÓC KHỐI LƯỢNG HOÀN THÀNH ĐƯA VÀO QUYẾT TOÁN</v>
          </cell>
        </row>
      </sheetData>
      <sheetData sheetId="8107">
        <row r="4">
          <cell r="A4" t="str">
            <v>BẢNG TÍNH TOÁN, ĐO BÓC KHỐI LƯỢNG HOÀN THÀNH ĐƯA VÀO QUYẾT TOÁN</v>
          </cell>
        </row>
      </sheetData>
      <sheetData sheetId="8108">
        <row r="4">
          <cell r="A4" t="str">
            <v>BẢNG TÍNH TOÁN, ĐO BÓC KHỐI LƯỢNG HOÀN THÀNH ĐƯA VÀO QUYẾT TOÁN</v>
          </cell>
        </row>
      </sheetData>
      <sheetData sheetId="8109">
        <row r="4">
          <cell r="A4" t="str">
            <v>BẢNG TÍNH TOÁN, ĐO BÓC KHỐI LƯỢNG HOÀN THÀNH ĐƯA VÀO QUYẾT TOÁN</v>
          </cell>
        </row>
      </sheetData>
      <sheetData sheetId="8110">
        <row r="4">
          <cell r="A4" t="str">
            <v>BẢNG TÍNH TOÁN, ĐO BÓC KHỐI LƯỢNG HOÀN THÀNH ĐƯA VÀO QUYẾT TOÁN</v>
          </cell>
        </row>
      </sheetData>
      <sheetData sheetId="8111">
        <row r="4">
          <cell r="A4" t="str">
            <v>BẢNG TÍNH TOÁN, ĐO BÓC KHỐI LƯỢNG HOÀN THÀNH ĐƯA VÀO QUYẾT TOÁN</v>
          </cell>
        </row>
      </sheetData>
      <sheetData sheetId="8112">
        <row r="4">
          <cell r="A4" t="str">
            <v>BẢNG TÍNH TOÁN, ĐO BÓC KHỐI LƯỢNG HOÀN THÀNH ĐƯA VÀO QUYẾT TOÁN</v>
          </cell>
        </row>
      </sheetData>
      <sheetData sheetId="8113">
        <row r="4">
          <cell r="A4" t="str">
            <v>BẢNG TÍNH TOÁN, ĐO BÓC KHỐI LƯỢNG HOÀN THÀNH ĐƯA VÀO QUYẾT TOÁN</v>
          </cell>
        </row>
      </sheetData>
      <sheetData sheetId="8114">
        <row r="4">
          <cell r="A4" t="str">
            <v>BẢNG TÍNH TOÁN, ĐO BÓC KHỐI LƯỢNG HOÀN THÀNH ĐƯA VÀO QUYẾT TOÁN</v>
          </cell>
        </row>
      </sheetData>
      <sheetData sheetId="8115">
        <row r="4">
          <cell r="A4" t="str">
            <v>BẢNG TÍNH TOÁN, ĐO BÓC KHỐI LƯỢNG HOÀN THÀNH ĐƯA VÀO QUYẾT TOÁN</v>
          </cell>
        </row>
      </sheetData>
      <sheetData sheetId="8116">
        <row r="4">
          <cell r="A4" t="str">
            <v>BẢNG TÍNH TOÁN, ĐO BÓC KHỐI LƯỢNG HOÀN THÀNH ĐƯA VÀO QUYẾT TOÁN</v>
          </cell>
        </row>
      </sheetData>
      <sheetData sheetId="8117">
        <row r="4">
          <cell r="A4" t="str">
            <v>BẢNG TÍNH TOÁN, ĐO BÓC KHỐI LƯỢNG HOÀN THÀNH ĐƯA VÀO QUYẾT TOÁN</v>
          </cell>
        </row>
      </sheetData>
      <sheetData sheetId="8118">
        <row r="4">
          <cell r="A4" t="str">
            <v>BẢNG TÍNH TOÁN, ĐO BÓC KHỐI LƯỢNG HOÀN THÀNH ĐƯA VÀO QUYẾT TOÁN</v>
          </cell>
        </row>
      </sheetData>
      <sheetData sheetId="8119">
        <row r="4">
          <cell r="A4" t="str">
            <v>BẢNG TÍNH TOÁN, ĐO BÓC KHỐI LƯỢNG HOÀN THÀNH ĐƯA VÀO QUYẾT TOÁN</v>
          </cell>
        </row>
      </sheetData>
      <sheetData sheetId="8120">
        <row r="4">
          <cell r="A4" t="str">
            <v>BẢNG TÍNH TOÁN, ĐO BÓC KHỐI LƯỢNG HOÀN THÀNH ĐƯA VÀO QUYẾT TOÁN</v>
          </cell>
        </row>
      </sheetData>
      <sheetData sheetId="8121">
        <row r="4">
          <cell r="A4" t="str">
            <v>BẢNG TÍNH TOÁN, ĐO BÓC KHỐI LƯỢNG HOÀN THÀNH ĐƯA VÀO QUYẾT TOÁN</v>
          </cell>
        </row>
      </sheetData>
      <sheetData sheetId="8122">
        <row r="4">
          <cell r="A4" t="str">
            <v>BẢNG TÍNH TOÁN, ĐO BÓC KHỐI LƯỢNG HOÀN THÀNH ĐƯA VÀO QUYẾT TOÁN</v>
          </cell>
        </row>
      </sheetData>
      <sheetData sheetId="8123">
        <row r="4">
          <cell r="A4" t="str">
            <v>BẢNG TÍNH TOÁN, ĐO BÓC KHỐI LƯỢNG HOÀN THÀNH ĐƯA VÀO QUYẾT TOÁN</v>
          </cell>
        </row>
      </sheetData>
      <sheetData sheetId="8124">
        <row r="4">
          <cell r="A4" t="str">
            <v>BẢNG TÍNH TOÁN, ĐO BÓC KHỐI LƯỢNG HOÀN THÀNH ĐƯA VÀO QUYẾT TOÁN</v>
          </cell>
        </row>
      </sheetData>
      <sheetData sheetId="8125">
        <row r="4">
          <cell r="A4" t="str">
            <v>BẢNG TÍNH TOÁN, ĐO BÓC KHỐI LƯỢNG HOÀN THÀNH ĐƯA VÀO QUYẾT TOÁN</v>
          </cell>
        </row>
      </sheetData>
      <sheetData sheetId="8126">
        <row r="4">
          <cell r="A4" t="str">
            <v>BẢNG TÍNH TOÁN, ĐO BÓC KHỐI LƯỢNG HOÀN THÀNH ĐƯA VÀO QUYẾT TOÁN</v>
          </cell>
        </row>
      </sheetData>
      <sheetData sheetId="8127">
        <row r="4">
          <cell r="A4" t="str">
            <v>BẢNG TÍNH TOÁN, ĐO BÓC KHỐI LƯỢNG HOÀN THÀNH ĐƯA VÀO QUYẾT TOÁN</v>
          </cell>
        </row>
      </sheetData>
      <sheetData sheetId="8128">
        <row r="4">
          <cell r="A4" t="str">
            <v>BẢNG TÍNH TOÁN, ĐO BÓC KHỐI LƯỢNG HOÀN THÀNH ĐƯA VÀO QUYẾT TOÁN</v>
          </cell>
        </row>
      </sheetData>
      <sheetData sheetId="8129">
        <row r="4">
          <cell r="A4" t="str">
            <v>BẢNG TÍNH TOÁN, ĐO BÓC KHỐI LƯỢNG HOÀN THÀNH ĐƯA VÀO QUYẾT TOÁN</v>
          </cell>
        </row>
      </sheetData>
      <sheetData sheetId="8130">
        <row r="4">
          <cell r="A4" t="str">
            <v>BẢNG TÍNH TOÁN, ĐO BÓC KHỐI LƯỢNG HOÀN THÀNH ĐƯA VÀO QUYẾT TOÁN</v>
          </cell>
        </row>
      </sheetData>
      <sheetData sheetId="8131">
        <row r="4">
          <cell r="A4" t="str">
            <v>BẢNG TÍNH TOÁN, ĐO BÓC KHỐI LƯỢNG HOÀN THÀNH ĐƯA VÀO QUYẾT TOÁN</v>
          </cell>
        </row>
      </sheetData>
      <sheetData sheetId="8132">
        <row r="4">
          <cell r="A4" t="str">
            <v>BẢNG TÍNH TOÁN, ĐO BÓC KHỐI LƯỢNG HOÀN THÀNH ĐƯA VÀO QUYẾT TOÁN</v>
          </cell>
        </row>
      </sheetData>
      <sheetData sheetId="8133">
        <row r="4">
          <cell r="A4" t="str">
            <v>BẢNG TÍNH TOÁN, ĐO BÓC KHỐI LƯỢNG HOÀN THÀNH ĐƯA VÀO QUYẾT TOÁN</v>
          </cell>
        </row>
      </sheetData>
      <sheetData sheetId="8134">
        <row r="4">
          <cell r="A4" t="str">
            <v>BẢNG TÍNH TOÁN, ĐO BÓC KHỐI LƯỢNG HOÀN THÀNH ĐƯA VÀO QUYẾT TOÁN</v>
          </cell>
        </row>
      </sheetData>
      <sheetData sheetId="8135">
        <row r="4">
          <cell r="A4" t="str">
            <v>BẢNG TÍNH TOÁN, ĐO BÓC KHỐI LƯỢNG HOÀN THÀNH ĐƯA VÀO QUYẾT TOÁN</v>
          </cell>
        </row>
      </sheetData>
      <sheetData sheetId="8136">
        <row r="4">
          <cell r="A4" t="str">
            <v>BẢNG TÍNH TOÁN, ĐO BÓC KHỐI LƯỢNG HOÀN THÀNH ĐƯA VÀO QUYẾT TOÁN</v>
          </cell>
        </row>
      </sheetData>
      <sheetData sheetId="8137">
        <row r="4">
          <cell r="A4" t="str">
            <v>BẢNG TÍNH TOÁN, ĐO BÓC KHỐI LƯỢNG HOÀN THÀNH ĐƯA VÀO QUYẾT TOÁN</v>
          </cell>
        </row>
      </sheetData>
      <sheetData sheetId="8138">
        <row r="4">
          <cell r="A4" t="str">
            <v>BẢNG TÍNH TOÁN, ĐO BÓC KHỐI LƯỢNG HOÀN THÀNH ĐƯA VÀO QUYẾT TOÁN</v>
          </cell>
        </row>
      </sheetData>
      <sheetData sheetId="8139">
        <row r="4">
          <cell r="A4" t="str">
            <v>BẢNG TÍNH TOÁN, ĐO BÓC KHỐI LƯỢNG HOÀN THÀNH ĐƯA VÀO QUYẾT TOÁN</v>
          </cell>
        </row>
      </sheetData>
      <sheetData sheetId="8140">
        <row r="4">
          <cell r="A4" t="str">
            <v>BẢNG TÍNH TOÁN, ĐO BÓC KHỐI LƯỢNG HOÀN THÀNH ĐƯA VÀO QUYẾT TOÁN</v>
          </cell>
        </row>
      </sheetData>
      <sheetData sheetId="8141">
        <row r="4">
          <cell r="A4" t="str">
            <v>BẢNG TÍNH TOÁN, ĐO BÓC KHỐI LƯỢNG HOÀN THÀNH ĐƯA VÀO QUYẾT TOÁN</v>
          </cell>
        </row>
      </sheetData>
      <sheetData sheetId="8142">
        <row r="4">
          <cell r="A4" t="str">
            <v>BẢNG TÍNH TOÁN, ĐO BÓC KHỐI LƯỢNG HOÀN THÀNH ĐƯA VÀO QUYẾT TOÁN</v>
          </cell>
        </row>
      </sheetData>
      <sheetData sheetId="8143">
        <row r="4">
          <cell r="A4" t="str">
            <v>BẢNG TÍNH TOÁN, ĐO BÓC KHỐI LƯỢNG HOÀN THÀNH ĐƯA VÀO QUYẾT TOÁN</v>
          </cell>
        </row>
      </sheetData>
      <sheetData sheetId="8144">
        <row r="4">
          <cell r="A4" t="str">
            <v>BẢNG TÍNH TOÁN, ĐO BÓC KHỐI LƯỢNG HOÀN THÀNH ĐƯA VÀO QUYẾT TOÁN</v>
          </cell>
        </row>
      </sheetData>
      <sheetData sheetId="8145">
        <row r="4">
          <cell r="A4" t="str">
            <v>BẢNG TÍNH TOÁN, ĐO BÓC KHỐI LƯỢNG HOÀN THÀNH ĐƯA VÀO QUYẾT TOÁN</v>
          </cell>
        </row>
      </sheetData>
      <sheetData sheetId="8146">
        <row r="4">
          <cell r="A4" t="str">
            <v>BẢNG TÍNH TOÁN, ĐO BÓC KHỐI LƯỢNG HOÀN THÀNH ĐƯA VÀO QUYẾT TOÁN</v>
          </cell>
        </row>
      </sheetData>
      <sheetData sheetId="8147">
        <row r="4">
          <cell r="A4" t="str">
            <v>BẢNG TÍNH TOÁN, ĐO BÓC KHỐI LƯỢNG HOÀN THÀNH ĐƯA VÀO QUYẾT TOÁN</v>
          </cell>
        </row>
      </sheetData>
      <sheetData sheetId="8148">
        <row r="4">
          <cell r="A4" t="str">
            <v>BẢNG TÍNH TOÁN, ĐO BÓC KHỐI LƯỢNG HOÀN THÀNH ĐƯA VÀO QUYẾT TOÁN</v>
          </cell>
        </row>
      </sheetData>
      <sheetData sheetId="8149">
        <row r="4">
          <cell r="A4" t="str">
            <v>BẢNG TÍNH TOÁN, ĐO BÓC KHỐI LƯỢNG HOÀN THÀNH ĐƯA VÀO QUYẾT TOÁN</v>
          </cell>
        </row>
      </sheetData>
      <sheetData sheetId="8150">
        <row r="4">
          <cell r="A4" t="str">
            <v>BẢNG TÍNH TOÁN, ĐO BÓC KHỐI LƯỢNG HOÀN THÀNH ĐƯA VÀO QUYẾT TOÁN</v>
          </cell>
        </row>
      </sheetData>
      <sheetData sheetId="8151">
        <row r="4">
          <cell r="A4" t="str">
            <v>BẢNG TÍNH TOÁN, ĐO BÓC KHỐI LƯỢNG HOÀN THÀNH ĐƯA VÀO QUYẾT TOÁN</v>
          </cell>
        </row>
      </sheetData>
      <sheetData sheetId="8152">
        <row r="4">
          <cell r="A4" t="str">
            <v>BẢNG TÍNH TOÁN, ĐO BÓC KHỐI LƯỢNG HOÀN THÀNH ĐƯA VÀO QUYẾT TOÁN</v>
          </cell>
        </row>
      </sheetData>
      <sheetData sheetId="8153">
        <row r="4">
          <cell r="A4" t="str">
            <v>BẢNG TÍNH TOÁN, ĐO BÓC KHỐI LƯỢNG HOÀN THÀNH ĐƯA VÀO QUYẾT TOÁN</v>
          </cell>
        </row>
      </sheetData>
      <sheetData sheetId="8154">
        <row r="4">
          <cell r="A4" t="str">
            <v>BẢNG TÍNH TOÁN, ĐO BÓC KHỐI LƯỢNG HOÀN THÀNH ĐƯA VÀO QUYẾT TOÁN</v>
          </cell>
        </row>
      </sheetData>
      <sheetData sheetId="8155">
        <row r="4">
          <cell r="A4" t="str">
            <v>BẢNG TÍNH TOÁN, ĐO BÓC KHỐI LƯỢNG HOÀN THÀNH ĐƯA VÀO QUYẾT TOÁN</v>
          </cell>
        </row>
      </sheetData>
      <sheetData sheetId="8156">
        <row r="4">
          <cell r="A4" t="str">
            <v>BẢNG TÍNH TOÁN, ĐO BÓC KHỐI LƯỢNG HOÀN THÀNH ĐƯA VÀO QUYẾT TOÁN</v>
          </cell>
        </row>
      </sheetData>
      <sheetData sheetId="8157">
        <row r="4">
          <cell r="A4" t="str">
            <v>BẢNG TÍNH TOÁN, ĐO BÓC KHỐI LƯỢNG HOÀN THÀNH ĐƯA VÀO QUYẾT TOÁN</v>
          </cell>
        </row>
      </sheetData>
      <sheetData sheetId="8158">
        <row r="4">
          <cell r="A4" t="str">
            <v>BẢNG TÍNH TOÁN, ĐO BÓC KHỐI LƯỢNG HOÀN THÀNH ĐƯA VÀO QUYẾT TOÁN</v>
          </cell>
        </row>
      </sheetData>
      <sheetData sheetId="8159">
        <row r="4">
          <cell r="A4" t="str">
            <v>BẢNG TÍNH TOÁN, ĐO BÓC KHỐI LƯỢNG HOÀN THÀNH ĐƯA VÀO QUYẾT TOÁN</v>
          </cell>
        </row>
      </sheetData>
      <sheetData sheetId="8160">
        <row r="4">
          <cell r="A4" t="str">
            <v>BẢNG TÍNH TOÁN, ĐO BÓC KHỐI LƯỢNG HOÀN THÀNH ĐƯA VÀO QUYẾT TOÁN</v>
          </cell>
        </row>
      </sheetData>
      <sheetData sheetId="8161">
        <row r="4">
          <cell r="A4" t="str">
            <v>BẢNG TÍNH TOÁN, ĐO BÓC KHỐI LƯỢNG HOÀN THÀNH ĐƯA VÀO QUYẾT TOÁN</v>
          </cell>
        </row>
      </sheetData>
      <sheetData sheetId="8162">
        <row r="4">
          <cell r="A4" t="str">
            <v>BẢNG TÍNH TOÁN, ĐO BÓC KHỐI LƯỢNG HOÀN THÀNH ĐƯA VÀO QUYẾT TOÁN</v>
          </cell>
        </row>
      </sheetData>
      <sheetData sheetId="8163">
        <row r="4">
          <cell r="A4" t="str">
            <v>BẢNG TÍNH TOÁN, ĐO BÓC KHỐI LƯỢNG HOÀN THÀNH ĐƯA VÀO QUYẾT TOÁN</v>
          </cell>
        </row>
      </sheetData>
      <sheetData sheetId="8164">
        <row r="4">
          <cell r="A4" t="str">
            <v>BẢNG TÍNH TOÁN, ĐO BÓC KHỐI LƯỢNG HOÀN THÀNH ĐƯA VÀO QUYẾT TOÁN</v>
          </cell>
        </row>
      </sheetData>
      <sheetData sheetId="8165">
        <row r="4">
          <cell r="A4" t="str">
            <v>BẢNG TÍNH TOÁN, ĐO BÓC KHỐI LƯỢNG HOÀN THÀNH ĐƯA VÀO QUYẾT TOÁN</v>
          </cell>
        </row>
      </sheetData>
      <sheetData sheetId="8166">
        <row r="4">
          <cell r="A4" t="str">
            <v>BẢNG TÍNH TOÁN, ĐO BÓC KHỐI LƯỢNG HOÀN THÀNH ĐƯA VÀO QUYẾT TOÁN</v>
          </cell>
        </row>
      </sheetData>
      <sheetData sheetId="8167">
        <row r="4">
          <cell r="A4" t="str">
            <v>BẢNG TÍNH TOÁN, ĐO BÓC KHỐI LƯỢNG HOÀN THÀNH ĐƯA VÀO QUYẾT TOÁN</v>
          </cell>
        </row>
      </sheetData>
      <sheetData sheetId="8168">
        <row r="4">
          <cell r="A4" t="str">
            <v>BẢNG TÍNH TOÁN, ĐO BÓC KHỐI LƯỢNG HOÀN THÀNH ĐƯA VÀO QUYẾT TOÁN</v>
          </cell>
        </row>
      </sheetData>
      <sheetData sheetId="8169">
        <row r="4">
          <cell r="A4" t="str">
            <v>BẢNG TÍNH TOÁN, ĐO BÓC KHỐI LƯỢNG HOÀN THÀNH ĐƯA VÀO QUYẾT TOÁN</v>
          </cell>
        </row>
      </sheetData>
      <sheetData sheetId="8170">
        <row r="4">
          <cell r="A4" t="str">
            <v>BẢNG TÍNH TOÁN, ĐO BÓC KHỐI LƯỢNG HOÀN THÀNH ĐƯA VÀO QUYẾT TOÁN</v>
          </cell>
        </row>
      </sheetData>
      <sheetData sheetId="8171">
        <row r="4">
          <cell r="A4" t="str">
            <v>BẢNG TÍNH TOÁN, ĐO BÓC KHỐI LƯỢNG HOÀN THÀNH ĐƯA VÀO QUYẾT TOÁN</v>
          </cell>
        </row>
      </sheetData>
      <sheetData sheetId="8172">
        <row r="4">
          <cell r="A4" t="str">
            <v>BẢNG TÍNH TOÁN, ĐO BÓC KHỐI LƯỢNG HOÀN THÀNH ĐƯA VÀO QUYẾT TOÁN</v>
          </cell>
        </row>
      </sheetData>
      <sheetData sheetId="8173">
        <row r="4">
          <cell r="A4" t="str">
            <v>BẢNG TÍNH TOÁN, ĐO BÓC KHỐI LƯỢNG HOÀN THÀNH ĐƯA VÀO QUYẾT TOÁN</v>
          </cell>
        </row>
      </sheetData>
      <sheetData sheetId="8174">
        <row r="4">
          <cell r="A4" t="str">
            <v>BẢNG TÍNH TOÁN, ĐO BÓC KHỐI LƯỢNG HOÀN THÀNH ĐƯA VÀO QUYẾT TOÁN</v>
          </cell>
        </row>
      </sheetData>
      <sheetData sheetId="8175">
        <row r="4">
          <cell r="A4" t="str">
            <v>BẢNG TÍNH TOÁN, ĐO BÓC KHỐI LƯỢNG HOÀN THÀNH ĐƯA VÀO QUYẾT TOÁN</v>
          </cell>
        </row>
      </sheetData>
      <sheetData sheetId="8176">
        <row r="4">
          <cell r="A4" t="str">
            <v>BẢNG TÍNH TOÁN, ĐO BÓC KHỐI LƯỢNG HOÀN THÀNH ĐƯA VÀO QUYẾT TOÁN</v>
          </cell>
        </row>
      </sheetData>
      <sheetData sheetId="8177">
        <row r="4">
          <cell r="A4" t="str">
            <v>BẢNG TÍNH TOÁN, ĐO BÓC KHỐI LƯỢNG HOÀN THÀNH ĐƯA VÀO QUYẾT TOÁN</v>
          </cell>
        </row>
      </sheetData>
      <sheetData sheetId="8178">
        <row r="4">
          <cell r="A4" t="str">
            <v>BẢNG TÍNH TOÁN, ĐO BÓC KHỐI LƯỢNG HOÀN THÀNH ĐƯA VÀO QUYẾT TOÁN</v>
          </cell>
        </row>
      </sheetData>
      <sheetData sheetId="8179">
        <row r="4">
          <cell r="A4" t="str">
            <v>BẢNG TÍNH TOÁN, ĐO BÓC KHỐI LƯỢNG HOÀN THÀNH ĐƯA VÀO QUYẾT TOÁN</v>
          </cell>
        </row>
      </sheetData>
      <sheetData sheetId="8180">
        <row r="4">
          <cell r="A4" t="str">
            <v>BẢNG TÍNH TOÁN, ĐO BÓC KHỐI LƯỢNG HOÀN THÀNH ĐƯA VÀO QUYẾT TOÁN</v>
          </cell>
        </row>
      </sheetData>
      <sheetData sheetId="8181">
        <row r="4">
          <cell r="A4" t="str">
            <v>BẢNG TÍNH TOÁN, ĐO BÓC KHỐI LƯỢNG HOÀN THÀNH ĐƯA VÀO QUYẾT TOÁN</v>
          </cell>
        </row>
      </sheetData>
      <sheetData sheetId="8182">
        <row r="4">
          <cell r="A4" t="str">
            <v>BẢNG TÍNH TOÁN, ĐO BÓC KHỐI LƯỢNG HOÀN THÀNH ĐƯA VÀO QUYẾT TOÁN</v>
          </cell>
        </row>
      </sheetData>
      <sheetData sheetId="8183">
        <row r="4">
          <cell r="A4" t="str">
            <v>BẢNG TÍNH TOÁN, ĐO BÓC KHỐI LƯỢNG HOÀN THÀNH ĐƯA VÀO QUYẾT TOÁN</v>
          </cell>
        </row>
      </sheetData>
      <sheetData sheetId="8184">
        <row r="4">
          <cell r="A4" t="str">
            <v>BẢNG TÍNH TOÁN, ĐO BÓC KHỐI LƯỢNG HOÀN THÀNH ĐƯA VÀO QUYẾT TOÁN</v>
          </cell>
        </row>
      </sheetData>
      <sheetData sheetId="8185">
        <row r="4">
          <cell r="A4" t="str">
            <v>BẢNG TÍNH TOÁN, ĐO BÓC KHỐI LƯỢNG HOÀN THÀNH ĐƯA VÀO QUYẾT TOÁN</v>
          </cell>
        </row>
      </sheetData>
      <sheetData sheetId="8186">
        <row r="4">
          <cell r="A4" t="str">
            <v>BẢNG TÍNH TOÁN, ĐO BÓC KHỐI LƯỢNG HOÀN THÀNH ĐƯA VÀO QUYẾT TOÁN</v>
          </cell>
        </row>
      </sheetData>
      <sheetData sheetId="8187">
        <row r="4">
          <cell r="A4" t="str">
            <v>BẢNG TÍNH TOÁN, ĐO BÓC KHỐI LƯỢNG HOÀN THÀNH ĐƯA VÀO QUYẾT TOÁN</v>
          </cell>
        </row>
      </sheetData>
      <sheetData sheetId="8188">
        <row r="4">
          <cell r="A4" t="str">
            <v>BẢNG TÍNH TOÁN, ĐO BÓC KHỐI LƯỢNG HOÀN THÀNH ĐƯA VÀO QUYẾT TOÁN</v>
          </cell>
        </row>
      </sheetData>
      <sheetData sheetId="8189">
        <row r="4">
          <cell r="A4" t="str">
            <v>BẢNG TÍNH TOÁN, ĐO BÓC KHỐI LƯỢNG HOÀN THÀNH ĐƯA VÀO QUYẾT TOÁN</v>
          </cell>
        </row>
      </sheetData>
      <sheetData sheetId="8190">
        <row r="4">
          <cell r="A4" t="str">
            <v>BẢNG TÍNH TOÁN, ĐO BÓC KHỐI LƯỢNG HOÀN THÀNH ĐƯA VÀO QUYẾT TOÁN</v>
          </cell>
        </row>
      </sheetData>
      <sheetData sheetId="8191">
        <row r="4">
          <cell r="A4" t="str">
            <v>BẢNG TÍNH TOÁN, ĐO BÓC KHỐI LƯỢNG HOÀN THÀNH ĐƯA VÀO QUYẾT TOÁN</v>
          </cell>
        </row>
      </sheetData>
      <sheetData sheetId="8192">
        <row r="4">
          <cell r="A4" t="str">
            <v>BẢNG TÍNH TOÁN, ĐO BÓC KHỐI LƯỢNG HOÀN THÀNH ĐƯA VÀO QUYẾT TOÁN</v>
          </cell>
        </row>
      </sheetData>
      <sheetData sheetId="8193">
        <row r="4">
          <cell r="A4" t="str">
            <v>BẢNG TÍNH TOÁN, ĐO BÓC KHỐI LƯỢNG HOÀN THÀNH ĐƯA VÀO QUYẾT TOÁN</v>
          </cell>
        </row>
      </sheetData>
      <sheetData sheetId="8194">
        <row r="4">
          <cell r="A4" t="str">
            <v>BẢNG TÍNH TOÁN, ĐO BÓC KHỐI LƯỢNG HOÀN THÀNH ĐƯA VÀO QUYẾT TOÁN</v>
          </cell>
        </row>
      </sheetData>
      <sheetData sheetId="8195">
        <row r="4">
          <cell r="A4" t="str">
            <v>BẢNG TÍNH TOÁN, ĐO BÓC KHỐI LƯỢNG HOÀN THÀNH ĐƯA VÀO QUYẾT TOÁN</v>
          </cell>
        </row>
      </sheetData>
      <sheetData sheetId="8196">
        <row r="4">
          <cell r="A4" t="str">
            <v>BẢNG TÍNH TOÁN, ĐO BÓC KHỐI LƯỢNG HOÀN THÀNH ĐƯA VÀO QUYẾT TOÁN</v>
          </cell>
        </row>
      </sheetData>
      <sheetData sheetId="8197">
        <row r="4">
          <cell r="A4" t="str">
            <v>BẢNG TÍNH TOÁN, ĐO BÓC KHỐI LƯỢNG HOÀN THÀNH ĐƯA VÀO QUYẾT TOÁN</v>
          </cell>
        </row>
      </sheetData>
      <sheetData sheetId="8198">
        <row r="4">
          <cell r="A4" t="str">
            <v>BẢNG TÍNH TOÁN, ĐO BÓC KHỐI LƯỢNG HOÀN THÀNH ĐƯA VÀO QUYẾT TOÁN</v>
          </cell>
        </row>
      </sheetData>
      <sheetData sheetId="8199">
        <row r="4">
          <cell r="A4" t="str">
            <v>BẢNG TÍNH TOÁN, ĐO BÓC KHỐI LƯỢNG HOÀN THÀNH ĐƯA VÀO QUYẾT TOÁN</v>
          </cell>
        </row>
      </sheetData>
      <sheetData sheetId="8200">
        <row r="4">
          <cell r="A4" t="str">
            <v>BẢNG TÍNH TOÁN, ĐO BÓC KHỐI LƯỢNG HOÀN THÀNH ĐƯA VÀO QUYẾT TOÁN</v>
          </cell>
        </row>
      </sheetData>
      <sheetData sheetId="8201">
        <row r="4">
          <cell r="A4" t="str">
            <v>BẢNG TÍNH TOÁN, ĐO BÓC KHỐI LƯỢNG HOÀN THÀNH ĐƯA VÀO QUYẾT TOÁN</v>
          </cell>
        </row>
      </sheetData>
      <sheetData sheetId="8202">
        <row r="4">
          <cell r="A4" t="str">
            <v>BẢNG TÍNH TOÁN, ĐO BÓC KHỐI LƯỢNG HOÀN THÀNH ĐƯA VÀO QUYẾT TOÁN</v>
          </cell>
        </row>
      </sheetData>
      <sheetData sheetId="8203">
        <row r="4">
          <cell r="A4" t="str">
            <v>BẢNG TÍNH TOÁN, ĐO BÓC KHỐI LƯỢNG HOÀN THÀNH ĐƯA VÀO QUYẾT TOÁN</v>
          </cell>
        </row>
      </sheetData>
      <sheetData sheetId="8204">
        <row r="4">
          <cell r="A4" t="str">
            <v>BẢNG TÍNH TOÁN, ĐO BÓC KHỐI LƯỢNG HOÀN THÀNH ĐƯA VÀO QUYẾT TOÁN</v>
          </cell>
        </row>
      </sheetData>
      <sheetData sheetId="8205">
        <row r="4">
          <cell r="A4" t="str">
            <v>BẢNG TÍNH TOÁN, ĐO BÓC KHỐI LƯỢNG HOÀN THÀNH ĐƯA VÀO QUYẾT TOÁN</v>
          </cell>
        </row>
      </sheetData>
      <sheetData sheetId="8206">
        <row r="4">
          <cell r="A4" t="str">
            <v>BẢNG TÍNH TOÁN, ĐO BÓC KHỐI LƯỢNG HOÀN THÀNH ĐƯA VÀO QUYẾT TOÁN</v>
          </cell>
        </row>
      </sheetData>
      <sheetData sheetId="8207">
        <row r="4">
          <cell r="A4" t="str">
            <v>BẢNG TÍNH TOÁN, ĐO BÓC KHỐI LƯỢNG HOÀN THÀNH ĐƯA VÀO QUYẾT TOÁN</v>
          </cell>
        </row>
      </sheetData>
      <sheetData sheetId="8208">
        <row r="4">
          <cell r="A4" t="str">
            <v>BẢNG TÍNH TOÁN, ĐO BÓC KHỐI LƯỢNG HOÀN THÀNH ĐƯA VÀO QUYẾT TOÁN</v>
          </cell>
        </row>
      </sheetData>
      <sheetData sheetId="8209">
        <row r="4">
          <cell r="A4" t="str">
            <v>BẢNG TÍNH TOÁN, ĐO BÓC KHỐI LƯỢNG HOÀN THÀNH ĐƯA VÀO QUYẾT TOÁN</v>
          </cell>
        </row>
      </sheetData>
      <sheetData sheetId="8210">
        <row r="4">
          <cell r="A4" t="str">
            <v>BẢNG TÍNH TOÁN, ĐO BÓC KHỐI LƯỢNG HOÀN THÀNH ĐƯA VÀO QUYẾT TOÁN</v>
          </cell>
        </row>
      </sheetData>
      <sheetData sheetId="8211">
        <row r="4">
          <cell r="A4" t="str">
            <v>BẢNG TÍNH TOÁN, ĐO BÓC KHỐI LƯỢNG HOÀN THÀNH ĐƯA VÀO QUYẾT TOÁN</v>
          </cell>
        </row>
      </sheetData>
      <sheetData sheetId="8212">
        <row r="4">
          <cell r="A4" t="str">
            <v>BẢNG TÍNH TOÁN, ĐO BÓC KHỐI LƯỢNG HOÀN THÀNH ĐƯA VÀO QUYẾT TOÁN</v>
          </cell>
        </row>
      </sheetData>
      <sheetData sheetId="8213">
        <row r="4">
          <cell r="A4" t="str">
            <v>BẢNG TÍNH TOÁN, ĐO BÓC KHỐI LƯỢNG HOÀN THÀNH ĐƯA VÀO QUYẾT TOÁN</v>
          </cell>
        </row>
      </sheetData>
      <sheetData sheetId="8214">
        <row r="4">
          <cell r="A4" t="str">
            <v>BẢNG TÍNH TOÁN, ĐO BÓC KHỐI LƯỢNG HOÀN THÀNH ĐƯA VÀO QUYẾT TOÁN</v>
          </cell>
        </row>
      </sheetData>
      <sheetData sheetId="8215">
        <row r="4">
          <cell r="A4" t="str">
            <v>BẢNG TÍNH TOÁN, ĐO BÓC KHỐI LƯỢNG HOÀN THÀNH ĐƯA VÀO QUYẾT TOÁN</v>
          </cell>
        </row>
      </sheetData>
      <sheetData sheetId="8216">
        <row r="4">
          <cell r="A4" t="str">
            <v>BẢNG TÍNH TOÁN, ĐO BÓC KHỐI LƯỢNG HOÀN THÀNH ĐƯA VÀO QUYẾT TOÁN</v>
          </cell>
        </row>
      </sheetData>
      <sheetData sheetId="8217">
        <row r="4">
          <cell r="A4" t="str">
            <v>BẢNG TÍNH TOÁN, ĐO BÓC KHỐI LƯỢNG HOÀN THÀNH ĐƯA VÀO QUYẾT TOÁN</v>
          </cell>
        </row>
      </sheetData>
      <sheetData sheetId="8218">
        <row r="4">
          <cell r="A4" t="str">
            <v>BẢNG TÍNH TOÁN, ĐO BÓC KHỐI LƯỢNG HOÀN THÀNH ĐƯA VÀO QUYẾT TOÁN</v>
          </cell>
        </row>
      </sheetData>
      <sheetData sheetId="8219">
        <row r="4">
          <cell r="A4" t="str">
            <v>BẢNG TÍNH TOÁN, ĐO BÓC KHỐI LƯỢNG HOÀN THÀNH ĐƯA VÀO QUYẾT TOÁN</v>
          </cell>
        </row>
      </sheetData>
      <sheetData sheetId="8220">
        <row r="4">
          <cell r="A4" t="str">
            <v>BẢNG TÍNH TOÁN, ĐO BÓC KHỐI LƯỢNG HOÀN THÀNH ĐƯA VÀO QUYẾT TOÁN</v>
          </cell>
        </row>
      </sheetData>
      <sheetData sheetId="8221">
        <row r="4">
          <cell r="A4" t="str">
            <v>BẢNG TÍNH TOÁN, ĐO BÓC KHỐI LƯỢNG HOÀN THÀNH ĐƯA VÀO QUYẾT TOÁN</v>
          </cell>
        </row>
      </sheetData>
      <sheetData sheetId="8222">
        <row r="4">
          <cell r="A4" t="str">
            <v>BẢNG TÍNH TOÁN, ĐO BÓC KHỐI LƯỢNG HOÀN THÀNH ĐƯA VÀO QUYẾT TOÁN</v>
          </cell>
        </row>
      </sheetData>
      <sheetData sheetId="8223">
        <row r="4">
          <cell r="A4" t="str">
            <v>BẢNG TÍNH TOÁN, ĐO BÓC KHỐI LƯỢNG HOÀN THÀNH ĐƯA VÀO QUYẾT TOÁN</v>
          </cell>
        </row>
      </sheetData>
      <sheetData sheetId="8224">
        <row r="4">
          <cell r="A4" t="str">
            <v>BẢNG TÍNH TOÁN, ĐO BÓC KHỐI LƯỢNG HOÀN THÀNH ĐƯA VÀO QUYẾT TOÁN</v>
          </cell>
        </row>
      </sheetData>
      <sheetData sheetId="8225">
        <row r="4">
          <cell r="A4" t="str">
            <v>BẢNG TÍNH TOÁN, ĐO BÓC KHỐI LƯỢNG HOÀN THÀNH ĐƯA VÀO QUYẾT TOÁN</v>
          </cell>
        </row>
      </sheetData>
      <sheetData sheetId="8226">
        <row r="4">
          <cell r="A4" t="str">
            <v>BẢNG TÍNH TOÁN, ĐO BÓC KHỐI LƯỢNG HOÀN THÀNH ĐƯA VÀO QUYẾT TOÁN</v>
          </cell>
        </row>
      </sheetData>
      <sheetData sheetId="8227">
        <row r="4">
          <cell r="A4" t="str">
            <v>BẢNG TÍNH TOÁN, ĐO BÓC KHỐI LƯỢNG HOÀN THÀNH ĐƯA VÀO QUYẾT TOÁN</v>
          </cell>
        </row>
      </sheetData>
      <sheetData sheetId="8228">
        <row r="4">
          <cell r="A4" t="str">
            <v>BẢNG TÍNH TOÁN, ĐO BÓC KHỐI LƯỢNG HOÀN THÀNH ĐƯA VÀO QUYẾT TOÁN</v>
          </cell>
        </row>
      </sheetData>
      <sheetData sheetId="8229">
        <row r="4">
          <cell r="A4" t="str">
            <v>BẢNG TÍNH TOÁN, ĐO BÓC KHỐI LƯỢNG HOÀN THÀNH ĐƯA VÀO QUYẾT TOÁN</v>
          </cell>
        </row>
      </sheetData>
      <sheetData sheetId="8230">
        <row r="4">
          <cell r="A4" t="str">
            <v>BẢNG TÍNH TOÁN, ĐO BÓC KHỐI LƯỢNG HOÀN THÀNH ĐƯA VÀO QUYẾT TOÁN</v>
          </cell>
        </row>
      </sheetData>
      <sheetData sheetId="8231">
        <row r="4">
          <cell r="A4" t="str">
            <v>BẢNG TÍNH TOÁN, ĐO BÓC KHỐI LƯỢNG HOÀN THÀNH ĐƯA VÀO QUYẾT TOÁN</v>
          </cell>
        </row>
      </sheetData>
      <sheetData sheetId="8232">
        <row r="4">
          <cell r="A4" t="str">
            <v>BẢNG TÍNH TOÁN, ĐO BÓC KHỐI LƯỢNG HOÀN THÀNH ĐƯA VÀO QUYẾT TOÁN</v>
          </cell>
        </row>
      </sheetData>
      <sheetData sheetId="8233">
        <row r="4">
          <cell r="A4" t="str">
            <v>BẢNG TÍNH TOÁN, ĐO BÓC KHỐI LƯỢNG HOÀN THÀNH ĐƯA VÀO QUYẾT TOÁN</v>
          </cell>
        </row>
      </sheetData>
      <sheetData sheetId="8234">
        <row r="4">
          <cell r="A4" t="str">
            <v>BẢNG TÍNH TOÁN, ĐO BÓC KHỐI LƯỢNG HOÀN THÀNH ĐƯA VÀO QUYẾT TOÁN</v>
          </cell>
        </row>
      </sheetData>
      <sheetData sheetId="8235">
        <row r="4">
          <cell r="A4" t="str">
            <v>BẢNG TÍNH TOÁN, ĐO BÓC KHỐI LƯỢNG HOÀN THÀNH ĐƯA VÀO QUYẾT TOÁN</v>
          </cell>
        </row>
      </sheetData>
      <sheetData sheetId="8236">
        <row r="4">
          <cell r="A4" t="str">
            <v>BẢNG TÍNH TOÁN, ĐO BÓC KHỐI LƯỢNG HOÀN THÀNH ĐƯA VÀO QUYẾT TOÁN</v>
          </cell>
        </row>
      </sheetData>
      <sheetData sheetId="8237">
        <row r="4">
          <cell r="A4" t="str">
            <v>BẢNG TÍNH TOÁN, ĐO BÓC KHỐI LƯỢNG HOÀN THÀNH ĐƯA VÀO QUYẾT TOÁN</v>
          </cell>
        </row>
      </sheetData>
      <sheetData sheetId="8238">
        <row r="4">
          <cell r="A4" t="str">
            <v>BẢNG TÍNH TOÁN, ĐO BÓC KHỐI LƯỢNG HOÀN THÀNH ĐƯA VÀO QUYẾT TOÁN</v>
          </cell>
        </row>
      </sheetData>
      <sheetData sheetId="8239">
        <row r="4">
          <cell r="A4" t="str">
            <v>BẢNG TÍNH TOÁN, ĐO BÓC KHỐI LƯỢNG HOÀN THÀNH ĐƯA VÀO QUYẾT TOÁN</v>
          </cell>
        </row>
      </sheetData>
      <sheetData sheetId="8240">
        <row r="4">
          <cell r="A4" t="str">
            <v>BẢNG TÍNH TOÁN, ĐO BÓC KHỐI LƯỢNG HOÀN THÀNH ĐƯA VÀO QUYẾT TOÁN</v>
          </cell>
        </row>
      </sheetData>
      <sheetData sheetId="8241">
        <row r="4">
          <cell r="A4" t="str">
            <v>BẢNG TÍNH TOÁN, ĐO BÓC KHỐI LƯỢNG HOÀN THÀNH ĐƯA VÀO QUYẾT TOÁN</v>
          </cell>
        </row>
      </sheetData>
      <sheetData sheetId="8242">
        <row r="4">
          <cell r="A4" t="str">
            <v>BẢNG TÍNH TOÁN, ĐO BÓC KHỐI LƯỢNG HOÀN THÀNH ĐƯA VÀO QUYẾT TOÁN</v>
          </cell>
        </row>
      </sheetData>
      <sheetData sheetId="8243">
        <row r="4">
          <cell r="A4" t="str">
            <v>BẢNG TÍNH TOÁN, ĐO BÓC KHỐI LƯỢNG HOÀN THÀNH ĐƯA VÀO QUYẾT TOÁN</v>
          </cell>
        </row>
      </sheetData>
      <sheetData sheetId="8244">
        <row r="4">
          <cell r="A4" t="str">
            <v>BẢNG TÍNH TOÁN, ĐO BÓC KHỐI LƯỢNG HOÀN THÀNH ĐƯA VÀO QUYẾT TOÁN</v>
          </cell>
        </row>
      </sheetData>
      <sheetData sheetId="8245">
        <row r="4">
          <cell r="A4" t="str">
            <v>BẢNG TÍNH TOÁN, ĐO BÓC KHỐI LƯỢNG HOÀN THÀNH ĐƯA VÀO QUYẾT TOÁN</v>
          </cell>
        </row>
      </sheetData>
      <sheetData sheetId="8246">
        <row r="4">
          <cell r="A4" t="str">
            <v>BẢNG TÍNH TOÁN, ĐO BÓC KHỐI LƯỢNG HOÀN THÀNH ĐƯA VÀO QUYẾT TOÁN</v>
          </cell>
        </row>
      </sheetData>
      <sheetData sheetId="8247">
        <row r="4">
          <cell r="A4" t="str">
            <v>BẢNG TÍNH TOÁN, ĐO BÓC KHỐI LƯỢNG HOÀN THÀNH ĐƯA VÀO QUYẾT TOÁN</v>
          </cell>
        </row>
      </sheetData>
      <sheetData sheetId="8248">
        <row r="4">
          <cell r="A4" t="str">
            <v>BẢNG TÍNH TOÁN, ĐO BÓC KHỐI LƯỢNG HOÀN THÀNH ĐƯA VÀO QUYẾT TOÁN</v>
          </cell>
        </row>
      </sheetData>
      <sheetData sheetId="8249">
        <row r="4">
          <cell r="A4" t="str">
            <v>BẢNG TÍNH TOÁN, ĐO BÓC KHỐI LƯỢNG HOÀN THÀNH ĐƯA VÀO QUYẾT TOÁN</v>
          </cell>
        </row>
      </sheetData>
      <sheetData sheetId="8250">
        <row r="4">
          <cell r="A4" t="str">
            <v>BẢNG TÍNH TOÁN, ĐO BÓC KHỐI LƯỢNG HOÀN THÀNH ĐƯA VÀO QUYẾT TOÁN</v>
          </cell>
        </row>
      </sheetData>
      <sheetData sheetId="8251">
        <row r="4">
          <cell r="A4" t="str">
            <v>BẢNG TÍNH TOÁN, ĐO BÓC KHỐI LƯỢNG HOÀN THÀNH ĐƯA VÀO QUYẾT TOÁN</v>
          </cell>
        </row>
      </sheetData>
      <sheetData sheetId="8252">
        <row r="4">
          <cell r="A4" t="str">
            <v>BẢNG TÍNH TOÁN, ĐO BÓC KHỐI LƯỢNG HOÀN THÀNH ĐƯA VÀO QUYẾT TOÁN</v>
          </cell>
        </row>
      </sheetData>
      <sheetData sheetId="8253">
        <row r="4">
          <cell r="A4" t="str">
            <v>BẢNG TÍNH TOÁN, ĐO BÓC KHỐI LƯỢNG HOÀN THÀNH ĐƯA VÀO QUYẾT TOÁN</v>
          </cell>
        </row>
      </sheetData>
      <sheetData sheetId="8254">
        <row r="4">
          <cell r="A4" t="str">
            <v>BẢNG TÍNH TOÁN, ĐO BÓC KHỐI LƯỢNG HOÀN THÀNH ĐƯA VÀO QUYẾT TOÁN</v>
          </cell>
        </row>
      </sheetData>
      <sheetData sheetId="8255">
        <row r="4">
          <cell r="A4" t="str">
            <v>BẢNG TÍNH TOÁN, ĐO BÓC KHỐI LƯỢNG HOÀN THÀNH ĐƯA VÀO QUYẾT TOÁN</v>
          </cell>
        </row>
      </sheetData>
      <sheetData sheetId="8256">
        <row r="4">
          <cell r="A4" t="str">
            <v>BẢNG TÍNH TOÁN, ĐO BÓC KHỐI LƯỢNG HOÀN THÀNH ĐƯA VÀO QUYẾT TOÁN</v>
          </cell>
        </row>
      </sheetData>
      <sheetData sheetId="8257">
        <row r="4">
          <cell r="A4" t="str">
            <v>BẢNG TÍNH TOÁN, ĐO BÓC KHỐI LƯỢNG HOÀN THÀNH ĐƯA VÀO QUYẾT TOÁN</v>
          </cell>
        </row>
      </sheetData>
      <sheetData sheetId="8258">
        <row r="4">
          <cell r="A4" t="str">
            <v>BẢNG TÍNH TOÁN, ĐO BÓC KHỐI LƯỢNG HOÀN THÀNH ĐƯA VÀO QUYẾT TOÁN</v>
          </cell>
        </row>
      </sheetData>
      <sheetData sheetId="8259">
        <row r="4">
          <cell r="A4" t="str">
            <v>BẢNG TÍNH TOÁN, ĐO BÓC KHỐI LƯỢNG HOÀN THÀNH ĐƯA VÀO QUYẾT TOÁN</v>
          </cell>
        </row>
      </sheetData>
      <sheetData sheetId="8260">
        <row r="4">
          <cell r="A4" t="str">
            <v>BẢNG TÍNH TOÁN, ĐO BÓC KHỐI LƯỢNG HOÀN THÀNH ĐƯA VÀO QUYẾT TOÁN</v>
          </cell>
        </row>
      </sheetData>
      <sheetData sheetId="8261">
        <row r="4">
          <cell r="A4" t="str">
            <v>BẢNG TÍNH TOÁN, ĐO BÓC KHỐI LƯỢNG HOÀN THÀNH ĐƯA VÀO QUYẾT TOÁN</v>
          </cell>
        </row>
      </sheetData>
      <sheetData sheetId="8262">
        <row r="4">
          <cell r="A4" t="str">
            <v>BẢNG TÍNH TOÁN, ĐO BÓC KHỐI LƯỢNG HOÀN THÀNH ĐƯA VÀO QUYẾT TOÁN</v>
          </cell>
        </row>
      </sheetData>
      <sheetData sheetId="8263">
        <row r="4">
          <cell r="A4" t="str">
            <v>BẢNG TÍNH TOÁN, ĐO BÓC KHỐI LƯỢNG HOÀN THÀNH ĐƯA VÀO QUYẾT TOÁN</v>
          </cell>
        </row>
      </sheetData>
      <sheetData sheetId="8264">
        <row r="4">
          <cell r="A4" t="str">
            <v>BẢNG TÍNH TOÁN, ĐO BÓC KHỐI LƯỢNG HOÀN THÀNH ĐƯA VÀO QUYẾT TOÁN</v>
          </cell>
        </row>
      </sheetData>
      <sheetData sheetId="8265">
        <row r="4">
          <cell r="A4" t="str">
            <v>BẢNG TÍNH TOÁN, ĐO BÓC KHỐI LƯỢNG HOÀN THÀNH ĐƯA VÀO QUYẾT TOÁN</v>
          </cell>
        </row>
      </sheetData>
      <sheetData sheetId="8266">
        <row r="4">
          <cell r="A4" t="str">
            <v>BẢNG TÍNH TOÁN, ĐO BÓC KHỐI LƯỢNG HOÀN THÀNH ĐƯA VÀO QUYẾT TOÁN</v>
          </cell>
        </row>
      </sheetData>
      <sheetData sheetId="8267">
        <row r="4">
          <cell r="A4" t="str">
            <v>BẢNG TÍNH TOÁN, ĐO BÓC KHỐI LƯỢNG HOÀN THÀNH ĐƯA VÀO QUYẾT TOÁN</v>
          </cell>
        </row>
      </sheetData>
      <sheetData sheetId="8268">
        <row r="4">
          <cell r="A4" t="str">
            <v>BẢNG TÍNH TOÁN, ĐO BÓC KHỐI LƯỢNG HOÀN THÀNH ĐƯA VÀO QUYẾT TOÁN</v>
          </cell>
        </row>
      </sheetData>
      <sheetData sheetId="8269">
        <row r="4">
          <cell r="A4" t="str">
            <v>BẢNG TÍNH TOÁN, ĐO BÓC KHỐI LƯỢNG HOÀN THÀNH ĐƯA VÀO QUYẾT TOÁN</v>
          </cell>
        </row>
      </sheetData>
      <sheetData sheetId="8270">
        <row r="4">
          <cell r="A4" t="str">
            <v>BẢNG TÍNH TOÁN, ĐO BÓC KHỐI LƯỢNG HOÀN THÀNH ĐƯA VÀO QUYẾT TOÁN</v>
          </cell>
        </row>
      </sheetData>
      <sheetData sheetId="8271">
        <row r="4">
          <cell r="A4" t="str">
            <v>BẢNG TÍNH TOÁN, ĐO BÓC KHỐI LƯỢNG HOÀN THÀNH ĐƯA VÀO QUYẾT TOÁN</v>
          </cell>
        </row>
      </sheetData>
      <sheetData sheetId="8272">
        <row r="4">
          <cell r="A4" t="str">
            <v>BẢNG TÍNH TOÁN, ĐO BÓC KHỐI LƯỢNG HOÀN THÀNH ĐƯA VÀO QUYẾT TOÁN</v>
          </cell>
        </row>
      </sheetData>
      <sheetData sheetId="8273">
        <row r="4">
          <cell r="A4" t="str">
            <v>BẢNG TÍNH TOÁN, ĐO BÓC KHỐI LƯỢNG HOÀN THÀNH ĐƯA VÀO QUYẾT TOÁN</v>
          </cell>
        </row>
      </sheetData>
      <sheetData sheetId="8274">
        <row r="4">
          <cell r="A4" t="str">
            <v>BẢNG TÍNH TOÁN, ĐO BÓC KHỐI LƯỢNG HOÀN THÀNH ĐƯA VÀO QUYẾT TOÁN</v>
          </cell>
        </row>
      </sheetData>
      <sheetData sheetId="8275">
        <row r="4">
          <cell r="A4" t="str">
            <v>BẢNG TÍNH TOÁN, ĐO BÓC KHỐI LƯỢNG HOÀN THÀNH ĐƯA VÀO QUYẾT TOÁN</v>
          </cell>
        </row>
      </sheetData>
      <sheetData sheetId="8276">
        <row r="4">
          <cell r="A4" t="str">
            <v>BẢNG TÍNH TOÁN, ĐO BÓC KHỐI LƯỢNG HOÀN THÀNH ĐƯA VÀO QUYẾT TOÁN</v>
          </cell>
        </row>
      </sheetData>
      <sheetData sheetId="8277">
        <row r="4">
          <cell r="A4" t="str">
            <v>BẢNG TÍNH TOÁN, ĐO BÓC KHỐI LƯỢNG HOÀN THÀNH ĐƯA VÀO QUYẾT TOÁN</v>
          </cell>
        </row>
      </sheetData>
      <sheetData sheetId="8278">
        <row r="4">
          <cell r="A4" t="str">
            <v>BẢNG TÍNH TOÁN, ĐO BÓC KHỐI LƯỢNG HOÀN THÀNH ĐƯA VÀO QUYẾT TOÁN</v>
          </cell>
        </row>
      </sheetData>
      <sheetData sheetId="8279">
        <row r="4">
          <cell r="A4" t="str">
            <v>BẢNG TÍNH TOÁN, ĐO BÓC KHỐI LƯỢNG HOÀN THÀNH ĐƯA VÀO QUYẾT TOÁN</v>
          </cell>
        </row>
      </sheetData>
      <sheetData sheetId="8280">
        <row r="4">
          <cell r="A4" t="str">
            <v>BẢNG TÍNH TOÁN, ĐO BÓC KHỐI LƯỢNG HOÀN THÀNH ĐƯA VÀO QUYẾT TOÁN</v>
          </cell>
        </row>
      </sheetData>
      <sheetData sheetId="8281">
        <row r="4">
          <cell r="A4" t="str">
            <v>BẢNG TÍNH TOÁN, ĐO BÓC KHỐI LƯỢNG HOÀN THÀNH ĐƯA VÀO QUYẾT TOÁN</v>
          </cell>
        </row>
      </sheetData>
      <sheetData sheetId="8282">
        <row r="4">
          <cell r="A4" t="str">
            <v>BẢNG TÍNH TOÁN, ĐO BÓC KHỐI LƯỢNG HOÀN THÀNH ĐƯA VÀO QUYẾT TOÁN</v>
          </cell>
        </row>
      </sheetData>
      <sheetData sheetId="8283">
        <row r="4">
          <cell r="A4" t="str">
            <v>BẢNG TÍNH TOÁN, ĐO BÓC KHỐI LƯỢNG HOÀN THÀNH ĐƯA VÀO QUYẾT TOÁN</v>
          </cell>
        </row>
      </sheetData>
      <sheetData sheetId="8284">
        <row r="4">
          <cell r="A4" t="str">
            <v>BẢNG TÍNH TOÁN, ĐO BÓC KHỐI LƯỢNG HOÀN THÀNH ĐƯA VÀO QUYẾT TOÁN</v>
          </cell>
        </row>
      </sheetData>
      <sheetData sheetId="8285">
        <row r="4">
          <cell r="A4" t="str">
            <v>BẢNG TÍNH TOÁN, ĐO BÓC KHỐI LƯỢNG HOÀN THÀNH ĐƯA VÀO QUYẾT TOÁN</v>
          </cell>
        </row>
      </sheetData>
      <sheetData sheetId="8286">
        <row r="4">
          <cell r="A4" t="str">
            <v>BẢNG TÍNH TOÁN, ĐO BÓC KHỐI LƯỢNG HOÀN THÀNH ĐƯA VÀO QUYẾT TOÁN</v>
          </cell>
        </row>
      </sheetData>
      <sheetData sheetId="8287">
        <row r="4">
          <cell r="A4" t="str">
            <v>BẢNG TÍNH TOÁN, ĐO BÓC KHỐI LƯỢNG HOÀN THÀNH ĐƯA VÀO QUYẾT TOÁN</v>
          </cell>
        </row>
      </sheetData>
      <sheetData sheetId="8288">
        <row r="4">
          <cell r="A4" t="str">
            <v>BẢNG TÍNH TOÁN, ĐO BÓC KHỐI LƯỢNG HOÀN THÀNH ĐƯA VÀO QUYẾT TOÁN</v>
          </cell>
        </row>
      </sheetData>
      <sheetData sheetId="8289">
        <row r="4">
          <cell r="A4" t="str">
            <v>BẢNG TÍNH TOÁN, ĐO BÓC KHỐI LƯỢNG HOÀN THÀNH ĐƯA VÀO QUYẾT TOÁN</v>
          </cell>
        </row>
      </sheetData>
      <sheetData sheetId="8290">
        <row r="4">
          <cell r="A4" t="str">
            <v>BẢNG TÍNH TOÁN, ĐO BÓC KHỐI LƯỢNG HOÀN THÀNH ĐƯA VÀO QUYẾT TOÁN</v>
          </cell>
        </row>
      </sheetData>
      <sheetData sheetId="8291">
        <row r="4">
          <cell r="A4" t="str">
            <v>BẢNG TÍNH TOÁN, ĐO BÓC KHỐI LƯỢNG HOÀN THÀNH ĐƯA VÀO QUYẾT TOÁN</v>
          </cell>
        </row>
      </sheetData>
      <sheetData sheetId="8292">
        <row r="4">
          <cell r="A4" t="str">
            <v>BẢNG TÍNH TOÁN, ĐO BÓC KHỐI LƯỢNG HOÀN THÀNH ĐƯA VÀO QUYẾT TOÁN</v>
          </cell>
        </row>
      </sheetData>
      <sheetData sheetId="8293">
        <row r="4">
          <cell r="A4" t="str">
            <v>BẢNG TÍNH TOÁN, ĐO BÓC KHỐI LƯỢNG HOÀN THÀNH ĐƯA VÀO QUYẾT TOÁN</v>
          </cell>
        </row>
      </sheetData>
      <sheetData sheetId="8294">
        <row r="4">
          <cell r="A4" t="str">
            <v>BẢNG TÍNH TOÁN, ĐO BÓC KHỐI LƯỢNG HOÀN THÀNH ĐƯA VÀO QUYẾT TOÁN</v>
          </cell>
        </row>
      </sheetData>
      <sheetData sheetId="8295">
        <row r="4">
          <cell r="A4" t="str">
            <v>BẢNG TÍNH TOÁN, ĐO BÓC KHỐI LƯỢNG HOÀN THÀNH ĐƯA VÀO QUYẾT TOÁN</v>
          </cell>
        </row>
      </sheetData>
      <sheetData sheetId="8296">
        <row r="4">
          <cell r="A4" t="str">
            <v>BẢNG TÍNH TOÁN, ĐO BÓC KHỐI LƯỢNG HOÀN THÀNH ĐƯA VÀO QUYẾT TOÁN</v>
          </cell>
        </row>
      </sheetData>
      <sheetData sheetId="8297">
        <row r="4">
          <cell r="A4" t="str">
            <v>BẢNG TÍNH TOÁN, ĐO BÓC KHỐI LƯỢNG HOÀN THÀNH ĐƯA VÀO QUYẾT TOÁN</v>
          </cell>
        </row>
      </sheetData>
      <sheetData sheetId="8298">
        <row r="4">
          <cell r="A4" t="str">
            <v>BẢNG TÍNH TOÁN, ĐO BÓC KHỐI LƯỢNG HOÀN THÀNH ĐƯA VÀO QUYẾT TOÁN</v>
          </cell>
        </row>
      </sheetData>
      <sheetData sheetId="8299">
        <row r="4">
          <cell r="A4" t="str">
            <v>BẢNG TÍNH TOÁN, ĐO BÓC KHỐI LƯỢNG HOÀN THÀNH ĐƯA VÀO QUYẾT TOÁN</v>
          </cell>
        </row>
      </sheetData>
      <sheetData sheetId="8300">
        <row r="4">
          <cell r="A4" t="str">
            <v>BẢNG TÍNH TOÁN, ĐO BÓC KHỐI LƯỢNG HOÀN THÀNH ĐƯA VÀO QUYẾT TOÁN</v>
          </cell>
        </row>
      </sheetData>
      <sheetData sheetId="8301">
        <row r="4">
          <cell r="A4" t="str">
            <v>BẢNG TÍNH TOÁN, ĐO BÓC KHỐI LƯỢNG HOÀN THÀNH ĐƯA VÀO QUYẾT TOÁN</v>
          </cell>
        </row>
      </sheetData>
      <sheetData sheetId="8302">
        <row r="4">
          <cell r="A4" t="str">
            <v>BẢNG TÍNH TOÁN, ĐO BÓC KHỐI LƯỢNG HOÀN THÀNH ĐƯA VÀO QUYẾT TOÁN</v>
          </cell>
        </row>
      </sheetData>
      <sheetData sheetId="8303">
        <row r="4">
          <cell r="A4" t="str">
            <v>BẢNG TÍNH TOÁN, ĐO BÓC KHỐI LƯỢNG HOÀN THÀNH ĐƯA VÀO QUYẾT TOÁN</v>
          </cell>
        </row>
      </sheetData>
      <sheetData sheetId="8304">
        <row r="4">
          <cell r="A4" t="str">
            <v>BẢNG TÍNH TOÁN, ĐO BÓC KHỐI LƯỢNG HOÀN THÀNH ĐƯA VÀO QUYẾT TOÁN</v>
          </cell>
        </row>
      </sheetData>
      <sheetData sheetId="8305">
        <row r="4">
          <cell r="A4" t="str">
            <v>BẢNG TÍNH TOÁN, ĐO BÓC KHỐI LƯỢNG HOÀN THÀNH ĐƯA VÀO QUYẾT TOÁN</v>
          </cell>
        </row>
      </sheetData>
      <sheetData sheetId="8306">
        <row r="4">
          <cell r="A4" t="str">
            <v>BẢNG TÍNH TOÁN, ĐO BÓC KHỐI LƯỢNG HOÀN THÀNH ĐƯA VÀO QUYẾT TOÁN</v>
          </cell>
        </row>
      </sheetData>
      <sheetData sheetId="8307">
        <row r="4">
          <cell r="A4" t="str">
            <v>BẢNG TÍNH TOÁN, ĐO BÓC KHỐI LƯỢNG HOÀN THÀNH ĐƯA VÀO QUYẾT TOÁN</v>
          </cell>
        </row>
      </sheetData>
      <sheetData sheetId="8308">
        <row r="4">
          <cell r="A4" t="str">
            <v>BẢNG TÍNH TOÁN, ĐO BÓC KHỐI LƯỢNG HOÀN THÀNH ĐƯA VÀO QUYẾT TOÁN</v>
          </cell>
        </row>
      </sheetData>
      <sheetData sheetId="8309">
        <row r="4">
          <cell r="A4" t="str">
            <v>BẢNG TÍNH TOÁN, ĐO BÓC KHỐI LƯỢNG HOÀN THÀNH ĐƯA VÀO QUYẾT TOÁN</v>
          </cell>
        </row>
      </sheetData>
      <sheetData sheetId="8310">
        <row r="9">
          <cell r="A9" t="str">
            <v>A</v>
          </cell>
        </row>
      </sheetData>
      <sheetData sheetId="8311">
        <row r="4">
          <cell r="A4" t="str">
            <v>BẢNG TÍNH TOÁN, ĐO BÓC KHỐI LƯỢNG HOÀN THÀNH ĐƯA VÀO QUYẾT TOÁN</v>
          </cell>
        </row>
      </sheetData>
      <sheetData sheetId="8312">
        <row r="4">
          <cell r="A4" t="str">
            <v>BẢNG TÍNH TOÁN, ĐO BÓC KHỐI LƯỢNG HOÀN THÀNH ĐƯA VÀO QUYẾT TOÁN</v>
          </cell>
        </row>
      </sheetData>
      <sheetData sheetId="8313">
        <row r="9">
          <cell r="A9" t="str">
            <v>A</v>
          </cell>
        </row>
      </sheetData>
      <sheetData sheetId="8314">
        <row r="4">
          <cell r="A4" t="str">
            <v>BẢNG TÍNH TOÁN, ĐO BÓC KHỐI LƯỢNG HOÀN THÀNH ĐƯA VÀO QUYẾT TOÁN</v>
          </cell>
        </row>
      </sheetData>
      <sheetData sheetId="8315">
        <row r="9">
          <cell r="A9" t="str">
            <v>A</v>
          </cell>
        </row>
      </sheetData>
      <sheetData sheetId="8316">
        <row r="4">
          <cell r="A4" t="str">
            <v>BẢNG TÍNH TOÁN, ĐO BÓC KHỐI LƯỢNG HOÀN THÀNH ĐƯA VÀO QUYẾT TOÁN</v>
          </cell>
        </row>
      </sheetData>
      <sheetData sheetId="8317">
        <row r="4">
          <cell r="A4" t="str">
            <v>BẢNG TÍNH TOÁN, ĐO BÓC KHỐI LƯỢNG HOÀN THÀNH ĐƯA VÀO QUYẾT TOÁN</v>
          </cell>
        </row>
      </sheetData>
      <sheetData sheetId="8318">
        <row r="4">
          <cell r="A4" t="str">
            <v>BẢNG TÍNH TOÁN, ĐO BÓC KHỐI LƯỢNG HOÀN THÀNH ĐƯA VÀO QUYẾT TOÁN</v>
          </cell>
        </row>
      </sheetData>
      <sheetData sheetId="8319">
        <row r="4">
          <cell r="A4" t="str">
            <v>BẢNG TÍNH TOÁN, ĐO BÓC KHỐI LƯỢNG HOÀN THÀNH ĐƯA VÀO QUYẾT TOÁN</v>
          </cell>
        </row>
      </sheetData>
      <sheetData sheetId="8320">
        <row r="4">
          <cell r="A4" t="str">
            <v>BẢNG TÍNH TOÁN, ĐO BÓC KHỐI LƯỢNG HOÀN THÀNH ĐƯA VÀO QUYẾT TOÁN</v>
          </cell>
        </row>
      </sheetData>
      <sheetData sheetId="8321">
        <row r="9">
          <cell r="A9" t="str">
            <v>A</v>
          </cell>
        </row>
      </sheetData>
      <sheetData sheetId="8322">
        <row r="9">
          <cell r="A9" t="str">
            <v>A</v>
          </cell>
        </row>
      </sheetData>
      <sheetData sheetId="8323">
        <row r="9">
          <cell r="A9" t="str">
            <v>A</v>
          </cell>
        </row>
      </sheetData>
      <sheetData sheetId="8324">
        <row r="9">
          <cell r="A9" t="str">
            <v>A</v>
          </cell>
        </row>
      </sheetData>
      <sheetData sheetId="8325">
        <row r="9">
          <cell r="A9" t="str">
            <v>A</v>
          </cell>
        </row>
      </sheetData>
      <sheetData sheetId="8326">
        <row r="9">
          <cell r="A9" t="str">
            <v>A</v>
          </cell>
        </row>
      </sheetData>
      <sheetData sheetId="8327">
        <row r="9">
          <cell r="A9" t="str">
            <v>A</v>
          </cell>
        </row>
      </sheetData>
      <sheetData sheetId="8328">
        <row r="9">
          <cell r="A9" t="str">
            <v>A</v>
          </cell>
        </row>
      </sheetData>
      <sheetData sheetId="8329">
        <row r="9">
          <cell r="A9" t="str">
            <v>A</v>
          </cell>
        </row>
      </sheetData>
      <sheetData sheetId="8330">
        <row r="9">
          <cell r="A9" t="str">
            <v>A</v>
          </cell>
        </row>
      </sheetData>
      <sheetData sheetId="8331">
        <row r="9">
          <cell r="A9" t="str">
            <v>A</v>
          </cell>
        </row>
      </sheetData>
      <sheetData sheetId="8332">
        <row r="9">
          <cell r="A9" t="str">
            <v>A</v>
          </cell>
        </row>
      </sheetData>
      <sheetData sheetId="8333">
        <row r="9">
          <cell r="A9" t="str">
            <v>A</v>
          </cell>
        </row>
      </sheetData>
      <sheetData sheetId="8334">
        <row r="9">
          <cell r="A9" t="str">
            <v>A</v>
          </cell>
        </row>
      </sheetData>
      <sheetData sheetId="8335">
        <row r="4">
          <cell r="A4" t="str">
            <v>BẢNG TÍNH TOÁN, ĐO BÓC KHỐI LƯỢNG HOÀN THÀNH ĐƯA VÀO QUYẾT TOÁN</v>
          </cell>
        </row>
      </sheetData>
      <sheetData sheetId="8336">
        <row r="9">
          <cell r="A9" t="str">
            <v>A</v>
          </cell>
        </row>
      </sheetData>
      <sheetData sheetId="8337">
        <row r="4">
          <cell r="A4" t="str">
            <v>BẢNG TÍNH TOÁN, ĐO BÓC KHỐI LƯỢNG HOÀN THÀNH ĐƯA VÀO QUYẾT TOÁN</v>
          </cell>
        </row>
      </sheetData>
      <sheetData sheetId="8338">
        <row r="9">
          <cell r="A9" t="str">
            <v>A</v>
          </cell>
        </row>
      </sheetData>
      <sheetData sheetId="8339">
        <row r="9">
          <cell r="A9" t="str">
            <v>A</v>
          </cell>
        </row>
      </sheetData>
      <sheetData sheetId="8340">
        <row r="9">
          <cell r="A9" t="str">
            <v>A</v>
          </cell>
        </row>
      </sheetData>
      <sheetData sheetId="8341">
        <row r="9">
          <cell r="A9" t="str">
            <v>A</v>
          </cell>
        </row>
      </sheetData>
      <sheetData sheetId="8342">
        <row r="9">
          <cell r="A9" t="str">
            <v>A</v>
          </cell>
        </row>
      </sheetData>
      <sheetData sheetId="8343">
        <row r="4">
          <cell r="A4" t="str">
            <v>BẢNG TÍNH TOÁN, ĐO BÓC KHỐI LƯỢNG HOÀN THÀNH ĐƯA VÀO QUYẾT TOÁN</v>
          </cell>
        </row>
      </sheetData>
      <sheetData sheetId="8344">
        <row r="9">
          <cell r="A9" t="str">
            <v>A</v>
          </cell>
        </row>
      </sheetData>
      <sheetData sheetId="8345">
        <row r="4">
          <cell r="A4" t="str">
            <v>BẢNG TÍNH TOÁN, ĐO BÓC KHỐI LƯỢNG HOÀN THÀNH ĐƯA VÀO QUYẾT TOÁN</v>
          </cell>
        </row>
      </sheetData>
      <sheetData sheetId="8346">
        <row r="9">
          <cell r="A9" t="str">
            <v>A</v>
          </cell>
        </row>
      </sheetData>
      <sheetData sheetId="8347">
        <row r="9">
          <cell r="A9" t="str">
            <v>A</v>
          </cell>
        </row>
      </sheetData>
      <sheetData sheetId="8348">
        <row r="9">
          <cell r="A9" t="str">
            <v>A</v>
          </cell>
        </row>
      </sheetData>
      <sheetData sheetId="8349">
        <row r="9">
          <cell r="A9" t="str">
            <v>A</v>
          </cell>
        </row>
      </sheetData>
      <sheetData sheetId="8350">
        <row r="9">
          <cell r="A9" t="str">
            <v>A</v>
          </cell>
        </row>
      </sheetData>
      <sheetData sheetId="8351">
        <row r="9">
          <cell r="A9" t="str">
            <v>A</v>
          </cell>
        </row>
      </sheetData>
      <sheetData sheetId="8352">
        <row r="9">
          <cell r="A9" t="str">
            <v>A</v>
          </cell>
        </row>
      </sheetData>
      <sheetData sheetId="8353">
        <row r="9">
          <cell r="A9" t="str">
            <v>A</v>
          </cell>
        </row>
      </sheetData>
      <sheetData sheetId="8354">
        <row r="9">
          <cell r="A9" t="str">
            <v>A</v>
          </cell>
        </row>
      </sheetData>
      <sheetData sheetId="8355">
        <row r="9">
          <cell r="A9" t="str">
            <v>A</v>
          </cell>
        </row>
      </sheetData>
      <sheetData sheetId="8356">
        <row r="9">
          <cell r="A9" t="str">
            <v>A</v>
          </cell>
        </row>
      </sheetData>
      <sheetData sheetId="8357">
        <row r="9">
          <cell r="A9" t="str">
            <v>A</v>
          </cell>
        </row>
      </sheetData>
      <sheetData sheetId="8358">
        <row r="9">
          <cell r="A9" t="str">
            <v>A</v>
          </cell>
        </row>
      </sheetData>
      <sheetData sheetId="8359">
        <row r="9">
          <cell r="A9" t="str">
            <v>A</v>
          </cell>
        </row>
      </sheetData>
      <sheetData sheetId="8360">
        <row r="9">
          <cell r="A9" t="str">
            <v>A</v>
          </cell>
        </row>
      </sheetData>
      <sheetData sheetId="8361">
        <row r="4">
          <cell r="A4" t="str">
            <v>BẢNG TÍNH TOÁN, ĐO BÓC KHỐI LƯỢNG HOÀN THÀNH ĐƯA VÀO QUYẾT TOÁN</v>
          </cell>
        </row>
      </sheetData>
      <sheetData sheetId="8362">
        <row r="9">
          <cell r="A9" t="str">
            <v>A</v>
          </cell>
        </row>
      </sheetData>
      <sheetData sheetId="8363">
        <row r="4">
          <cell r="A4" t="str">
            <v>BẢNG TÍNH TOÁN, ĐO BÓC KHỐI LƯỢNG HOÀN THÀNH ĐƯA VÀO QUYẾT TOÁN</v>
          </cell>
        </row>
      </sheetData>
      <sheetData sheetId="8364">
        <row r="9">
          <cell r="A9" t="str">
            <v>A</v>
          </cell>
        </row>
      </sheetData>
      <sheetData sheetId="8365">
        <row r="9">
          <cell r="A9" t="str">
            <v>A</v>
          </cell>
        </row>
      </sheetData>
      <sheetData sheetId="8366">
        <row r="9">
          <cell r="A9" t="str">
            <v>A</v>
          </cell>
        </row>
      </sheetData>
      <sheetData sheetId="8367">
        <row r="9">
          <cell r="A9" t="str">
            <v>A</v>
          </cell>
        </row>
      </sheetData>
      <sheetData sheetId="8368">
        <row r="9">
          <cell r="A9" t="str">
            <v>A</v>
          </cell>
        </row>
      </sheetData>
      <sheetData sheetId="8369">
        <row r="9">
          <cell r="A9" t="str">
            <v>A</v>
          </cell>
        </row>
      </sheetData>
      <sheetData sheetId="8370">
        <row r="9">
          <cell r="A9" t="str">
            <v>A</v>
          </cell>
        </row>
      </sheetData>
      <sheetData sheetId="8371">
        <row r="9">
          <cell r="A9" t="str">
            <v>A</v>
          </cell>
        </row>
      </sheetData>
      <sheetData sheetId="8372">
        <row r="9">
          <cell r="A9" t="str">
            <v>A</v>
          </cell>
        </row>
      </sheetData>
      <sheetData sheetId="8373">
        <row r="9">
          <cell r="A9" t="str">
            <v>A</v>
          </cell>
        </row>
      </sheetData>
      <sheetData sheetId="8374">
        <row r="9">
          <cell r="A9" t="str">
            <v>A</v>
          </cell>
        </row>
      </sheetData>
      <sheetData sheetId="8375">
        <row r="9">
          <cell r="A9" t="str">
            <v>A</v>
          </cell>
        </row>
      </sheetData>
      <sheetData sheetId="8376">
        <row r="9">
          <cell r="A9" t="str">
            <v>A</v>
          </cell>
        </row>
      </sheetData>
      <sheetData sheetId="8377">
        <row r="9">
          <cell r="A9" t="str">
            <v>A</v>
          </cell>
        </row>
      </sheetData>
      <sheetData sheetId="8378">
        <row r="9">
          <cell r="A9" t="str">
            <v>A</v>
          </cell>
        </row>
      </sheetData>
      <sheetData sheetId="8379">
        <row r="9">
          <cell r="A9" t="str">
            <v>A</v>
          </cell>
        </row>
      </sheetData>
      <sheetData sheetId="8380">
        <row r="9">
          <cell r="A9" t="str">
            <v>A</v>
          </cell>
        </row>
      </sheetData>
      <sheetData sheetId="8381">
        <row r="9">
          <cell r="A9" t="str">
            <v>A</v>
          </cell>
        </row>
      </sheetData>
      <sheetData sheetId="8382">
        <row r="9">
          <cell r="A9" t="str">
            <v>A</v>
          </cell>
        </row>
      </sheetData>
      <sheetData sheetId="8383">
        <row r="9">
          <cell r="A9" t="str">
            <v>A</v>
          </cell>
        </row>
      </sheetData>
      <sheetData sheetId="8384">
        <row r="9">
          <cell r="A9" t="str">
            <v>A</v>
          </cell>
        </row>
      </sheetData>
      <sheetData sheetId="8385">
        <row r="9">
          <cell r="A9" t="str">
            <v>A</v>
          </cell>
        </row>
      </sheetData>
      <sheetData sheetId="8386">
        <row r="9">
          <cell r="A9" t="str">
            <v>A</v>
          </cell>
        </row>
      </sheetData>
      <sheetData sheetId="8387">
        <row r="9">
          <cell r="A9" t="str">
            <v>A</v>
          </cell>
        </row>
      </sheetData>
      <sheetData sheetId="8388">
        <row r="9">
          <cell r="A9" t="str">
            <v>A</v>
          </cell>
        </row>
      </sheetData>
      <sheetData sheetId="8389">
        <row r="9">
          <cell r="A9" t="str">
            <v>A</v>
          </cell>
        </row>
      </sheetData>
      <sheetData sheetId="8390">
        <row r="9">
          <cell r="A9" t="str">
            <v>A</v>
          </cell>
        </row>
      </sheetData>
      <sheetData sheetId="8391">
        <row r="9">
          <cell r="A9" t="str">
            <v>A</v>
          </cell>
        </row>
      </sheetData>
      <sheetData sheetId="8392">
        <row r="9">
          <cell r="A9" t="str">
            <v>A</v>
          </cell>
        </row>
      </sheetData>
      <sheetData sheetId="8393">
        <row r="9">
          <cell r="A9" t="str">
            <v>A</v>
          </cell>
        </row>
      </sheetData>
      <sheetData sheetId="8394">
        <row r="9">
          <cell r="A9" t="str">
            <v>A</v>
          </cell>
        </row>
      </sheetData>
      <sheetData sheetId="8395">
        <row r="9">
          <cell r="A9" t="str">
            <v>A</v>
          </cell>
        </row>
      </sheetData>
      <sheetData sheetId="8396">
        <row r="9">
          <cell r="A9" t="str">
            <v>A</v>
          </cell>
        </row>
      </sheetData>
      <sheetData sheetId="8397">
        <row r="9">
          <cell r="A9" t="str">
            <v>A</v>
          </cell>
        </row>
      </sheetData>
      <sheetData sheetId="8398">
        <row r="9">
          <cell r="A9" t="str">
            <v>A</v>
          </cell>
        </row>
      </sheetData>
      <sheetData sheetId="8399">
        <row r="9">
          <cell r="A9" t="str">
            <v>A</v>
          </cell>
        </row>
      </sheetData>
      <sheetData sheetId="8400">
        <row r="9">
          <cell r="A9" t="str">
            <v>A</v>
          </cell>
        </row>
      </sheetData>
      <sheetData sheetId="8401"/>
      <sheetData sheetId="8402"/>
      <sheetData sheetId="8403">
        <row r="9">
          <cell r="A9" t="str">
            <v>A</v>
          </cell>
        </row>
      </sheetData>
      <sheetData sheetId="8404">
        <row r="9">
          <cell r="A9" t="str">
            <v>A</v>
          </cell>
        </row>
      </sheetData>
      <sheetData sheetId="8405">
        <row r="9">
          <cell r="A9" t="str">
            <v>A</v>
          </cell>
        </row>
      </sheetData>
      <sheetData sheetId="8406">
        <row r="9">
          <cell r="A9" t="str">
            <v>A</v>
          </cell>
        </row>
      </sheetData>
      <sheetData sheetId="8407">
        <row r="9">
          <cell r="A9" t="str">
            <v>A</v>
          </cell>
        </row>
      </sheetData>
      <sheetData sheetId="8408">
        <row r="9">
          <cell r="A9" t="str">
            <v>A</v>
          </cell>
        </row>
      </sheetData>
      <sheetData sheetId="8409">
        <row r="9">
          <cell r="A9" t="str">
            <v>A</v>
          </cell>
        </row>
      </sheetData>
      <sheetData sheetId="8410">
        <row r="9">
          <cell r="A9" t="str">
            <v>A</v>
          </cell>
        </row>
      </sheetData>
      <sheetData sheetId="8411"/>
      <sheetData sheetId="8412"/>
      <sheetData sheetId="8413">
        <row r="9">
          <cell r="A9" t="str">
            <v>A</v>
          </cell>
        </row>
      </sheetData>
      <sheetData sheetId="8414">
        <row r="9">
          <cell r="A9" t="str">
            <v>A</v>
          </cell>
        </row>
      </sheetData>
      <sheetData sheetId="8415">
        <row r="9">
          <cell r="A9" t="str">
            <v>A</v>
          </cell>
        </row>
      </sheetData>
      <sheetData sheetId="8416"/>
      <sheetData sheetId="8417">
        <row r="9">
          <cell r="A9" t="str">
            <v>A</v>
          </cell>
        </row>
      </sheetData>
      <sheetData sheetId="8418">
        <row r="9">
          <cell r="A9" t="str">
            <v>A</v>
          </cell>
        </row>
      </sheetData>
      <sheetData sheetId="8419"/>
      <sheetData sheetId="8420"/>
      <sheetData sheetId="8421"/>
      <sheetData sheetId="8422"/>
      <sheetData sheetId="8423"/>
      <sheetData sheetId="8424"/>
      <sheetData sheetId="8425">
        <row r="9">
          <cell r="A9" t="str">
            <v>A</v>
          </cell>
        </row>
      </sheetData>
      <sheetData sheetId="8426">
        <row r="9">
          <cell r="A9" t="str">
            <v>A</v>
          </cell>
        </row>
      </sheetData>
      <sheetData sheetId="8427">
        <row r="9">
          <cell r="A9" t="str">
            <v>A</v>
          </cell>
        </row>
      </sheetData>
      <sheetData sheetId="8428">
        <row r="9">
          <cell r="A9" t="str">
            <v>A</v>
          </cell>
        </row>
      </sheetData>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ow r="4">
          <cell r="A4" t="str">
            <v>BẢNG TÍNH TOÁN, ĐO BÓC KHỐI LƯỢNG HOÀN THÀNH ĐƯA VÀO QUYẾT TOÁN</v>
          </cell>
        </row>
      </sheetData>
      <sheetData sheetId="8868">
        <row r="4">
          <cell r="A4" t="str">
            <v>BẢNG TÍNH TOÁN, ĐO BÓC KHỐI LƯỢNG HOÀN THÀNH ĐƯA VÀO QUYẾT TOÁN</v>
          </cell>
        </row>
      </sheetData>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ow r="9">
          <cell r="A9" t="str">
            <v>A</v>
          </cell>
        </row>
      </sheetData>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ow r="9">
          <cell r="A9" t="str">
            <v>A</v>
          </cell>
        </row>
      </sheetData>
      <sheetData sheetId="8972"/>
      <sheetData sheetId="8973"/>
      <sheetData sheetId="8974"/>
      <sheetData sheetId="8975"/>
      <sheetData sheetId="8976" refreshError="1"/>
      <sheetData sheetId="8977" refreshError="1"/>
      <sheetData sheetId="8978"/>
      <sheetData sheetId="8979"/>
      <sheetData sheetId="8980" refreshError="1"/>
      <sheetData sheetId="8981" refreshError="1"/>
      <sheetData sheetId="8982" refreshError="1"/>
      <sheetData sheetId="8983"/>
      <sheetData sheetId="8984" refreshError="1"/>
      <sheetData sheetId="8985" refreshError="1"/>
      <sheetData sheetId="8986" refreshError="1"/>
      <sheetData sheetId="8987" refreshError="1"/>
      <sheetData sheetId="8988" refreshError="1"/>
      <sheetData sheetId="8989"/>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sheetData sheetId="9026">
        <row r="9">
          <cell r="A9" t="str">
            <v>A</v>
          </cell>
        </row>
      </sheetData>
      <sheetData sheetId="9027">
        <row r="9">
          <cell r="A9" t="str">
            <v>A</v>
          </cell>
        </row>
      </sheetData>
      <sheetData sheetId="9028">
        <row r="9">
          <cell r="A9" t="str">
            <v>A</v>
          </cell>
        </row>
      </sheetData>
      <sheetData sheetId="9029">
        <row r="9">
          <cell r="A9" t="str">
            <v>A</v>
          </cell>
        </row>
      </sheetData>
      <sheetData sheetId="9030">
        <row r="9">
          <cell r="A9" t="str">
            <v>A</v>
          </cell>
        </row>
      </sheetData>
      <sheetData sheetId="9031">
        <row r="9">
          <cell r="A9" t="str">
            <v>A</v>
          </cell>
        </row>
      </sheetData>
      <sheetData sheetId="9032">
        <row r="9">
          <cell r="A9" t="str">
            <v>A</v>
          </cell>
        </row>
      </sheetData>
      <sheetData sheetId="9033">
        <row r="9">
          <cell r="A9" t="str">
            <v>A</v>
          </cell>
        </row>
      </sheetData>
      <sheetData sheetId="9034">
        <row r="9">
          <cell r="A9" t="str">
            <v>A</v>
          </cell>
        </row>
      </sheetData>
      <sheetData sheetId="9035">
        <row r="9">
          <cell r="A9" t="str">
            <v>A</v>
          </cell>
        </row>
      </sheetData>
      <sheetData sheetId="9036">
        <row r="9">
          <cell r="A9" t="str">
            <v>A</v>
          </cell>
        </row>
      </sheetData>
      <sheetData sheetId="9037">
        <row r="9">
          <cell r="A9" t="str">
            <v>A</v>
          </cell>
        </row>
      </sheetData>
      <sheetData sheetId="9038">
        <row r="9">
          <cell r="A9" t="str">
            <v>A</v>
          </cell>
        </row>
      </sheetData>
      <sheetData sheetId="9039">
        <row r="9">
          <cell r="A9" t="str">
            <v>A</v>
          </cell>
        </row>
      </sheetData>
      <sheetData sheetId="9040">
        <row r="9">
          <cell r="A9" t="str">
            <v>A</v>
          </cell>
        </row>
      </sheetData>
      <sheetData sheetId="9041">
        <row r="9">
          <cell r="A9" t="str">
            <v>A</v>
          </cell>
        </row>
      </sheetData>
      <sheetData sheetId="9042">
        <row r="9">
          <cell r="A9" t="str">
            <v>A</v>
          </cell>
        </row>
      </sheetData>
      <sheetData sheetId="9043">
        <row r="9">
          <cell r="A9" t="str">
            <v>A</v>
          </cell>
        </row>
      </sheetData>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Sheet1"/>
      <sheetName val="XD"/>
      <sheetName val="6"/>
      <sheetName val="KL"/>
      <sheetName val="NCKT"/>
      <sheetName val="VLP"/>
      <sheetName val="Luong"/>
      <sheetName val=""/>
      <sheetName val="Work-Condition"/>
      <sheetName val="Tro giup"/>
      <sheetName val="äp_x0000__x0007_07.5102_x0007_07.51024Hoäp noái c"/>
      <sheetName val="Gia"/>
      <sheetName val="TT04"/>
      <sheetName val="äp?_x0007_07.5102_x0007_07.51024Hoäp noái c"/>
      <sheetName val="gvl"/>
      <sheetName val="Sheet2"/>
      <sheetName val="DZ 0.4"/>
      <sheetName val="CTDZ6kv (gd1) "/>
      <sheetName val="CTDZ 0.4+cto (GD1)"/>
      <sheetName val="CTTBA (gd1)"/>
      <sheetName val="07.5103_x0007_07.51035Hoäp noái caùp "/>
      <sheetName val="äp"/>
      <sheetName val="XL4Poppy"/>
      <sheetName val="dongia"/>
      <sheetName val="PLQN99"/>
      <sheetName val="äp__x0007_07.5102_x0007_07.51024Hoäp noái c"/>
      <sheetName val="MTO REV.2(ARMOR)"/>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s>
    <sheetDataSet>
      <sheetData sheetId="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ong"/>
      <sheetName val="tonghop"/>
      <sheetName val="thso sanh"/>
      <sheetName val="dutoan"/>
      <sheetName val="dtk490-491(PAI)"/>
      <sheetName val="dtk490-491(PAII)"/>
      <sheetName val="DG "/>
      <sheetName val="denbu"/>
      <sheetName val="Sheet2"/>
      <sheetName val="Sheet1"/>
      <sheetName val="tong hop"/>
      <sheetName val="phan tich DG"/>
      <sheetName val="gia vat lieu"/>
      <sheetName val="gia xe may"/>
      <sheetName val="gia nhan cong"/>
      <sheetName val="XL4Test5"/>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general"/>
      <sheetName val="Main Road"/>
      <sheetName val="gVL"/>
      <sheetName val="MTL$-INTER"/>
      <sheetName val="PHAN DS 22 KV"/>
      <sheetName val="Gioi thieu"/>
      <sheetName val="DG 11"/>
      <sheetName val="Tien luong"/>
      <sheetName val="Kinh phi "/>
      <sheetName val="Phan tich"/>
      <sheetName val="VC"/>
      <sheetName val="XL4Poppy"/>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DE "/>
      <sheetName val="tra-vat-lieu"/>
      <sheetName val="Đoàn Vay Tiền"/>
      <sheetName val="Nợ Đoàn"/>
      <sheetName val="Sum"/>
      <sheetName val="DO AM DT"/>
      <sheetName val="Chart1"/>
      <sheetName val="Congty"/>
      <sheetName val="VPPN"/>
      <sheetName val="XN74"/>
      <sheetName val="XN54"/>
      <sheetName val="XN33"/>
      <sheetName val="NK96"/>
      <sheetName val="BANGTRA"/>
      <sheetName val="QM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490_x000d_491(PAI_x0009_"/>
      <sheetName val="QTNugc"/>
      <sheetName val="10000_x0010_00"/>
      <sheetName val="phùn tich DG"/>
      <sheetName val="MTO REV.0"/>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Ðoàn Vay Ti?n"/>
      <sheetName val="N? Ðoàn"/>
      <sheetName val="hieuchinh30.11"/>
      <sheetName val="Bcaonhanh"/>
      <sheetName val="chitieth.chinh"/>
      <sheetName val="trinhEVN29.8"/>
      <sheetName val="thdt"/>
      <sheetName val="th"/>
      <sheetName val="ptvl0-1"/>
      <sheetName val="0-1"/>
      <sheetName val="ptvl4-5"/>
      <sheetName val="4-5"/>
      <sheetName val="ptvl3-4"/>
      <sheetName val="3-4"/>
      <sheetName val="ptvl2-3"/>
      <sheetName val="2-3"/>
      <sheetName val="vlcong"/>
      <sheetName val="ptvl1-2"/>
      <sheetName val="1-2"/>
      <sheetName val="Input"/>
      <sheetName val="gia vat_x0000_lieu"/>
      <sheetName val="dtk490_x000a_491(PAI_x0009_"/>
      <sheetName val="Qheet1"/>
      <sheetName val="cong"/>
      <sheetName val="Ðoàn Vay Ti_n"/>
      <sheetName val="N_ Ðoàn"/>
      <sheetName val="BanTinh"/>
      <sheetName val="dudoan"/>
      <sheetName val="Tinh truoc VAT"/>
      <sheetName val="CP khaosat(Congtinh)"/>
      <sheetName val="CP khaosat(tuyettinh)"/>
      <sheetName val="Bia"/>
      <sheetName val="Tai trong"/>
      <sheetName val="Pile-Br-Capacity"/>
      <sheetName val="dtk490_x000d_491(PAI "/>
      <sheetName val="dtxl"/>
      <sheetName val="dtk486"/>
      <sheetName val="GIAVL"/>
      <sheetName val="gia vat"/>
      <sheetName val="CN kho doi"/>
      <sheetName val="CTHTchua TTn?ib?"/>
      <sheetName val="CN2004 N?p TCT"/>
      <sheetName val="Temp"/>
      <sheetName val="G2G3_CDR_Dim"/>
      <sheetName val="G2_System_Inputs"/>
      <sheetName val="G2_TDT_Input"/>
      <sheetName val="G2_TDT_Advanced"/>
      <sheetName val="G2G3_GGSN_WC"/>
      <sheetName val="G3_System_Inputs"/>
      <sheetName val="G3_TDT_Input"/>
      <sheetName val="CTHTchua TTn_ib_"/>
      <sheetName val="CN2004 N_p TCT"/>
      <sheetName val="Truot_nen"/>
      <sheetName val="Gia vat tu"/>
      <sheetName val=""/>
      <sheetName val="Gia"/>
      <sheetName val="Breakdown bill"/>
      <sheetName val="Breakdown 2"/>
      <sheetName val="dtk490_x000a_491(PAI "/>
      <sheetName val="GIADINH+TKCNHAN"/>
      <sheetName val="cn"/>
      <sheetName val="110104"/>
      <sheetName val="160104"/>
      <sheetName val="260104"/>
      <sheetName val="040204"/>
      <sheetName val="130204"/>
      <sheetName val="230204"/>
      <sheetName val="OANH TDTKAH"/>
      <sheetName val="AHUY TKVP"/>
      <sheetName val="AHUYTKDQ"/>
      <sheetName val="sq"/>
      <sheetName val="dtk490_491(PAI_x0009_"/>
      <sheetName val="CD2000"/>
      <sheetName val="T2"/>
      <sheetName val="T3"/>
      <sheetName val="T4"/>
      <sheetName val="T5"/>
      <sheetName val="THop"/>
      <sheetName val="THKD"/>
      <sheetName val="20000000"/>
      <sheetName val="30000000"/>
      <sheetName val="40000000"/>
      <sheetName val="DG 285"/>
      <sheetName val="DG  286"/>
      <sheetName val="DG 85"/>
      <sheetName val="DG 89"/>
      <sheetName val="DG THIET BI"/>
      <sheetName val="DGVCTC 285"/>
      <sheetName val="dtk490࠭491(PAI)"/>
      <sheetName val="pc"/>
      <sheetName val="pt"/>
      <sheetName val="111"/>
      <sheetName val="th thu chi"/>
      <sheetName val="tam ung"/>
      <sheetName val="dtk490_491(PAI "/>
      <sheetName val="gia vat?lieu"/>
      <sheetName val="gia vat_lieu"/>
      <sheetName val="Volume"/>
      <sheetName val="10000_x005f_x0010_00"/>
      <sheetName val="TTTram"/>
      <sheetName val="thso_sanh"/>
      <sheetName val="DG_"/>
      <sheetName val="TT04"/>
      <sheetName val="dt{490-491(PAII)"/>
      <sheetName val="MTO REV.2(ARMOR)"/>
      <sheetName val="DS-Thuong 6T dau"/>
      <sheetName val="dtk490 491(PAI "/>
      <sheetName val="CN kho ðoi"/>
      <sheetName val="CTHTchýa TTn?ib?"/>
      <sheetName val="CDPS"/>
      <sheetName val="TH kl cac cong tac"/>
      <sheetName val="KL cac cong tac chinh"/>
      <sheetName val="DGXL"/>
      <sheetName val="DM.DonVi (3)"/>
      <sheetName val="T.luc"/>
      <sheetName val="T.gian"/>
      <sheetName val="S.luong"/>
      <sheetName val="TD.Tho(1)"/>
      <sheetName val="TD.Tho(2)"/>
      <sheetName val="TD.Tho(3)"/>
      <sheetName val="Capdien"/>
      <sheetName val="Ref"/>
      <sheetName val="CTHTchýa TTn_ib_"/>
      <sheetName val="BOQ-1"/>
      <sheetName val="h,"/>
      <sheetName val="Quantity"/>
      <sheetName val="Countries and Timezone"/>
      <sheetName val="ĐoànРVay Tiền"/>
      <sheetName val="ptvt"/>
      <sheetName val="dTk490-490(PAHI)"/>
      <sheetName val="KKKKKKKK"/>
      <sheetName val="XL4Poppy_x0000__x0000__x0000__x0000__x0000__x0000__x0000__x0000__x0000__x0000__x0001__x0000_ʀӾ_x0000__x0004__x0000__x0000__x0000__x0000__x0000__x0000_"/>
      <sheetName val="Tổng kê"/>
      <sheetName val="Sheet!0"/>
      <sheetName val="Wall"/>
      <sheetName val="asphal"/>
      <sheetName val="DTnunc"/>
      <sheetName val="@K3"/>
      <sheetName val="Phu Bai Bridge"/>
      <sheetName val="IBASE"/>
      <sheetName val="Thang 4"/>
      <sheetName val="Ktmo"/>
      <sheetName val="t.so"/>
      <sheetName val="BANG TONG HOP (2)"/>
      <sheetName val="갑지"/>
      <sheetName val="DON GIA CAN THO"/>
      <sheetName val="VL,NC"/>
      <sheetName val="DM-7606"/>
      <sheetName val="DC_Q.1109"/>
      <sheetName val="DC_Q.1110"/>
      <sheetName val="DC_Q.1111"/>
      <sheetName val="DC_Q.1112"/>
      <sheetName val="DC_Q.1113"/>
      <sheetName val="hieuchinh30_11"/>
      <sheetName val="Combination"/>
      <sheetName val="Force"/>
      <sheetName val="NEW-PANEL"/>
      <sheetName val="BD"/>
      <sheetName val="TT35"/>
      <sheetName val="Data"/>
      <sheetName val="SheetĹ"/>
      <sheetName val="GVL-NC-M"/>
      <sheetName val="ALL"/>
      <sheetName val="TL Dap"/>
      <sheetName val="Tieu nang"/>
      <sheetName val="Đoàn_Vay_Tiền"/>
      <sheetName val="Nợ_Đoàn"/>
      <sheetName val="tong_hop"/>
      <sheetName val="phan_tich_DG"/>
      <sheetName val="gia_vat_lieu"/>
      <sheetName val="gia_xe_may"/>
      <sheetName val="gia_nhan_cong"/>
      <sheetName val="PHAN_DS_22_KV"/>
      <sheetName val="Goc_Dien"/>
      <sheetName val="DT_dien"/>
      <sheetName val="TBI+NUOC_"/>
      <sheetName val="TBI_nuoc"/>
      <sheetName val="Main_Road"/>
      <sheetName val="Gioi_thieu"/>
      <sheetName val="DG_11"/>
      <sheetName val="Tien_luong"/>
      <sheetName val="Kinh_phi_"/>
      <sheetName val="Phan_tich"/>
      <sheetName val="DE_"/>
      <sheetName val="MTO_REV_0"/>
      <sheetName val="thi_lai"/>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phùn_tich_DG"/>
      <sheetName val="DO_AM_DT"/>
      <sheetName val="chitieth_chinh"/>
      <sheetName val="trinhEVN29_8"/>
      <sheetName val="Ðoàn_Vay_Ti?n"/>
      <sheetName val="N?_Ðoàn"/>
      <sheetName val="1000000"/>
      <sheetName val="TH VL, NC, DDHT Thanhphuoc"/>
      <sheetName val="Vat lieu"/>
      <sheetName val="Electrical Works"/>
      <sheetName val="H_T_ INCOMING SYSTEM"/>
      <sheetName val="Ｎｏ.13"/>
      <sheetName val="一発シート"/>
      <sheetName val="L-Mechanical"/>
      <sheetName val="sort2"/>
      <sheetName val="경비2내역"/>
      <sheetName val="dtk490_x005f_x000d_491(PAI_x005f_x0009_"/>
      <sheetName val="dtk490_x005f_x000d_491(PAI "/>
      <sheetName val="gia vat_x005f_x0000_lieu"/>
      <sheetName val="dtk490_x005f_x000a_491(PAI_x005f_x0009_"/>
      <sheetName val="dtk490_x005f_x000a_491(PAI "/>
      <sheetName val="dtk490_491(PAI_x005f_x0009_"/>
      <sheetName val="CT"/>
      <sheetName val="dtct cong"/>
      <sheetName val="electrical"/>
      <sheetName val="DESIGN DATA"/>
      <sheetName val="STRESSES CHECK"/>
      <sheetName val="dongia"/>
      <sheetName val="chitimc"/>
      <sheetName val="12-XLT11"/>
      <sheetName val="ChiTiet"/>
      <sheetName val="DC von 10.2020"/>
      <sheetName val="Girder"/>
      <sheetName val="XL4Poppy??????????_x0001_?ʀӾ?_x0004_??????"/>
      <sheetName val="B-B"/>
      <sheetName val="Analysis"/>
      <sheetName val="C-C"/>
      <sheetName val="D-D"/>
      <sheetName val="vattu"/>
      <sheetName val="토공"/>
      <sheetName val="DG"/>
      <sheetName val="Ca may"/>
      <sheetName val="Btra"/>
      <sheetName val="Tunnel-Vong"/>
      <sheetName val="gia_vatlieu"/>
      <sheetName val="Ðoàn_Vay_Ti_n"/>
      <sheetName val="N__Ðoàn"/>
      <sheetName val="dtk490_x000a_491(PAI_"/>
      <sheetName val="CN_kho_doi"/>
      <sheetName val="CTHTchua_TTn?ib?"/>
      <sheetName val="CN2004_N?p_TCT"/>
      <sheetName val="gia_vat"/>
      <sheetName val="Gia_vat_tu"/>
      <sheetName val="th_thu_chi"/>
      <sheetName val="tam_ung"/>
      <sheetName val="Tinh_truoc_VAT"/>
      <sheetName val="CP_khaosat(Congtinh)"/>
      <sheetName val="CP_khaosat(tuyettinh)"/>
      <sheetName val="Tai_trong"/>
      <sheetName val="TH_kl_cac_cong_tac"/>
      <sheetName val="KL_cac_cong_tac_chinh"/>
      <sheetName val="DM_DonVi_(3)"/>
      <sheetName val="T_luc"/>
      <sheetName val="T_gian"/>
      <sheetName val="S_luong"/>
      <sheetName val="TD_Tho(1)"/>
      <sheetName val="TD_Tho(2)"/>
      <sheetName val="TD_Tho(3)"/>
      <sheetName val="ĐoànРVay_Tiền"/>
      <sheetName val="CTHTchua_TTn_ib_"/>
      <sheetName val="CN2004_N_p_TCT"/>
      <sheetName val="bactham"/>
      <sheetName val="Don gia"/>
      <sheetName val="DUPA C"/>
      <sheetName val="BOQ"/>
      <sheetName val="COAT&amp;WRAP-QIOT-#3"/>
      <sheetName val="PNT-QUOT-#3"/>
      <sheetName val="Summary"/>
      <sheetName val=" 견적서"/>
      <sheetName val="infracstructure"/>
      <sheetName val="FIRE ALARM _ FIRE FIGHTING"/>
      <sheetName val="Tai khoan"/>
      <sheetName val="B.2 - Tinh CPVC"/>
      <sheetName val="KLHT"/>
      <sheetName val="Duc_bk"/>
      <sheetName val="HS"/>
      <sheetName val="FAB별"/>
      <sheetName val="Sum ELE  CAP S1-4  "/>
      <sheetName val="매부"/>
      <sheetName val="현관"/>
      <sheetName val="인원"/>
      <sheetName val="SCOPE OF WORK"/>
      <sheetName val="THONG KE CAU KIEN"/>
      <sheetName val="집계표"/>
      <sheetName val="INFO"/>
      <sheetName val="ThepDam"/>
      <sheetName val="XL4Poppy___________x0001__ʀӾ__x0004_______"/>
      <sheetName val="XL4Poppy_x0000__x0000__x0000__x0000__x0000__x0000__x0000__x0000__x0000__x0000__x0001__x0000_??_x0000__x0004__x0000__x0000__x0000__x0000__x0000__x0000_?"/>
      <sheetName val="XL4Poppy??????????_x0001_????_x0004_???????"/>
      <sheetName val="XL4Poppy___________x0001__??__x0004_______?"/>
      <sheetName val="Ðoàn?Vay Ti?n"/>
      <sheetName val="XL4Poppy___________x0001______x0004________"/>
      <sheetName val="Ðoàn_Vay Ti_n"/>
      <sheetName val="????????"/>
      <sheetName val="Bang chiet tinh TBA"/>
      <sheetName val="XL4Poppy______________________2"/>
      <sheetName val="CN_kho_ðoi"/>
      <sheetName val="CTHTchýa_TTn?ib?"/>
      <sheetName val="dtk490_491(PAI_"/>
      <sheetName val="Breakdown_bill"/>
      <sheetName val="Breakdown_2"/>
      <sheetName val="Tra_bang"/>
      <sheetName val="Loading"/>
      <sheetName val="________"/>
      <sheetName val="CTHTchýa_TTn_ib_"/>
      <sheetName val="thso_sanh1"/>
      <sheetName val="DG_1"/>
      <sheetName val="Main_Road1"/>
      <sheetName val="tong_hop1"/>
      <sheetName val="phan_tich_DG1"/>
      <sheetName val="gia_vat_lieu1"/>
      <sheetName val="gia_xe_may1"/>
      <sheetName val="gia_nhan_cong1"/>
      <sheetName val="Goc_Dien1"/>
      <sheetName val="DT_dien1"/>
      <sheetName val="TBI+NUOC_1"/>
      <sheetName val="TBI_nuoc1"/>
      <sheetName val="PHAN_DS_22_KV1"/>
      <sheetName val="Gioi_thieu1"/>
      <sheetName val="DG_111"/>
      <sheetName val="Tien_luong1"/>
      <sheetName val="Kinh_phi_1"/>
      <sheetName val="Phan_tich1"/>
      <sheetName val="DE_1"/>
      <sheetName val="thi_lai1"/>
      <sheetName val="Đoàn_Vay_Tiền1"/>
      <sheetName val="Nợ_Đoàn1"/>
      <sheetName val="MTO_REV_01"/>
      <sheetName val="DO_AM_DT1"/>
      <sheetName val="phùn_tich_DG1"/>
      <sheetName val="C_noTX011"/>
      <sheetName val="T_HopCNo1"/>
      <sheetName val="BaocaoC_No21"/>
      <sheetName val="BaocaoC_noHopC_ty1"/>
      <sheetName val="No_Ca_N1"/>
      <sheetName val="C_tiêt_C_ty1"/>
      <sheetName val="CN_TCT031"/>
      <sheetName val="CN_kho_đoi1"/>
      <sheetName val="T_Hop_CN1"/>
      <sheetName val="CTHTchưa_TTnộibộ1"/>
      <sheetName val="CN2004_Nộp_TCT1"/>
      <sheetName val="CN_TCT041"/>
      <sheetName val="hieuchinh30_111"/>
      <sheetName val="chitieth_chinh1"/>
      <sheetName val="trinhEVN29_81"/>
      <sheetName val="Ðoàn_Vay_Ti?n1"/>
      <sheetName val="N?_Ðoàn1"/>
      <sheetName val="Tinh_truoc_VAT1"/>
      <sheetName val="CP_khaosat(Congtinh)1"/>
      <sheetName val="CP_khaosat(tuyettinh)1"/>
      <sheetName val="Tai_trong1"/>
      <sheetName val="Ðoàn_Vay_Ti_n1"/>
      <sheetName val="N__Ðoàn1"/>
      <sheetName val="gia_vat1"/>
      <sheetName val="CN_kho_doi1"/>
      <sheetName val="CTHTchua_TTn?ib?1"/>
      <sheetName val="CN2004_N?p_TCT1"/>
      <sheetName val="dtk490_x000a_491(PAI_1"/>
      <sheetName val="Chiet tinh dz22"/>
      <sheetName val="Areas"/>
      <sheetName val="dtk490_x005f_x005f_x005f_x000d_491(PAI_x005"/>
      <sheetName val="10000_x005f_x005f_x005f_x0010_00"/>
      <sheetName val="gia vat_x005f_x005f_x005f_x0000_lieu"/>
      <sheetName val="dtk490_x005f_x005f_x005f_x000d_491(PAI "/>
      <sheetName val="dtk490_x005f_x005f_x005f_x000a_491(PAI_x005"/>
      <sheetName val="dtk490_491(PAI_x005f_x005f_x005f_x0009_"/>
      <sheetName val="dtk490_x005f_x005f_x005f_x000a_491(PAI "/>
      <sheetName val="Solieu"/>
      <sheetName val="chiet tinh"/>
      <sheetName val="PEDESB"/>
      <sheetName val="DGCT"/>
      <sheetName val="DMNL"/>
      <sheetName val="KCC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 sheetId="11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sheetData sheetId="254"/>
      <sheetData sheetId="255" refreshError="1"/>
      <sheetData sheetId="256" refreshError="1"/>
      <sheetData sheetId="257" refreshError="1"/>
      <sheetData sheetId="258" refreshError="1"/>
      <sheetData sheetId="259"/>
      <sheetData sheetId="260" refreshError="1"/>
      <sheetData sheetId="261" refreshError="1"/>
      <sheetData sheetId="262"/>
      <sheetData sheetId="263" refreshError="1"/>
      <sheetData sheetId="264" refreshError="1"/>
      <sheetData sheetId="265" refreshError="1"/>
      <sheetData sheetId="266"/>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sheetData sheetId="433"/>
      <sheetData sheetId="434"/>
      <sheetData sheetId="435"/>
      <sheetData sheetId="436"/>
      <sheetData sheetId="437" refreshError="1"/>
      <sheetData sheetId="438" refreshError="1"/>
      <sheetData sheetId="439" refreshError="1"/>
      <sheetData sheetId="440" refreshError="1"/>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dgct"/>
      <sheetName val="dt-thl"/>
      <sheetName val="thkp"/>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CHO TC"/>
      <sheetName val="Tinh"/>
      <sheetName val="Tinh (m2)"/>
      <sheetName val="Datyeu"/>
      <sheetName val="SS106"/>
      <sheetName val="00000001"/>
      <sheetName val="XL4Poppy"/>
      <sheetName val="Sheet1"/>
      <sheetName val="tra-vat-lieu"/>
      <sheetName val="ESTI."/>
      <sheetName val="DI-ESTI"/>
      <sheetName val="tuong"/>
      <sheetName val="Tro giup"/>
      <sheetName val="20000000"/>
      <sheetName val="XL4Test5"/>
      <sheetName val="XL4Test5 (2)"/>
      <sheetName val="XL4Test5 (3)"/>
      <sheetName val="XL4Test5 (4)"/>
      <sheetName val="XL4Test5 (5)"/>
      <sheetName val="DO AM DT"/>
      <sheetName val="ctTBA"/>
      <sheetName val="dtct cong"/>
      <sheetName val="DG "/>
      <sheetName val="Gia vat tu"/>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TONG HOP"/>
      <sheetName val="DS HA LONG"/>
      <sheetName val="B2_3"/>
      <sheetName val="CL_XD"/>
      <sheetName val="CHO_TC"/>
      <sheetName val="Tinh_(m2)"/>
      <sheetName val="DO_AM_DT"/>
      <sheetName val="DG_"/>
      <sheetName val="BGVL"/>
      <sheetName val="NC&amp;M"/>
      <sheetName val="DG Nen"/>
      <sheetName val="BC nhanh"/>
      <sheetName val="BC TCTy"/>
      <sheetName val="BC GD "/>
      <sheetName val="BC ngay"/>
      <sheetName val="SL va do am"/>
      <sheetName val="Da voi"/>
      <sheetName val="Da set"/>
      <sheetName val="Lo nung"/>
      <sheetName val="Nghien lieu"/>
      <sheetName val="Nghien xi"/>
      <sheetName val="Nghien than"/>
      <sheetName val="BC P KH"/>
      <sheetName val="THOP XL"/>
      <sheetName val="ML"/>
      <sheetName val="TT"/>
      <sheetName val="TD"/>
      <sheetName val="DV"/>
      <sheetName val="BMC"/>
      <sheetName val="DN"/>
      <sheetName val="DUL"/>
      <sheetName val="DTHH"/>
      <sheetName val="Dam chu"/>
      <sheetName val="Du Toan"/>
      <sheetName val="Du_lieu"/>
      <sheetName val="Name"/>
      <sheetName val="Thuc thanh"/>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Bia"/>
      <sheetName val="Sheet9"/>
      <sheetName val="Sheet10"/>
      <sheetName val="Sheet2"/>
      <sheetName val="_x0000__x0000__x0000__x0000__x0000__x0000__x0000__x0000_"/>
      <sheetName val="tra-vat-lgeu"/>
      <sheetName val="IBASE"/>
      <sheetName val="Package1"/>
      <sheetName val="????????"/>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Tổng kê"/>
      <sheetName val="AASHTO92"/>
      <sheetName val="________"/>
      <sheetName val="ESTI_"/>
      <sheetName val="Tro_giup"/>
      <sheetName val="XL4Test5_(2)"/>
      <sheetName val="XL4Test5_(3)"/>
      <sheetName val="XL4Test5_(4)"/>
      <sheetName val="XL4Test5_(5)"/>
      <sheetName val="dtct_cong"/>
      <sheetName val="Gia_vat_tu"/>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B2_31"/>
      <sheetName val="CL_XD1"/>
      <sheetName val="CHO_TC1"/>
      <sheetName val="Tinh_(m2)1"/>
      <sheetName val="DO_AM_DT1"/>
      <sheetName val="DG_1"/>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THCT"/>
      <sheetName val="THTram"/>
      <sheetName val="THDZ0,4"/>
      <sheetName val="TH DZ35"/>
      <sheetName val="Sheet3"/>
      <sheetName val="Tổng hợp VT"/>
      <sheetName val="KKKKKKKK"/>
      <sheetName val="DG_Nen"/>
      <sheetName val="Tổng_hợp_VT"/>
      <sheetName val="Tổng_kê"/>
      <sheetName val="B2_32"/>
      <sheetName val="CL_XD2"/>
      <sheetName val="CHO_TC2"/>
      <sheetName val="Tinh_(m2)2"/>
      <sheetName val="ESTI_1"/>
      <sheetName val="DO_AM_DT2"/>
      <sheetName val="dtct_cong1"/>
      <sheetName val="DG_2"/>
      <sheetName val="Tro_giup1"/>
      <sheetName val="XL4Test5_(2)1"/>
      <sheetName val="XL4Test5_(3)1"/>
      <sheetName val="XL4Test5_(4)1"/>
      <sheetName val="XL4Test5_(5)1"/>
      <sheetName val="Gia_vat_tu1"/>
      <sheetName val="DS_Nam_VP1"/>
      <sheetName val="Tong_Hop_thang1"/>
      <sheetName val="DANH_SACH_CAN_BO_TAP_DOAN1"/>
      <sheetName val="Lam_Vien1"/>
      <sheetName val="so_da1"/>
      <sheetName val="PXCBT_CHUA_DONG_BH1"/>
      <sheetName val="DS_Nu_VP1"/>
      <sheetName val="CTy_CPTM_DV_CL1"/>
      <sheetName val="cua_suot1"/>
      <sheetName val="CTY_DTPT_ha_tang_1"/>
      <sheetName val="Chi_nhanh1"/>
      <sheetName val="CTy_TNHH_Bao_Ve_1"/>
      <sheetName val="Cty_TNHH_An_Lac_Vien_QN1"/>
      <sheetName val="20_81"/>
      <sheetName val="Ky_BH1"/>
      <sheetName val="IDEVCO_HA_NOI1"/>
      <sheetName val="Ngan_Son1"/>
      <sheetName val="Nha_May_Kinh1"/>
      <sheetName val="TH_PXCBT1"/>
      <sheetName val="Tong_Cty_An_Lac_Vien1"/>
      <sheetName val="Thuong_Mai1"/>
      <sheetName val="Khoi_Van_Phong1"/>
      <sheetName val="CTy_CP_Xay_dung1"/>
      <sheetName val="KD_Ve_Cua_Suot1"/>
      <sheetName val="TONG_HOP1"/>
      <sheetName val="DS_HA_LONG1"/>
      <sheetName val="THOP_XL1"/>
      <sheetName val="DG_Nen1"/>
      <sheetName val="BC_nhanh1"/>
      <sheetName val="BC_TCTy1"/>
      <sheetName val="BC_GD_1"/>
      <sheetName val="BC_ngay1"/>
      <sheetName val="SL_va_do_am1"/>
      <sheetName val="Da_voi1"/>
      <sheetName val="Da_set1"/>
      <sheetName val="Lo_nung1"/>
      <sheetName val="Nghien_lieu1"/>
      <sheetName val="Nghien_xi1"/>
      <sheetName val="Nghien_than1"/>
      <sheetName val="BC_P_KH1"/>
      <sheetName val="Du_Toan1"/>
      <sheetName val="Thuc_thanh1"/>
      <sheetName val="Dam_chu1"/>
      <sheetName val="PTVTT_rao1"/>
      <sheetName val="DTOANT_rao1"/>
      <sheetName val="T_HOP_1"/>
      <sheetName val="DTOANP_HOC1"/>
      <sheetName val="TLUONG_pNHA_O1"/>
      <sheetName val="TLUONGT_rao1"/>
      <sheetName val="CL_VTU1"/>
      <sheetName val="TTHEP_WC1"/>
      <sheetName val="THEP_TRao1"/>
      <sheetName val="THEP_PHONG_HOC1"/>
      <sheetName val="B2_33"/>
      <sheetName val="CL_XD3"/>
      <sheetName val="CHO_TC3"/>
      <sheetName val="Tinh_(m2)3"/>
      <sheetName val="ESTI_2"/>
      <sheetName val="DO_AM_DT3"/>
      <sheetName val="dtct_cong2"/>
      <sheetName val="DG_3"/>
      <sheetName val="Tro_giup2"/>
      <sheetName val="XL4Test5_(2)2"/>
      <sheetName val="XL4Test5_(3)2"/>
      <sheetName val="XL4Test5_(4)2"/>
      <sheetName val="XL4Test5_(5)2"/>
      <sheetName val="Gia_vat_tu2"/>
      <sheetName val="DS_Nam_VP2"/>
      <sheetName val="Tong_Hop_thang2"/>
      <sheetName val="DANH_SACH_CAN_BO_TAP_DOAN2"/>
      <sheetName val="Lam_Vien2"/>
      <sheetName val="so_da2"/>
      <sheetName val="PXCBT_CHUA_DONG_BH2"/>
      <sheetName val="DS_Nu_VP2"/>
      <sheetName val="CTy_CPTM_DV_CL2"/>
      <sheetName val="cua_suot2"/>
      <sheetName val="CTY_DTPT_ha_tang_2"/>
      <sheetName val="Chi_nhanh2"/>
      <sheetName val="CTy_TNHH_Bao_Ve_2"/>
      <sheetName val="Cty_TNHH_An_Lac_Vien_QN2"/>
      <sheetName val="20_82"/>
      <sheetName val="Ky_BH2"/>
      <sheetName val="IDEVCO_HA_NOI2"/>
      <sheetName val="Ngan_Son2"/>
      <sheetName val="Nha_May_Kinh2"/>
      <sheetName val="TH_PXCBT2"/>
      <sheetName val="Tong_Cty_An_Lac_Vien2"/>
      <sheetName val="Thuong_Mai2"/>
      <sheetName val="Khoi_Van_Phong2"/>
      <sheetName val="CTy_CP_Xay_dung2"/>
      <sheetName val="KD_Ve_Cua_Suot2"/>
      <sheetName val="TONG_HOP2"/>
      <sheetName val="DS_HA_LONG2"/>
      <sheetName val="THOP_XL2"/>
      <sheetName val="DG_Nen2"/>
      <sheetName val="BC_nhanh2"/>
      <sheetName val="BC_TCTy2"/>
      <sheetName val="BC_GD_2"/>
      <sheetName val="BC_ngay2"/>
      <sheetName val="SL_va_do_am2"/>
      <sheetName val="Da_voi2"/>
      <sheetName val="Da_set2"/>
      <sheetName val="Lo_nung2"/>
      <sheetName val="Nghien_lieu2"/>
      <sheetName val="Nghien_xi2"/>
      <sheetName val="Nghien_than2"/>
      <sheetName val="BC_P_KH2"/>
      <sheetName val="Du_Toan2"/>
      <sheetName val="Thuc_thanh2"/>
      <sheetName val="Dam_chu2"/>
      <sheetName val="PTVTT_rao2"/>
      <sheetName val="DTOANT_rao2"/>
      <sheetName val="T_HOP_2"/>
      <sheetName val="DTOANP_HOC2"/>
      <sheetName val="TLUONG_pNHA_O2"/>
      <sheetName val="TLUONGT_rao2"/>
      <sheetName val="CL_VTU2"/>
      <sheetName val="TTHEP_WC2"/>
      <sheetName val="THEP_TRao2"/>
      <sheetName val="THEP_PHONG_HOC2"/>
      <sheetName val="B2_34"/>
      <sheetName val="CL_XD4"/>
      <sheetName val="CHO_TC4"/>
      <sheetName val="Tinh_(m2)4"/>
      <sheetName val="ESTI_3"/>
      <sheetName val="DO_AM_DT4"/>
      <sheetName val="dtct_cong3"/>
      <sheetName val="DG_4"/>
      <sheetName val="Tro_giup3"/>
      <sheetName val="XL4Test5_(2)3"/>
      <sheetName val="XL4Test5_(3)3"/>
      <sheetName val="XL4Test5_(4)3"/>
      <sheetName val="XL4Test5_(5)3"/>
      <sheetName val="Gia_vat_tu3"/>
      <sheetName val="DS_Nam_VP3"/>
      <sheetName val="Tong_Hop_thang3"/>
      <sheetName val="DANH_SACH_CAN_BO_TAP_DOAN3"/>
      <sheetName val="Lam_Vien3"/>
      <sheetName val="so_da3"/>
      <sheetName val="PXCBT_CHUA_DONG_BH3"/>
      <sheetName val="DS_Nu_VP3"/>
      <sheetName val="CTy_CPTM_DV_CL3"/>
      <sheetName val="cua_suot3"/>
      <sheetName val="CTY_DTPT_ha_tang_3"/>
      <sheetName val="Chi_nhanh3"/>
      <sheetName val="CTy_TNHH_Bao_Ve_3"/>
      <sheetName val="Cty_TNHH_An_Lac_Vien_QN3"/>
      <sheetName val="20_83"/>
      <sheetName val="Ky_BH3"/>
      <sheetName val="IDEVCO_HA_NOI3"/>
      <sheetName val="Ngan_Son3"/>
      <sheetName val="Nha_May_Kinh3"/>
      <sheetName val="TH_PXCBT3"/>
      <sheetName val="Tong_Cty_An_Lac_Vien3"/>
      <sheetName val="Thuong_Mai3"/>
      <sheetName val="Khoi_Van_Phong3"/>
      <sheetName val="CTy_CP_Xay_dung3"/>
      <sheetName val="KD_Ve_Cua_Suot3"/>
      <sheetName val="TONG_HOP3"/>
      <sheetName val="DS_HA_LONG3"/>
      <sheetName val="THOP_XL3"/>
      <sheetName val="DG_Nen3"/>
      <sheetName val="BC_nhanh3"/>
      <sheetName val="BC_TCTy3"/>
      <sheetName val="BC_GD_3"/>
      <sheetName val="BC_ngay3"/>
      <sheetName val="SL_va_do_am3"/>
      <sheetName val="Da_voi3"/>
      <sheetName val="Da_set3"/>
      <sheetName val="Lo_nung3"/>
      <sheetName val="Nghien_lieu3"/>
      <sheetName val="Nghien_xi3"/>
      <sheetName val="Nghien_than3"/>
      <sheetName val="BC_P_KH3"/>
      <sheetName val="Du_Toan3"/>
      <sheetName val="Thuc_thanh3"/>
      <sheetName val="Dam_chu3"/>
      <sheetName val="PTVTT_rao3"/>
      <sheetName val="DTOANT_rao3"/>
      <sheetName val="T_HOP_3"/>
      <sheetName val="DTOANP_HOC3"/>
      <sheetName val="TLUONG_pNHA_O3"/>
      <sheetName val="TLUONGT_rao3"/>
      <sheetName val="CL_VTU3"/>
      <sheetName val="TTHEP_WC3"/>
      <sheetName val="THEP_TRao3"/>
      <sheetName val="THEP_PHONG_HOC3"/>
      <sheetName val="Sum"/>
      <sheetName val="TTTram"/>
      <sheetName val="KKKKKKKK (2)"/>
      <sheetName val="KKKKKKKK (3)"/>
      <sheetName val="KKKKKKKK (4)"/>
      <sheetName val="KKKKKKKK (5)"/>
      <sheetName val="Tinh _x0008_m2)"/>
      <sheetName val="StartUp"/>
      <sheetName val="So lieu"/>
      <sheetName val="DL"/>
      <sheetName val="LL"/>
      <sheetName val="WS+WL"/>
      <sheetName val="EQ"/>
      <sheetName val="dinh be"/>
      <sheetName val="Day be"/>
      <sheetName val="XAMU"/>
      <sheetName val="CheckXMCH"/>
      <sheetName val="CheckXMNC"/>
      <sheetName val="CHECK BE"/>
      <sheetName val="CheckXMGN"/>
      <sheetName val="CheckTHAN"/>
      <sheetName val="Ratio Ka"/>
      <sheetName val="Pilling"/>
      <sheetName val="Dulieu2"/>
      <sheetName val="Hepl"/>
      <sheetName val="Sodosx"/>
      <sheetName val="Hinhve"/>
      <sheetName val="PL-gio"/>
      <sheetName val="CT-tau"/>
      <sheetName val="I-I"/>
      <sheetName val="SL va do al"/>
      <sheetName val=""/>
      <sheetName val="Gia"/>
      <sheetName val="Luong+may"/>
      <sheetName val="Gia VL"/>
      <sheetName val="Discounts"/>
      <sheetName val="BanTinh"/>
      <sheetName val="Cao do thiet ke - Kthuoc"/>
      <sheetName val="QMCT"/>
      <sheetName val="T?ng kê"/>
      <sheetName val="T?ng h?p VT"/>
      <sheetName val="T_ng kê"/>
      <sheetName val="T_ng h_p VT"/>
      <sheetName val="Ctinh 10kV"/>
      <sheetName val="ESTI_4"/>
      <sheetName val="Gia_vat_tu4"/>
      <sheetName val="Tro_giup4"/>
      <sheetName val="XL4Test5_(2)4"/>
      <sheetName val="XL4Test5_(3)4"/>
      <sheetName val="XL4Test5_(4)4"/>
      <sheetName val="XL4Test5_(5)4"/>
      <sheetName val="dtct_cong4"/>
      <sheetName val="CHO_TC5"/>
      <sheetName val="Tinh_(m2)5"/>
      <sheetName val="B2_35"/>
      <sheetName val="CL_XD5"/>
      <sheetName val="ESTI_5"/>
      <sheetName val="DO_AM_DT5"/>
      <sheetName val="DG_5"/>
      <sheetName val="Gia_vat_tu5"/>
      <sheetName val="Tro_giup5"/>
      <sheetName val="XL4Test5_(2)5"/>
      <sheetName val="XL4Test5_(3)5"/>
      <sheetName val="XL4Test5_(4)5"/>
      <sheetName val="XL4Test5_(5)5"/>
      <sheetName val="dtct_cong5"/>
      <sheetName val="DS_Nam_VP4"/>
      <sheetName val="Tong_Hop_thang4"/>
      <sheetName val="DANH_SACH_CAN_BO_TAP_DOAN4"/>
      <sheetName val="Lam_Vien4"/>
      <sheetName val="so_da4"/>
      <sheetName val="PXCBT_CHUA_DONG_BH4"/>
      <sheetName val="DS_Nu_VP4"/>
      <sheetName val="CTy_CPTM_DV_CL4"/>
      <sheetName val="cua_suot4"/>
      <sheetName val="CTY_DTPT_ha_tang_4"/>
      <sheetName val="Chi_nhanh4"/>
      <sheetName val="CTy_TNHH_Bao_Ve_4"/>
      <sheetName val="Cty_TNHH_An_Lac_Vien_QN4"/>
      <sheetName val="20_84"/>
      <sheetName val="Ky_BH4"/>
      <sheetName val="IDEVCO_HA_NOI4"/>
      <sheetName val="Ngan_Son4"/>
      <sheetName val="Nha_May_Kinh4"/>
      <sheetName val="TH_PXCBT4"/>
      <sheetName val="Tong_Cty_An_Lac_Vien4"/>
      <sheetName val="Thuong_Mai4"/>
      <sheetName val="Khoi_Van_Phong4"/>
      <sheetName val="CTy_CP_Xay_dung4"/>
      <sheetName val="KD_Ve_Cua_Suot4"/>
      <sheetName val="TONG_HOP4"/>
      <sheetName val="DS_HA_LONG4"/>
      <sheetName val="CHO_TC6"/>
      <sheetName val="Tinh_(m2)6"/>
      <sheetName val="B2_36"/>
      <sheetName val="CL_XD6"/>
      <sheetName val="ESTI_6"/>
      <sheetName val="DO_AM_DT6"/>
      <sheetName val="DG_6"/>
      <sheetName val="Gia_vat_tu6"/>
      <sheetName val="Tro_giup6"/>
      <sheetName val="XL4Test5_(2)6"/>
      <sheetName val="XL4Test5_(3)6"/>
      <sheetName val="XL4Test5_(4)6"/>
      <sheetName val="XL4Test5_(5)6"/>
      <sheetName val="dtct_cong6"/>
      <sheetName val="DS_Nam_VP5"/>
      <sheetName val="Tong_Hop_thang5"/>
      <sheetName val="DANH_SACH_CAN_BO_TAP_DOAN5"/>
      <sheetName val="Lam_Vien5"/>
      <sheetName val="so_da5"/>
      <sheetName val="PXCBT_CHUA_DONG_BH5"/>
      <sheetName val="DS_Nu_VP5"/>
      <sheetName val="CTy_CPTM_DV_CL5"/>
      <sheetName val="cua_suot5"/>
      <sheetName val="CTY_DTPT_ha_tang_5"/>
      <sheetName val="Chi_nhanh5"/>
      <sheetName val="CTy_TNHH_Bao_Ve_5"/>
      <sheetName val="Cty_TNHH_An_Lac_Vien_QN5"/>
      <sheetName val="20_85"/>
      <sheetName val="Ky_BH5"/>
      <sheetName val="IDEVCO_HA_NOI5"/>
      <sheetName val="Ngan_Son5"/>
      <sheetName val="Nha_May_Kinh5"/>
      <sheetName val="TH_PXCBT5"/>
      <sheetName val="Tong_Cty_An_Lac_Vien5"/>
      <sheetName val="Thuong_Mai5"/>
      <sheetName val="Khoi_Van_Phong5"/>
      <sheetName val="CTy_CP_Xay_dung5"/>
      <sheetName val="KD_Ve_Cua_Suot5"/>
      <sheetName val="TONG_HOP5"/>
      <sheetName val="DS_HA_LONG5"/>
      <sheetName val="CHO_TC7"/>
      <sheetName val="Tinh_(m2)7"/>
      <sheetName val="B2_37"/>
      <sheetName val="CL_XD7"/>
      <sheetName val="ESTI_7"/>
      <sheetName val="DO_AM_DT7"/>
      <sheetName val="DG_7"/>
      <sheetName val="Gia_vat_tu7"/>
      <sheetName val="Tro_giup7"/>
      <sheetName val="XL4Test5_(2)7"/>
      <sheetName val="XL4Test5_(3)7"/>
      <sheetName val="XL4Test5_(4)7"/>
      <sheetName val="XL4Test5_(5)7"/>
      <sheetName val="dtct_cong7"/>
      <sheetName val="DS_Nam_VP6"/>
      <sheetName val="Tong_Hop_thang6"/>
      <sheetName val="DANH_SACH_CAN_BO_TAP_DOAN6"/>
      <sheetName val="Lam_Vien6"/>
      <sheetName val="so_da6"/>
      <sheetName val="PXCBT_CHUA_DONG_BH6"/>
      <sheetName val="DS_Nu_VP6"/>
      <sheetName val="CTy_CPTM_DV_CL6"/>
      <sheetName val="cua_suot6"/>
      <sheetName val="CTY_DTPT_ha_tang_6"/>
      <sheetName val="Chi_nhanh6"/>
      <sheetName val="CTy_TNHH_Bao_Ve_6"/>
      <sheetName val="Cty_TNHH_An_Lac_Vien_QN6"/>
      <sheetName val="20_86"/>
      <sheetName val="Ky_BH6"/>
      <sheetName val="IDEVCO_HA_NOI6"/>
      <sheetName val="Ngan_Son6"/>
      <sheetName val="Nha_May_Kinh6"/>
      <sheetName val="TH_PXCBT6"/>
      <sheetName val="Tong_Cty_An_Lac_Vien6"/>
      <sheetName val="Thuong_Mai6"/>
      <sheetName val="Khoi_Van_Phong6"/>
      <sheetName val="CTy_CP_Xay_dung6"/>
      <sheetName val="KD_Ve_Cua_Suot6"/>
      <sheetName val="TONG_HOP6"/>
      <sheetName val="DS_HA_LONG6"/>
      <sheetName val="CHO_TC8"/>
      <sheetName val="Tinh_(m2)8"/>
      <sheetName val="B2_38"/>
      <sheetName val="CL_XD8"/>
      <sheetName val="ESTI_8"/>
      <sheetName val="DO_AM_DT8"/>
      <sheetName val="DG_8"/>
      <sheetName val="Gia_vat_tu8"/>
      <sheetName val="Tro_giup8"/>
      <sheetName val="XL4Test5_(2)8"/>
      <sheetName val="XL4Test5_(3)8"/>
      <sheetName val="XL4Test5_(4)8"/>
      <sheetName val="XL4Test5_(5)8"/>
      <sheetName val="dtct_cong8"/>
      <sheetName val="DS_Nam_VP7"/>
      <sheetName val="Tong_Hop_thang7"/>
      <sheetName val="DANH_SACH_CAN_BO_TAP_DOAN7"/>
      <sheetName val="Lam_Vien7"/>
      <sheetName val="so_da7"/>
    </sheetNames>
    <sheetDataSet>
      <sheetData sheetId="0" refreshError="1">
        <row r="23">
          <cell r="N23">
            <v>5500</v>
          </cell>
        </row>
        <row r="28">
          <cell r="N28">
            <v>1700000</v>
          </cell>
        </row>
        <row r="34">
          <cell r="N34">
            <v>27272.73</v>
          </cell>
        </row>
        <row r="35">
          <cell r="N35">
            <v>30454.55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
      <sheetName val="BTTr"/>
      <sheetName val="TT35"/>
      <sheetName val="BT35"/>
      <sheetName val="TT04"/>
      <sheetName val="BT04"/>
      <sheetName val="TTCto"/>
      <sheetName val="Cto"/>
      <sheetName val="TH"/>
      <sheetName val="TH TB"/>
      <sheetName val="bia "/>
      <sheetName val="ChiphiVC"/>
      <sheetName val="Gia MBA (2)"/>
      <sheetName val="Gi¸ tñ bï"/>
      <sheetName val="Gia-NC"/>
      <sheetName val="Gia-TN"/>
      <sheetName val="Gia KH"/>
      <sheetName val="GiaVT"/>
      <sheetName val="GiaVT XDCB"/>
      <sheetName val="Gia MBA"/>
      <sheetName val="Cac HS hay SD"/>
      <sheetName val="00000000"/>
      <sheetName val="Gia"/>
      <sheetName val="Sheet1"/>
      <sheetName val="Sheet2"/>
      <sheetName val="Sheet3"/>
      <sheetName val="XL4Test5"/>
      <sheetName val="gvl"/>
      <sheetName val="dtct cong"/>
      <sheetName val="Gia_GC_Satthep"/>
      <sheetName val="Tổng kê"/>
      <sheetName val="tra-vat-lieu"/>
      <sheetName val="VAT &amp; CIT COMIN"/>
      <sheetName val="VN 9"/>
      <sheetName val="VN 8"/>
      <sheetName val="VN 6"/>
      <sheetName val="VN 3"/>
      <sheetName val="VN 1"/>
      <sheetName val="lot 10.1"/>
      <sheetName val="lot 10.2"/>
      <sheetName val="lot 11.1"/>
      <sheetName val="lot 11.2"/>
      <sheetName val="lot 12.1"/>
      <sheetName val="lot 12.2"/>
      <sheetName val="Gia_NC"/>
      <sheetName val="COAT&amp;WRAP-QIOT-#3"/>
      <sheetName val="PNT-QUOT-#3"/>
      <sheetName val="gia vt,nc,may"/>
      <sheetName val="TTTram"/>
      <sheetName val="NEW-PANEL"/>
      <sheetName val="XL4Poppy"/>
      <sheetName val="Chart1"/>
      <sheetName val="mong + than"/>
      <sheetName val="h thien tt"/>
      <sheetName val="hoµn thien x trat"/>
      <sheetName val="~         "/>
      <sheetName val="ctTBA"/>
      <sheetName val="DGIAgoi1"/>
      <sheetName val="TH_TB"/>
      <sheetName val="bia_"/>
      <sheetName val="Gia_MBA_(2)"/>
      <sheetName val="Gi¸_tñ_bï"/>
      <sheetName val="Gia_KH"/>
      <sheetName val="GiaVT_XDCB"/>
      <sheetName val="Gia_MBA"/>
      <sheetName val="Cac_HS_hay_SD"/>
      <sheetName val="TTDZ22"/>
      <sheetName val="tuong"/>
      <sheetName val="XT_Buoc 3"/>
      <sheetName val="T_x0014_04"/>
      <sheetName val="DATA"/>
      <sheetName val="ctdg"/>
      <sheetName val="Chiet tinh"/>
      <sheetName val="T?ng kê"/>
      <sheetName val="KPVC-BD "/>
      <sheetName val="Yen Dinh 1"/>
      <sheetName val="KLHT"/>
      <sheetName val="chitimc"/>
      <sheetName val="THPDMoi  (2)"/>
      <sheetName val="dongia (2)"/>
      <sheetName val="gtrinh"/>
      <sheetName val="phuluc1"/>
      <sheetName val="TONG HOP VL-NC"/>
      <sheetName val="lam-moi"/>
      <sheetName val="chitiet"/>
      <sheetName val="TONGKE3p "/>
      <sheetName val="giathanh1"/>
      <sheetName val="TH VL, NC, DDHT Thanhphuoc"/>
      <sheetName val="#REF"/>
      <sheetName val="DONGIA"/>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VCV-BE-TONG"/>
      <sheetName val="daywork- Tham khao"/>
      <sheetName val="Out"/>
      <sheetName val="Book 1 Summary"/>
      <sheetName val="DONVIBAN"/>
      <sheetName val="NGUON"/>
      <sheetName val="bka "/>
      <sheetName val="hieuchinh30.11"/>
      <sheetName val="Gia_K_x0008_"/>
      <sheetName val="Cac_HP_hay_SD"/>
      <sheetName val="hoµn thien x tra4"/>
      <sheetName val="dtct_cong"/>
      <sheetName val="VAT_&amp;_CIT_COMIN"/>
      <sheetName val="VN_9"/>
      <sheetName val="VN_8"/>
      <sheetName val="VN_6"/>
      <sheetName val="VN_3"/>
      <sheetName val="VN_1"/>
      <sheetName val="lot_10_1"/>
      <sheetName val="lot_10_2"/>
      <sheetName val="lot_11_1"/>
      <sheetName val="lot_11_2"/>
      <sheetName val="lot_12_1"/>
      <sheetName val="lot_12_2"/>
      <sheetName val="gia_vt,nc,may"/>
      <sheetName val="DON GIA TRAM (3)"/>
      <sheetName val="DGXDCB_DD"/>
      <sheetName val="Quantity"/>
      <sheetName val="00 00000"/>
      <sheetName val="Gia vat tu"/>
      <sheetName val="Luü kÕ 2007"/>
      <sheetName val="NXT thang5"/>
      <sheetName val="NXT thang6nam 07"/>
      <sheetName val="NXT thang 2"/>
      <sheetName val="NXT thang 3"/>
      <sheetName val="NXTon thang1"/>
      <sheetName val="NXTthang 5"/>
      <sheetName val="NXT thang 4"/>
      <sheetName val="NXT hang Ctao"/>
      <sheetName val="NXTthang8 "/>
      <sheetName val="VTu T6"/>
      <sheetName val="T_ng kê"/>
      <sheetName val="TH_TB1"/>
      <sheetName val="bia_1"/>
      <sheetName val="Gia_MBA_(2)1"/>
      <sheetName val="Gi¸_tñ_bï1"/>
      <sheetName val="Gia_KH1"/>
      <sheetName val="GiaVT_XDCB1"/>
      <sheetName val="Gia_MBA1"/>
      <sheetName val="Cac_HS_hay_SD1"/>
      <sheetName val="mong_+_than"/>
      <sheetName val="h_thien_tt"/>
      <sheetName val="hoµn_thien_x_trat"/>
      <sheetName val="~_________"/>
      <sheetName val="Tổng_kê"/>
      <sheetName val="XT_Buoc_3"/>
      <sheetName val="T04"/>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et_tinh"/>
      <sheetName val="bka_"/>
      <sheetName val="Gia_vat_tu"/>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an dau"/>
      <sheetName val="Sum"/>
      <sheetName val="DO AM DT"/>
      <sheetName val="tra-~at-lieu"/>
      <sheetName val="KH-Q1,Q2,01"/>
      <sheetName val="GVT"/>
      <sheetName val="_x0000__x0000__x0000__x0000__x0000__x0000__x0000__x0000_"/>
      <sheetName val="DG29HB"/>
      <sheetName val="TH_TB2"/>
      <sheetName val="bia_2"/>
      <sheetName val="Gia_MBA_(2)2"/>
      <sheetName val="Gi¸_tñ_bï2"/>
      <sheetName val="Gia_KH2"/>
      <sheetName val="GiaVT_XDCB2"/>
      <sheetName val="Gia_MBA2"/>
      <sheetName val="Cac_HS_hay_SD2"/>
      <sheetName val="dtct_cong1"/>
      <sheetName val="Tổng_kê1"/>
      <sheetName val="VAT_&amp;_CIT_COMIN1"/>
      <sheetName val="VN_91"/>
      <sheetName val="VN_81"/>
      <sheetName val="VN_61"/>
      <sheetName val="VN_31"/>
      <sheetName val="VN_11"/>
      <sheetName val="lot_10_11"/>
      <sheetName val="lot_10_21"/>
      <sheetName val="lot_11_11"/>
      <sheetName val="lot_11_21"/>
      <sheetName val="lot_12_11"/>
      <sheetName val="lot_12_21"/>
      <sheetName val="gia_vt,nc,may1"/>
      <sheetName val="mong_+_than1"/>
      <sheetName val="h_thien_tt1"/>
      <sheetName val="hoµn_thien_x_trat1"/>
      <sheetName val="~_________1"/>
      <sheetName val="XT_Buoc_31"/>
      <sheetName val="Chiet_tinh1"/>
      <sheetName val="T?ng_kê"/>
      <sheetName val="KPVC-BD_1"/>
      <sheetName val="Yen_Dinh_1"/>
      <sheetName val="THPDMoi__(2)1"/>
      <sheetName val="dongia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daywork-_Tham_khao"/>
      <sheetName val="Book_1_Summary"/>
      <sheetName val="bka_1"/>
      <sheetName val="hieuchinh30_11"/>
      <sheetName val="Gia_K"/>
      <sheetName val="hoµn_thien_x_tra4"/>
      <sheetName val="DON_GIA_TRAM_(3)"/>
      <sheetName val="00_00000"/>
      <sheetName val="Gia_vat_tu1"/>
      <sheetName val="Phan_dau"/>
      <sheetName val="Luü_kÕ_2007"/>
      <sheetName val="NXT_thang5"/>
      <sheetName val="NXT_thang6nam_07"/>
      <sheetName val="NXT_thang_2"/>
      <sheetName val="NXT_thang_3"/>
      <sheetName val="NXTon_thang1"/>
      <sheetName val="NXTthang_5"/>
      <sheetName val="NXT_thang_4"/>
      <sheetName val="NXT_hang_Ctao"/>
      <sheetName val="NXTthang8_"/>
      <sheetName val="VTu_T6"/>
      <sheetName val="T_ng_kê"/>
      <sheetName val="TH_TB3"/>
      <sheetName val="bia_3"/>
      <sheetName val="Gia_MBA_(2)3"/>
      <sheetName val="Gi¸_tñ_bï3"/>
      <sheetName val="Gia_KH3"/>
      <sheetName val="GiaVT_XDCB3"/>
      <sheetName val="Gia_MBA3"/>
      <sheetName val="Cac_HS_hay_SD3"/>
      <sheetName val="dtct_cong2"/>
      <sheetName val="Tổng_kê2"/>
      <sheetName val="VAT_&amp;_CIT_COMIN2"/>
      <sheetName val="VN_92"/>
      <sheetName val="VN_82"/>
      <sheetName val="VN_62"/>
      <sheetName val="VN_32"/>
      <sheetName val="VN_12"/>
      <sheetName val="lot_10_12"/>
      <sheetName val="lot_10_22"/>
      <sheetName val="lot_11_12"/>
      <sheetName val="lot_11_22"/>
      <sheetName val="lot_12_12"/>
      <sheetName val="lot_12_22"/>
      <sheetName val="gia_vt,nc,may2"/>
      <sheetName val="mong_+_than2"/>
      <sheetName val="h_thien_tt2"/>
      <sheetName val="hoµn_thien_x_trat2"/>
      <sheetName val="~_________2"/>
      <sheetName val="XT_Buoc_32"/>
      <sheetName val="Chiet_tinh2"/>
      <sheetName val="T?ng_kê1"/>
      <sheetName val="KPVC-BD_2"/>
      <sheetName val="Yen_Dinh_11"/>
      <sheetName val="THPDMoi__(2)2"/>
      <sheetName val="dongia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daywork-_Tham_khao1"/>
      <sheetName val="Book_1_Summary1"/>
      <sheetName val="bka_2"/>
      <sheetName val="hieuchinh30_111"/>
      <sheetName val="hoµn_thien_x_tra41"/>
      <sheetName val="DON_GIA_TRAM_(3)1"/>
      <sheetName val="00_000001"/>
      <sheetName val="Gia_vat_tu2"/>
      <sheetName val="TH_TB4"/>
      <sheetName val="bia_4"/>
      <sheetName val="Gia_MBA_(2)4"/>
      <sheetName val="Gi¸_tñ_bï4"/>
      <sheetName val="Gia_KH4"/>
      <sheetName val="GiaVT_XDCB4"/>
      <sheetName val="Gia_MBA4"/>
      <sheetName val="Cac_HS_hay_SD4"/>
      <sheetName val="dtct_cong3"/>
      <sheetName val="Tổng_kê3"/>
      <sheetName val="VAT_&amp;_CIT_COMIN3"/>
      <sheetName val="VN_93"/>
      <sheetName val="VN_83"/>
      <sheetName val="VN_63"/>
      <sheetName val="VN_33"/>
      <sheetName val="VN_13"/>
      <sheetName val="lot_10_13"/>
      <sheetName val="lot_10_23"/>
      <sheetName val="lot_11_13"/>
      <sheetName val="lot_11_23"/>
      <sheetName val="lot_12_13"/>
      <sheetName val="lot_12_23"/>
      <sheetName val="gia_vt,nc,may3"/>
      <sheetName val="mong_+_than3"/>
      <sheetName val="h_thien_tt3"/>
      <sheetName val="hoµn_thien_x_trat3"/>
      <sheetName val="~_________3"/>
      <sheetName val="XT_Buoc_33"/>
      <sheetName val="Chiet_tinh3"/>
      <sheetName val="T?ng_kê2"/>
      <sheetName val="KPVC-BD_3"/>
      <sheetName val="Yen_Dinh_12"/>
      <sheetName val="THPDMoi__(2)3"/>
      <sheetName val="dongia_(2)3"/>
      <sheetName val="TONG_HOP_VL-NC3"/>
      <sheetName val="TONGKE3p_3"/>
      <sheetName val="TH_VL,_NC,_DDHT_Thanhphuoc3"/>
      <sheetName val="DON_GIA3"/>
      <sheetName val="t-h_HA_THE3"/>
      <sheetName val="CHITIET_VL-NC-TT_-1p3"/>
      <sheetName val="TONG_HOP_VL-NC_TT3"/>
      <sheetName val="TH_XL3"/>
      <sheetName val="CHITIET_VL-NC3"/>
      <sheetName val="CHITIET_VL-NC-TT-3p3"/>
      <sheetName val="daywork-_Tham_khao2"/>
      <sheetName val="Book_1_Summary2"/>
      <sheetName val="bka_3"/>
      <sheetName val="hieuchinh30_112"/>
      <sheetName val="hoµn_thien_x_tra42"/>
      <sheetName val="DON_GIA_TRAM_(3)2"/>
      <sheetName val="00_000002"/>
      <sheetName val="Gia_vat_tu3"/>
      <sheetName val="TH_TB5"/>
      <sheetName val="bia_5"/>
      <sheetName val="Gia_MBA_(2)5"/>
      <sheetName val="Gi¸_tñ_bï5"/>
      <sheetName val="Gia_KH5"/>
      <sheetName val="GiaVT_XDCB5"/>
      <sheetName val="Gia_MBA5"/>
      <sheetName val="Cac_HS_hay_SD5"/>
      <sheetName val="dtct_cong4"/>
      <sheetName val="Tổng_kê4"/>
      <sheetName val="VAT_&amp;_CIT_COMIN4"/>
      <sheetName val="VN_94"/>
      <sheetName val="VN_84"/>
      <sheetName val="VN_64"/>
      <sheetName val="VN_34"/>
      <sheetName val="VN_14"/>
      <sheetName val="lot_10_14"/>
      <sheetName val="lot_10_24"/>
      <sheetName val="lot_11_14"/>
      <sheetName val="lot_11_24"/>
      <sheetName val="lot_12_14"/>
      <sheetName val="lot_12_24"/>
      <sheetName val="gia_vt,nc,may4"/>
      <sheetName val="mong_+_than4"/>
      <sheetName val="h_thien_tt4"/>
      <sheetName val="hoµn_thien_x_trat4"/>
      <sheetName val="~_________4"/>
      <sheetName val="XT_Buoc_34"/>
      <sheetName val="Chiet_tinh4"/>
      <sheetName val="T?ng_kê3"/>
      <sheetName val="KPVC-BD_4"/>
      <sheetName val="Yen_Dinh_13"/>
      <sheetName val="THPDMoi__(2)4"/>
      <sheetName val="dongia_(2)4"/>
      <sheetName val="TONG_HOP_VL-NC4"/>
      <sheetName val="TONGKE3p_4"/>
      <sheetName val="TH_VL,_NC,_DDHT_Thanhphuoc4"/>
      <sheetName val="DON_GIA4"/>
      <sheetName val="t-h_HA_THE4"/>
      <sheetName val="CHITIET_VL-NC-TT_-1p4"/>
      <sheetName val="TONG_HOP_VL-NC_TT4"/>
      <sheetName val="TH_XL4"/>
      <sheetName val="CHITIET_VL-NC4"/>
      <sheetName val="CHITIET_VL-NC-TT-3p4"/>
      <sheetName val="daywork-_Tham_khao3"/>
      <sheetName val="Book_1_Summary3"/>
      <sheetName val="bka_4"/>
      <sheetName val="hieuchinh30_113"/>
      <sheetName val="hoµn_thien_x_tra43"/>
      <sheetName val="DON_GIA_TRAM_(3)3"/>
      <sheetName val="00_000003"/>
      <sheetName val="Gia_vat_tu4"/>
      <sheetName val="Can doi "/>
      <sheetName val="T_ng_kê1"/>
      <sheetName val="T_ng_kê2"/>
      <sheetName val="TH VL, NC, DDHT Thanh0huoc"/>
      <sheetName val="KB"/>
      <sheetName val="DZ 0.4"/>
      <sheetName val="Economic Profit"/>
      <sheetName val="T_x005f_x0014_04"/>
      <sheetName val="T_x005f_x005f_x005f_x0014_04"/>
      <sheetName val="T_x005f_x005f_x005f_x005f_x005f_x005f_x005f_x0014_04"/>
      <sheetName val="Gia_K_x005f_x0008_"/>
      <sheetName val="PhÇnCK"/>
      <sheetName val="BOQ-1"/>
      <sheetName val="BD-1"/>
      <sheetName val="????????"/>
      <sheetName val="Package1"/>
      <sheetName val="dtxl-DC"/>
      <sheetName val="KKKKKKKK"/>
      <sheetName val="Bia"/>
      <sheetName val="§gi¸"/>
      <sheetName val="FD"/>
      <sheetName val="GI"/>
      <sheetName val="EE (3)"/>
      <sheetName val="PAVEMENT"/>
      <sheetName val="TRAFFIC"/>
      <sheetName val="Solieutinh"/>
      <sheetName val="Data-year2001i"/>
      <sheetName val="BGD"/>
      <sheetName val="Tien Thuong"/>
      <sheetName val="KCS"/>
      <sheetName val="KD"/>
      <sheetName val="KT"/>
      <sheetName val="KTNL"/>
      <sheetName val="KH"/>
      <sheetName val="NC XL 6T cuoi 01 CTy"/>
      <sheetName val="Data -6T dau"/>
      <sheetName val="PX-SX"/>
      <sheetName val="TC"/>
      <sheetName val="Lcau - Lxuc"/>
      <sheetName val="Cong 6T"/>
      <sheetName val="________"/>
      <sheetName val="DG "/>
      <sheetName val="Tổng_kê5"/>
      <sheetName val="dtct_cong5"/>
      <sheetName val="VAT_&amp;_CIT_COMIN5"/>
      <sheetName val="VN_95"/>
      <sheetName val="VN_85"/>
      <sheetName val="VN_65"/>
      <sheetName val="VN_35"/>
      <sheetName val="VN_15"/>
      <sheetName val="lot_10_15"/>
      <sheetName val="lot_10_25"/>
      <sheetName val="lot_11_15"/>
      <sheetName val="lot_11_25"/>
      <sheetName val="lot_12_15"/>
      <sheetName val="lot_12_25"/>
      <sheetName val="gia_vt,nc,may5"/>
      <sheetName val="TH_TB6"/>
      <sheetName val="bia_6"/>
      <sheetName val="Gia_MBA_(2)6"/>
      <sheetName val="Gi¸_tñ_bï6"/>
      <sheetName val="Gia_KH6"/>
      <sheetName val="GiaVT_XDCB6"/>
      <sheetName val="Gia_MBA6"/>
      <sheetName val="Cac_HS_hay_SD6"/>
      <sheetName val="Tổng_kê6"/>
      <sheetName val="dtct_cong6"/>
      <sheetName val="VAT_&amp;_CIT_COMIN6"/>
      <sheetName val="VN_96"/>
      <sheetName val="VN_86"/>
      <sheetName val="VN_66"/>
      <sheetName val="VN_36"/>
      <sheetName val="VN_16"/>
      <sheetName val="lot_10_16"/>
      <sheetName val="lot_10_26"/>
      <sheetName val="lot_11_16"/>
      <sheetName val="lot_11_26"/>
      <sheetName val="lot_12_16"/>
      <sheetName val="lot_12_26"/>
      <sheetName val="gia_vt,nc,may6"/>
      <sheetName val="TH_TB7"/>
      <sheetName val="bia_7"/>
      <sheetName val="Gia_MBA_(2)7"/>
      <sheetName val="Gi¸_tñ_bï7"/>
      <sheetName val="Gia_KH7"/>
      <sheetName val="GiaVT_XDCB7"/>
      <sheetName val="Gia_MBA7"/>
      <sheetName val="Cac_HS_hay_SD7"/>
      <sheetName val="Tổng_kê7"/>
      <sheetName val="dtct_cong7"/>
      <sheetName val="VAT_&amp;_CIT_COMIN7"/>
      <sheetName val="VN_97"/>
      <sheetName val="VN_87"/>
      <sheetName val="VN_67"/>
      <sheetName val="VN_37"/>
      <sheetName val="VN_17"/>
      <sheetName val="lot_10_17"/>
      <sheetName val="lot_10_27"/>
      <sheetName val="lot_11_17"/>
      <sheetName val="lot_11_27"/>
      <sheetName val="lot_12_17"/>
      <sheetName val="lot_12_27"/>
      <sheetName val="gia_vt,nc,may7"/>
      <sheetName val="TH_TB8"/>
      <sheetName val="bia_8"/>
      <sheetName val="Gia_MBA_(2)8"/>
      <sheetName val="Gi¸_tñ_bï8"/>
      <sheetName val="Gia_KH8"/>
      <sheetName val="GiaVT_XDCB8"/>
      <sheetName val="Gia_MBA8"/>
      <sheetName val="Cac_HS_hay_SD8"/>
      <sheetName val="Tổng_kê8"/>
      <sheetName val="dtct_cong8"/>
      <sheetName val="VAT_&amp;_CIT_COMIN8"/>
      <sheetName val="VN_98"/>
      <sheetName val="VN_88"/>
      <sheetName val="VN_68"/>
      <sheetName val="VN_38"/>
      <sheetName val="VN_18"/>
      <sheetName val="lot_10_18"/>
      <sheetName val="lot_10_28"/>
      <sheetName val="lot_11_18"/>
      <sheetName val="lot_11_28"/>
      <sheetName val="lot_12_18"/>
      <sheetName val="lot_12_28"/>
      <sheetName val="gia_vt,nc,may8"/>
      <sheetName val="Discounts"/>
      <sheetName val="BANG TONG HOP (2)"/>
      <sheetName val="dnc4"/>
      <sheetName val="CTDZ6kv (gd1) "/>
      <sheetName val="CTDZ 0.4+cto (GD1)"/>
      <sheetName val="CTTBA (gd1)"/>
      <sheetName val="Gi? t? b?"/>
      <sheetName val="ho?n thien x trat"/>
      <sheetName val="Chi tiet"/>
      <sheetName val="DZ22"/>
      <sheetName val="DK-KH"/>
      <sheetName val="So cai"/>
      <sheetName val="Nhap"/>
      <sheetName val="T_ng_kê3"/>
      <sheetName val="Du_lieu"/>
    </sheetNames>
    <sheetDataSet>
      <sheetData sheetId="0" refreshError="1"/>
      <sheetData sheetId="1" refreshError="1"/>
      <sheetData sheetId="2" refreshError="1"/>
      <sheetData sheetId="3" refreshError="1"/>
      <sheetData sheetId="4" refreshError="1">
        <row r="20">
          <cell r="J20">
            <v>62276.4</v>
          </cell>
        </row>
        <row r="37">
          <cell r="J37">
            <v>2815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sheetNames>
    <sheetDataSet>
      <sheetData sheetId="0" refreshError="1">
        <row r="1">
          <cell r="A1" t="str">
            <v>Tªn c«ng viÖc x©y l¾p</v>
          </cell>
          <cell r="B1" t="str">
            <v>§¬n vÞ 
tÝnh</v>
          </cell>
          <cell r="C1" t="str">
            <v>§¬n gi¸ 
bá thÇu (®)</v>
          </cell>
          <cell r="D1" t="str">
            <v>Nguån gèc 
xuÊt sø
vËt t­</v>
          </cell>
          <cell r="F1">
            <v>0.80361757604447426</v>
          </cell>
        </row>
        <row r="2">
          <cell r="A2" t="str">
            <v>C¸p ngÇm XLPE 24kV M3x240</v>
          </cell>
          <cell r="B2" t="str">
            <v>m</v>
          </cell>
        </row>
        <row r="3">
          <cell r="A3" t="str">
            <v>Hép ®Çu c¸p trong nhµ 24kV - 240</v>
          </cell>
          <cell r="B3" t="str">
            <v>hép</v>
          </cell>
        </row>
        <row r="4">
          <cell r="A4" t="str">
            <v>Hép ®Çu c¸p ngoµi trêi 24kV - 240</v>
          </cell>
          <cell r="B4" t="str">
            <v>hép</v>
          </cell>
        </row>
        <row r="5">
          <cell r="A5" t="str">
            <v>Hép nèi c¸p 24kV - 240</v>
          </cell>
          <cell r="B5" t="str">
            <v>hép</v>
          </cell>
        </row>
        <row r="10">
          <cell r="A10" t="str">
            <v>R¶i c¸p ngÇm XLPE 24kV M3x240</v>
          </cell>
          <cell r="B10" t="str">
            <v>m</v>
          </cell>
          <cell r="C10">
            <v>3823.6124268196086</v>
          </cell>
          <cell r="F10">
            <v>4758</v>
          </cell>
        </row>
        <row r="11">
          <cell r="A11" t="str">
            <v>L¾p hép ®Çu c¸p trong nhµ 24kV - 240</v>
          </cell>
          <cell r="B11" t="str">
            <v>hép</v>
          </cell>
          <cell r="C11">
            <v>127456.15841338175</v>
          </cell>
          <cell r="F11">
            <v>158603</v>
          </cell>
        </row>
        <row r="12">
          <cell r="A12" t="str">
            <v>L¾p hép ®Çu c¸p ngoµi trêi 24kV - 240</v>
          </cell>
          <cell r="B12" t="str">
            <v>hép</v>
          </cell>
          <cell r="C12">
            <v>127456.15841338175</v>
          </cell>
          <cell r="F12">
            <v>158603</v>
          </cell>
        </row>
        <row r="13">
          <cell r="A13" t="str">
            <v>L¾p hép nèi c¸p 24kV - 240</v>
          </cell>
          <cell r="B13" t="str">
            <v>hép</v>
          </cell>
          <cell r="C13">
            <v>20028.560847756431</v>
          </cell>
          <cell r="F13">
            <v>24923</v>
          </cell>
        </row>
        <row r="14">
          <cell r="A14" t="str">
            <v>CÇu dao ngoµi trêi 24kV - 600A</v>
          </cell>
          <cell r="B14" t="str">
            <v>bé</v>
          </cell>
          <cell r="C14">
            <v>2612896.6518673724</v>
          </cell>
          <cell r="D14" t="str">
            <v>§«ng Anh</v>
          </cell>
          <cell r="F14">
            <v>3251418</v>
          </cell>
        </row>
        <row r="15">
          <cell r="A15" t="str">
            <v>CÇu dao 24kV - 600A</v>
          </cell>
          <cell r="B15" t="str">
            <v>bé</v>
          </cell>
          <cell r="C15">
            <v>2612896.6518673724</v>
          </cell>
          <cell r="D15" t="str">
            <v>§«ng Anh</v>
          </cell>
          <cell r="F15">
            <v>3251418</v>
          </cell>
        </row>
        <row r="16">
          <cell r="A16" t="str">
            <v>Chèng sÐt van 6kV</v>
          </cell>
          <cell r="B16" t="str">
            <v>bé</v>
          </cell>
          <cell r="C16">
            <v>1110313.4022363916</v>
          </cell>
          <cell r="D16" t="str">
            <v>CTy VLCN</v>
          </cell>
          <cell r="F16">
            <v>1381644</v>
          </cell>
        </row>
        <row r="17">
          <cell r="A17" t="str">
            <v>Chèng sÐt van 10kV</v>
          </cell>
          <cell r="B17" t="str">
            <v>bé</v>
          </cell>
          <cell r="C17">
            <v>1274291.5686282665</v>
          </cell>
          <cell r="D17" t="str">
            <v>CTy VLCN</v>
          </cell>
          <cell r="F17">
            <v>1585694</v>
          </cell>
        </row>
        <row r="18">
          <cell r="A18" t="str">
            <v>èng thÐp D150</v>
          </cell>
          <cell r="B18" t="str">
            <v>m</v>
          </cell>
          <cell r="C18">
            <v>130628.84060360533</v>
          </cell>
          <cell r="D18" t="str">
            <v>VN</v>
          </cell>
          <cell r="F18">
            <v>162551</v>
          </cell>
        </row>
        <row r="19">
          <cell r="A19" t="str">
            <v xml:space="preserve">C¸t ®en </v>
          </cell>
          <cell r="B19" t="str">
            <v>m3</v>
          </cell>
          <cell r="C19">
            <v>36170.827097761787</v>
          </cell>
          <cell r="F19">
            <v>45010</v>
          </cell>
        </row>
        <row r="20">
          <cell r="A20" t="str">
            <v>G¹ch chØ</v>
          </cell>
          <cell r="B20" t="str">
            <v>n.viªn</v>
          </cell>
          <cell r="C20">
            <v>664623.07647424599</v>
          </cell>
          <cell r="F20">
            <v>827039</v>
          </cell>
        </row>
        <row r="21">
          <cell r="A21" t="str">
            <v>L­íi ni l«ng</v>
          </cell>
          <cell r="B21" t="str">
            <v>m2</v>
          </cell>
          <cell r="C21">
            <v>2264.5943292933284</v>
          </cell>
          <cell r="D21" t="str">
            <v>VN</v>
          </cell>
          <cell r="F21">
            <v>2818</v>
          </cell>
        </row>
        <row r="22">
          <cell r="A22" t="str">
            <v>Gi¸ ®ì c¸p (42kg)</v>
          </cell>
          <cell r="B22" t="str">
            <v>bé</v>
          </cell>
          <cell r="C22">
            <v>470851.59206809814</v>
          </cell>
          <cell r="D22" t="str">
            <v>Th¸i nguyªn m¹ kÏm</v>
          </cell>
          <cell r="F22">
            <v>585915</v>
          </cell>
        </row>
        <row r="23">
          <cell r="A23" t="str">
            <v>Xµ ®ì cÇu dao chèng sÐt vµ ®Çu c¸p (75,47kg)</v>
          </cell>
          <cell r="B23" t="str">
            <v>bé</v>
          </cell>
          <cell r="C23">
            <v>834361.57365120773</v>
          </cell>
          <cell r="D23" t="str">
            <v>Th¸i nguyªn m¹ kÏm</v>
          </cell>
          <cell r="F23">
            <v>1038257</v>
          </cell>
        </row>
        <row r="24">
          <cell r="A24" t="str">
            <v>Thang s¾t 33,6kg</v>
          </cell>
          <cell r="B24" t="str">
            <v>c¸i</v>
          </cell>
          <cell r="C24">
            <v>383453.35896780528</v>
          </cell>
          <cell r="D24" t="str">
            <v>Th¸i nguyªn m¹ kÏm</v>
          </cell>
          <cell r="F24">
            <v>477159</v>
          </cell>
        </row>
        <row r="25">
          <cell r="A25" t="str">
            <v>GhÕ c¸ch ®iÖn 86,37kg</v>
          </cell>
          <cell r="B25" t="str">
            <v>bé</v>
          </cell>
          <cell r="C25">
            <v>944875.06270884385</v>
          </cell>
          <cell r="D25" t="str">
            <v>Th¸i nguyªn m¹ kÏm</v>
          </cell>
          <cell r="F25">
            <v>1175777</v>
          </cell>
        </row>
        <row r="26">
          <cell r="A26" t="str">
            <v>D©y AC 120</v>
          </cell>
          <cell r="B26" t="str">
            <v>m</v>
          </cell>
          <cell r="C26">
            <v>13897.762360113138</v>
          </cell>
          <cell r="D26" t="str">
            <v>Tù C­êng</v>
          </cell>
          <cell r="F26">
            <v>17294</v>
          </cell>
        </row>
        <row r="27">
          <cell r="A27" t="str">
            <v>§Çu cèt sö lý AM 120</v>
          </cell>
          <cell r="B27" t="str">
            <v>c¸i</v>
          </cell>
          <cell r="C27">
            <v>143129.91561655319</v>
          </cell>
          <cell r="D27" t="str">
            <v>óc</v>
          </cell>
          <cell r="F27">
            <v>178107</v>
          </cell>
        </row>
        <row r="28">
          <cell r="A28" t="str">
            <v>§Çu cèt ®ång M 240</v>
          </cell>
          <cell r="B28" t="str">
            <v>c¸i</v>
          </cell>
          <cell r="C28">
            <v>88825.457915347826</v>
          </cell>
          <cell r="D28" t="str">
            <v>óc</v>
          </cell>
          <cell r="F28">
            <v>110532</v>
          </cell>
        </row>
        <row r="29">
          <cell r="A29" t="str">
            <v>§Çu cèt M35</v>
          </cell>
          <cell r="B29" t="str">
            <v>c¸i</v>
          </cell>
          <cell r="C29">
            <v>16419.514313740699</v>
          </cell>
          <cell r="D29" t="str">
            <v>óc</v>
          </cell>
          <cell r="F29">
            <v>20432</v>
          </cell>
        </row>
        <row r="30">
          <cell r="A30" t="str">
            <v>D©y tiÕp ®Êt CT3-10</v>
          </cell>
          <cell r="B30" t="str">
            <v>kg</v>
          </cell>
          <cell r="C30">
            <v>5323.9664412946422</v>
          </cell>
          <cell r="D30" t="str">
            <v>Th¸i nguyªn m¹ kÏm</v>
          </cell>
          <cell r="F30">
            <v>6625</v>
          </cell>
        </row>
        <row r="31">
          <cell r="A31" t="str">
            <v>GhÝp nh«m 3 bu l«ng 120</v>
          </cell>
          <cell r="B31" t="str">
            <v>bé</v>
          </cell>
          <cell r="C31">
            <v>28132.24048458891</v>
          </cell>
          <cell r="D31" t="str">
            <v>Z29-T.quang</v>
          </cell>
          <cell r="F31">
            <v>35007</v>
          </cell>
        </row>
        <row r="32">
          <cell r="A32" t="str">
            <v>Thanh ®ång MT 50x5</v>
          </cell>
          <cell r="B32" t="str">
            <v>m</v>
          </cell>
          <cell r="C32">
            <v>94287.646579722117</v>
          </cell>
          <cell r="D32" t="str">
            <v>TrÇn Phó</v>
          </cell>
          <cell r="F32">
            <v>117329</v>
          </cell>
        </row>
        <row r="33">
          <cell r="A33" t="str">
            <v>D©y ®ång mÒm M35</v>
          </cell>
          <cell r="B33" t="str">
            <v>m</v>
          </cell>
          <cell r="C33">
            <v>14907.106035624998</v>
          </cell>
          <cell r="D33" t="str">
            <v>Tù C­êng</v>
          </cell>
          <cell r="F33">
            <v>18550</v>
          </cell>
        </row>
        <row r="34">
          <cell r="A34" t="str">
            <v>Nhùa ®­êng</v>
          </cell>
          <cell r="B34" t="str">
            <v>kg</v>
          </cell>
          <cell r="C34">
            <v>2129.5865765178569</v>
          </cell>
          <cell r="D34" t="str">
            <v>VN</v>
          </cell>
          <cell r="F34">
            <v>2650</v>
          </cell>
        </row>
        <row r="35">
          <cell r="A35" t="str">
            <v>D©y ®ay</v>
          </cell>
          <cell r="B35" t="str">
            <v>kg</v>
          </cell>
          <cell r="C35">
            <v>7453.5530178124991</v>
          </cell>
          <cell r="D35" t="str">
            <v>VN</v>
          </cell>
          <cell r="F35">
            <v>9275</v>
          </cell>
        </row>
        <row r="36">
          <cell r="A36" t="str">
            <v>èng thÐp chuyÓn ®éng dao d37/42</v>
          </cell>
          <cell r="B36" t="str">
            <v>m</v>
          </cell>
          <cell r="C36">
            <v>27684.625494732139</v>
          </cell>
          <cell r="D36" t="str">
            <v>Th¸i nguyªn m¹ kÏm</v>
          </cell>
          <cell r="F36">
            <v>34450</v>
          </cell>
        </row>
        <row r="37">
          <cell r="A37" t="str">
            <v>§µo r·nh c¸p cÊp III</v>
          </cell>
          <cell r="B37" t="str">
            <v>m3</v>
          </cell>
          <cell r="C37">
            <v>40057.925313088912</v>
          </cell>
          <cell r="F37">
            <v>49847</v>
          </cell>
        </row>
        <row r="38">
          <cell r="A38" t="str">
            <v>Ph¸ hÌ ®­êng g¹ch xi m¨ng</v>
          </cell>
          <cell r="B38" t="str">
            <v>m2</v>
          </cell>
          <cell r="C38">
            <v>103785.60271099176</v>
          </cell>
          <cell r="F38">
            <v>129148</v>
          </cell>
        </row>
        <row r="39">
          <cell r="A39" t="str">
            <v>Ph¸ ®­êng bª t«ng</v>
          </cell>
          <cell r="B39" t="str">
            <v>m2</v>
          </cell>
          <cell r="C39">
            <v>103785.60271099176</v>
          </cell>
          <cell r="F39">
            <v>129148</v>
          </cell>
        </row>
        <row r="40">
          <cell r="A40" t="str">
            <v>BiÓn chØ dÉn c¸p</v>
          </cell>
          <cell r="B40" t="str">
            <v>biÓn</v>
          </cell>
          <cell r="C40">
            <v>21295.865765178569</v>
          </cell>
          <cell r="F40">
            <v>26500</v>
          </cell>
        </row>
        <row r="41">
          <cell r="A41" t="str">
            <v>Cäc mèc b¸o hiÖu c¸p</v>
          </cell>
          <cell r="B41" t="str">
            <v>c¸i</v>
          </cell>
          <cell r="C41">
            <v>16110.121546963575</v>
          </cell>
          <cell r="F41">
            <v>20047</v>
          </cell>
        </row>
        <row r="42">
          <cell r="A42" t="str">
            <v>LÊp ®Êt r·nh c¸p</v>
          </cell>
          <cell r="B42" t="str">
            <v>m3</v>
          </cell>
          <cell r="C42">
            <v>18208.367038015698</v>
          </cell>
          <cell r="F42">
            <v>22658</v>
          </cell>
        </row>
        <row r="43">
          <cell r="A43" t="str">
            <v>V/C ®Êt thõa khái TP</v>
          </cell>
          <cell r="B43" t="str">
            <v>m3</v>
          </cell>
          <cell r="C43">
            <v>91040.227954926406</v>
          </cell>
          <cell r="F43">
            <v>113288</v>
          </cell>
        </row>
        <row r="44">
          <cell r="A44" t="str">
            <v>GhÕ c¸ch ®iÖn (86,37kg/bé)</v>
          </cell>
          <cell r="C44">
            <v>927599.25280877622</v>
          </cell>
          <cell r="D44" t="str">
            <v>Th¸i nguyªn m¹ kÏm</v>
          </cell>
        </row>
        <row r="45">
          <cell r="A45" t="str">
            <v>Thang s¾t (33,6kg/bé)</v>
          </cell>
          <cell r="C45">
            <v>383563.77160877618</v>
          </cell>
          <cell r="D45" t="str">
            <v>Th¸i nguyªn m¹ kÏm</v>
          </cell>
        </row>
        <row r="46">
          <cell r="A46" t="str">
            <v>§æ bª t«ng sö lý nÒn mãng m¸c 100</v>
          </cell>
          <cell r="B46" t="str">
            <v>m3</v>
          </cell>
          <cell r="C46">
            <v>379118.71557840001</v>
          </cell>
        </row>
        <row r="47">
          <cell r="A47" t="str">
            <v>Cäc tre 2,5m</v>
          </cell>
          <cell r="B47" t="str">
            <v>c¸i</v>
          </cell>
          <cell r="C47">
            <v>6294.4427406340001</v>
          </cell>
        </row>
        <row r="48">
          <cell r="A48" t="str">
            <v xml:space="preserve">G¹ch chØ x©y bÖ mãng + bËc </v>
          </cell>
          <cell r="B48" t="str">
            <v>viªn</v>
          </cell>
          <cell r="C48">
            <v>556.5</v>
          </cell>
        </row>
        <row r="49">
          <cell r="A49" t="str">
            <v>ThÐp F6 lµm cèt thÐp</v>
          </cell>
          <cell r="B49" t="str">
            <v>kg</v>
          </cell>
          <cell r="C49">
            <v>4358.72</v>
          </cell>
        </row>
        <row r="50">
          <cell r="A50" t="str">
            <v>C¸t ®en ®æ hè mãng + x©y</v>
          </cell>
          <cell r="B50" t="str">
            <v>m3</v>
          </cell>
          <cell r="C50">
            <v>30740</v>
          </cell>
        </row>
        <row r="51">
          <cell r="A51" t="str">
            <v>Xµ X1 ®Çu tr¹m (25,5kg/b«)</v>
          </cell>
          <cell r="B51" t="str">
            <v>bé</v>
          </cell>
          <cell r="C51">
            <v>263360.57230801397</v>
          </cell>
        </row>
        <row r="52">
          <cell r="A52" t="str">
            <v>§ai «m cæ sø (1,5kg)</v>
          </cell>
          <cell r="B52" t="str">
            <v>bé</v>
          </cell>
          <cell r="C52">
            <v>15520.525840801402</v>
          </cell>
        </row>
        <row r="53">
          <cell r="C53">
            <v>0</v>
          </cell>
        </row>
        <row r="54">
          <cell r="A54" t="str">
            <v>CÇu ch× HRC 24kV-25A</v>
          </cell>
          <cell r="B54" t="str">
            <v>c¸i</v>
          </cell>
          <cell r="C54">
            <v>0</v>
          </cell>
        </row>
        <row r="55">
          <cell r="A55" t="str">
            <v>MBA 320KVA-10/0,4KV</v>
          </cell>
          <cell r="B55" t="str">
            <v>m¸y</v>
          </cell>
          <cell r="C55">
            <v>0</v>
          </cell>
        </row>
        <row r="56">
          <cell r="A56" t="str">
            <v>MBA 250KVA-10/0,4KV</v>
          </cell>
          <cell r="B56" t="str">
            <v>m¸y</v>
          </cell>
        </row>
        <row r="57">
          <cell r="A57" t="str">
            <v>MBA 250KVA-6/0,4KV</v>
          </cell>
          <cell r="B57" t="str">
            <v>m¸y</v>
          </cell>
          <cell r="C57">
            <v>0</v>
          </cell>
        </row>
        <row r="58">
          <cell r="A58" t="str">
            <v>Tr¹m kiot hîp bé</v>
          </cell>
          <cell r="B58" t="str">
            <v>tr¹m</v>
          </cell>
          <cell r="C58">
            <v>0</v>
          </cell>
        </row>
        <row r="59">
          <cell r="A59" t="str">
            <v>§Çu c¸p ELBOW</v>
          </cell>
          <cell r="B59" t="str">
            <v>bé</v>
          </cell>
          <cell r="C59">
            <v>4102456</v>
          </cell>
        </row>
        <row r="60">
          <cell r="A60" t="str">
            <v>L¾p MBA 250KVA-6/0,4KV</v>
          </cell>
          <cell r="B60" t="str">
            <v>m¸y</v>
          </cell>
          <cell r="C60">
            <v>819358.83712403337</v>
          </cell>
          <cell r="F60">
            <v>1019588</v>
          </cell>
        </row>
        <row r="61">
          <cell r="A61" t="str">
            <v>L¾p MBA 250KVA-10/0,4KV</v>
          </cell>
          <cell r="B61" t="str">
            <v>m¸y</v>
          </cell>
          <cell r="C61">
            <v>819358.83712403337</v>
          </cell>
          <cell r="F61">
            <v>1019588</v>
          </cell>
        </row>
        <row r="62">
          <cell r="A62" t="str">
            <v>L¾p MBA 320KVA-10/0,4KV</v>
          </cell>
          <cell r="B62" t="str">
            <v>m¸y</v>
          </cell>
          <cell r="C62">
            <v>819358.83712403337</v>
          </cell>
          <cell r="F62">
            <v>1019588</v>
          </cell>
        </row>
        <row r="63">
          <cell r="A63" t="str">
            <v>L¾p MBA 320KVA-6/0,4KV</v>
          </cell>
          <cell r="B63" t="str">
            <v>m¸y</v>
          </cell>
          <cell r="C63">
            <v>819358.83712403337</v>
          </cell>
          <cell r="F63">
            <v>1019588</v>
          </cell>
        </row>
        <row r="64">
          <cell r="A64" t="str">
            <v>L¾p tr¹m kiot hîp bé</v>
          </cell>
          <cell r="B64" t="str">
            <v>tr¹m</v>
          </cell>
          <cell r="C64">
            <v>264015.6967281953</v>
          </cell>
          <cell r="F64">
            <v>328534</v>
          </cell>
        </row>
        <row r="65">
          <cell r="A65" t="str">
            <v>C¸p PVCM(3x150+1x120)</v>
          </cell>
          <cell r="B65" t="str">
            <v>m</v>
          </cell>
          <cell r="C65">
            <v>193329.49473932336</v>
          </cell>
          <cell r="D65" t="str">
            <v>Hµn Quèc - LG</v>
          </cell>
          <cell r="F65">
            <v>240574</v>
          </cell>
        </row>
        <row r="66">
          <cell r="A66" t="str">
            <v>C¸p XLPE 24kV-M50</v>
          </cell>
          <cell r="B66" t="str">
            <v>m</v>
          </cell>
          <cell r="C66">
            <v>48517.607536109092</v>
          </cell>
          <cell r="D66" t="str">
            <v>Hµn Quèc - LG</v>
          </cell>
          <cell r="F66">
            <v>60374</v>
          </cell>
        </row>
        <row r="67">
          <cell r="A67" t="str">
            <v>§Çu cèt Ðp M150</v>
          </cell>
          <cell r="B67" t="str">
            <v>c¸i</v>
          </cell>
          <cell r="C67">
            <v>44104.139808472835</v>
          </cell>
          <cell r="D67" t="str">
            <v>óc</v>
          </cell>
          <cell r="F67">
            <v>54882</v>
          </cell>
        </row>
        <row r="68">
          <cell r="A68" t="str">
            <v>§Çu cèt Ðp M120</v>
          </cell>
          <cell r="B68" t="str">
            <v>c¸i</v>
          </cell>
          <cell r="C68">
            <v>35585.793502401408</v>
          </cell>
          <cell r="D68" t="str">
            <v>óc</v>
          </cell>
          <cell r="F68">
            <v>44282</v>
          </cell>
        </row>
        <row r="69">
          <cell r="A69" t="str">
            <v>§Çu cèt Ðp M95</v>
          </cell>
          <cell r="B69" t="str">
            <v>c¸i</v>
          </cell>
          <cell r="C69">
            <v>23873.067331553197</v>
          </cell>
          <cell r="D69" t="str">
            <v>óc</v>
          </cell>
          <cell r="F69">
            <v>29707</v>
          </cell>
        </row>
        <row r="70">
          <cell r="A70" t="str">
            <v>§Çu cèt Ðp M50</v>
          </cell>
          <cell r="B70" t="str">
            <v>c¸i</v>
          </cell>
          <cell r="C70">
            <v>16419.514313740699</v>
          </cell>
          <cell r="D70" t="str">
            <v>óc</v>
          </cell>
          <cell r="F70">
            <v>20432</v>
          </cell>
        </row>
        <row r="71">
          <cell r="A71" t="str">
            <v>Mãng bª t«ng ®óc s½n ®Æt m¸y biÕn ¸p</v>
          </cell>
          <cell r="B71" t="str">
            <v>mãng</v>
          </cell>
          <cell r="C71">
            <v>9307400.7244028226</v>
          </cell>
          <cell r="D71" t="str">
            <v>VN</v>
          </cell>
          <cell r="F71">
            <v>11581878</v>
          </cell>
        </row>
        <row r="72">
          <cell r="A72" t="str">
            <v>TiÕp ®Þa dÑt 40x4</v>
          </cell>
          <cell r="B72" t="str">
            <v>m</v>
          </cell>
          <cell r="C72">
            <v>18239.708123481432</v>
          </cell>
          <cell r="D72" t="str">
            <v>Th¸i nguyªn- m¹ kÏm</v>
          </cell>
          <cell r="F72">
            <v>22697</v>
          </cell>
        </row>
        <row r="73">
          <cell r="A73" t="str">
            <v>Cäc tiÕp ®Þa 14,3kg</v>
          </cell>
          <cell r="B73" t="str">
            <v>cäc</v>
          </cell>
          <cell r="C73">
            <v>154980.86401048105</v>
          </cell>
          <cell r="D73" t="str">
            <v>Th¸i nguyªn- m¹ kÏm</v>
          </cell>
          <cell r="F73">
            <v>192854</v>
          </cell>
        </row>
        <row r="74">
          <cell r="A74" t="str">
            <v>S¬n xanh, vµng, ®á</v>
          </cell>
          <cell r="B74" t="str">
            <v>kg</v>
          </cell>
          <cell r="C74">
            <v>21295.865765178569</v>
          </cell>
          <cell r="D74" t="str">
            <v>VN</v>
          </cell>
          <cell r="F74">
            <v>26500</v>
          </cell>
        </row>
        <row r="75">
          <cell r="A75" t="str">
            <v>B¨ng dÝnh c¸ch ®iÖn</v>
          </cell>
          <cell r="B75" t="str">
            <v>cuén</v>
          </cell>
          <cell r="C75">
            <v>6921.5581824710571</v>
          </cell>
          <cell r="D75" t="str">
            <v>VN</v>
          </cell>
          <cell r="F75">
            <v>8613</v>
          </cell>
        </row>
        <row r="76">
          <cell r="A76" t="str">
            <v>D©y ®ång mÒm lµm trung tÝnh M95</v>
          </cell>
          <cell r="B76" t="str">
            <v>m</v>
          </cell>
          <cell r="C76">
            <v>37267.765089062494</v>
          </cell>
          <cell r="D76" t="str">
            <v>Tù C­êng</v>
          </cell>
          <cell r="F76">
            <v>46375</v>
          </cell>
        </row>
        <row r="77">
          <cell r="A77" t="str">
            <v>B×nh chèng ch¸y MFZ4</v>
          </cell>
          <cell r="B77" t="str">
            <v>b×nh</v>
          </cell>
          <cell r="C77">
            <v>798594.96619419625</v>
          </cell>
          <cell r="D77" t="str">
            <v>TQ</v>
          </cell>
          <cell r="F77">
            <v>993750</v>
          </cell>
        </row>
        <row r="78">
          <cell r="A78" t="str">
            <v>Kho¸ Minh Khai</v>
          </cell>
          <cell r="B78" t="str">
            <v>c¸i</v>
          </cell>
          <cell r="C78">
            <v>19166.279188660712</v>
          </cell>
          <cell r="D78" t="str">
            <v>Minh Khai</v>
          </cell>
          <cell r="F78">
            <v>23850</v>
          </cell>
        </row>
        <row r="79">
          <cell r="A79" t="str">
            <v>BiÓn an toµn 18x24cm</v>
          </cell>
          <cell r="B79" t="str">
            <v>c¸i</v>
          </cell>
          <cell r="C79">
            <v>21295.865765178569</v>
          </cell>
          <cell r="D79" t="str">
            <v>VN</v>
          </cell>
          <cell r="F79">
            <v>26500</v>
          </cell>
        </row>
        <row r="80">
          <cell r="A80" t="str">
            <v>BiÓn tªn tr¹m 18x24cm</v>
          </cell>
          <cell r="B80" t="str">
            <v>c¸i</v>
          </cell>
          <cell r="C80">
            <v>26758.05442955286</v>
          </cell>
          <cell r="D80" t="str">
            <v>VN</v>
          </cell>
          <cell r="F80">
            <v>33297</v>
          </cell>
        </row>
        <row r="81">
          <cell r="A81" t="str">
            <v>BiÓn s¬ ®å 1 sîi 30x40cm</v>
          </cell>
          <cell r="B81" t="str">
            <v>c¸i</v>
          </cell>
          <cell r="C81">
            <v>26758.05442955286</v>
          </cell>
          <cell r="D81" t="str">
            <v>VN</v>
          </cell>
          <cell r="F81">
            <v>33297</v>
          </cell>
        </row>
        <row r="82">
          <cell r="A82" t="str">
            <v>§µo ®Êt hè mãng tr¹m biÕn ¸p 2,8x1,3x0,6</v>
          </cell>
          <cell r="B82" t="str">
            <v>m2</v>
          </cell>
          <cell r="C82">
            <v>40057.925313088912</v>
          </cell>
          <cell r="F82">
            <v>49847</v>
          </cell>
        </row>
        <row r="83">
          <cell r="A83" t="str">
            <v>ThÐp dÑt lµm tiÕp ®Þa 40x4</v>
          </cell>
          <cell r="B83" t="str">
            <v>m</v>
          </cell>
          <cell r="C83">
            <v>18239.708123481432</v>
          </cell>
          <cell r="D83" t="str">
            <v>Th¸i nguyªn- m¹ kÏm</v>
          </cell>
          <cell r="F83">
            <v>22697</v>
          </cell>
        </row>
        <row r="84">
          <cell r="A84" t="str">
            <v>V/C ®Êt thõa khái TP</v>
          </cell>
          <cell r="B84" t="str">
            <v>m3</v>
          </cell>
          <cell r="C84">
            <v>91040.227954926406</v>
          </cell>
          <cell r="F84">
            <v>113288</v>
          </cell>
        </row>
        <row r="85">
          <cell r="A85" t="str">
            <v>GhÕ thao t¸c (86,37kg/bé)</v>
          </cell>
          <cell r="B85" t="str">
            <v>bé</v>
          </cell>
          <cell r="C85">
            <v>927599.25280877622</v>
          </cell>
          <cell r="D85" t="str">
            <v>Th¸i nguyªn- m¹ kÏm</v>
          </cell>
        </row>
        <row r="86">
          <cell r="A86" t="str">
            <v>Thang trÌo (33,6kg/bé)</v>
          </cell>
          <cell r="B86" t="str">
            <v>bé</v>
          </cell>
          <cell r="C86">
            <v>383563.77160877618</v>
          </cell>
          <cell r="D86" t="str">
            <v>Th¸i nguyªn- m¹ kÏm</v>
          </cell>
        </row>
        <row r="87">
          <cell r="A87" t="str">
            <v>Xµ ®ì sø 3 pha (26kg/bé)</v>
          </cell>
          <cell r="B87" t="str">
            <v>bé</v>
          </cell>
          <cell r="C87">
            <v>301136.31686819997</v>
          </cell>
          <cell r="D87" t="str">
            <v>Th¸i nguyªn- m¹ kÏm</v>
          </cell>
        </row>
        <row r="88">
          <cell r="A88" t="str">
            <v>Xµ ®ì sø 2 pha (13kg/bé)</v>
          </cell>
          <cell r="B88" t="str">
            <v>bé</v>
          </cell>
          <cell r="C88">
            <v>167112.0368682</v>
          </cell>
          <cell r="D88" t="str">
            <v>Th¸i nguyªn- m¹ kÏm</v>
          </cell>
        </row>
        <row r="89">
          <cell r="A89" t="str">
            <v>Xµ ®ì sø 1 pha (8kg/bé)</v>
          </cell>
          <cell r="B89" t="str">
            <v>bé</v>
          </cell>
          <cell r="C89">
            <v>115564.23686820001</v>
          </cell>
          <cell r="D89" t="str">
            <v>Th¸i nguyªn- m¹ kÏm</v>
          </cell>
        </row>
        <row r="90">
          <cell r="A90" t="str">
            <v>Sø VHD 24kV c¶ ty</v>
          </cell>
          <cell r="B90" t="str">
            <v>qu¶</v>
          </cell>
          <cell r="C90">
            <v>77861.555439040007</v>
          </cell>
        </row>
        <row r="97">
          <cell r="A97" t="str">
            <v>Lµm ®Çu c¸p HT</v>
          </cell>
          <cell r="B97" t="str">
            <v>c¸i</v>
          </cell>
          <cell r="C97">
            <v>45935.937325799998</v>
          </cell>
        </row>
        <row r="98">
          <cell r="A98" t="str">
            <v>§Çu cèt M150</v>
          </cell>
          <cell r="B98" t="str">
            <v>c¸i</v>
          </cell>
          <cell r="C98">
            <v>0</v>
          </cell>
        </row>
        <row r="99">
          <cell r="A99" t="str">
            <v>C¸p ngÇm h¹ thÕ A4x150</v>
          </cell>
          <cell r="B99" t="str">
            <v>m</v>
          </cell>
          <cell r="C99">
            <v>0</v>
          </cell>
        </row>
        <row r="100">
          <cell r="A100" t="str">
            <v>C¸p ngÇm h¹ thÕ M4x95</v>
          </cell>
          <cell r="B100" t="str">
            <v>m</v>
          </cell>
          <cell r="C100">
            <v>0</v>
          </cell>
        </row>
        <row r="101">
          <cell r="A101" t="str">
            <v>R¶i c¸p ngÇm h¹ thÕ A 4x150</v>
          </cell>
          <cell r="B101" t="str">
            <v>m</v>
          </cell>
          <cell r="C101">
            <v>0</v>
          </cell>
        </row>
        <row r="102">
          <cell r="A102" t="str">
            <v>R¶i c¸p ngÇm h¹ thÕ M4x95</v>
          </cell>
          <cell r="B102" t="str">
            <v>m</v>
          </cell>
          <cell r="C102">
            <v>1769.5659024499323</v>
          </cell>
          <cell r="F102">
            <v>2202</v>
          </cell>
        </row>
        <row r="103">
          <cell r="A103" t="str">
            <v xml:space="preserve">R¶i c¸p ngÇm h¹ thÕ </v>
          </cell>
          <cell r="B103" t="str">
            <v>m</v>
          </cell>
          <cell r="C103">
            <v>1769.5659024499323</v>
          </cell>
          <cell r="F103">
            <v>2202</v>
          </cell>
        </row>
        <row r="104">
          <cell r="A104" t="str">
            <v>§Çu cèt M95</v>
          </cell>
          <cell r="B104" t="str">
            <v>c¸i</v>
          </cell>
          <cell r="C104">
            <v>23873.067331553197</v>
          </cell>
          <cell r="D104" t="str">
            <v>óc</v>
          </cell>
          <cell r="F104">
            <v>29707</v>
          </cell>
        </row>
        <row r="105">
          <cell r="A105" t="str">
            <v xml:space="preserve">C¸t ®en </v>
          </cell>
          <cell r="B105" t="str">
            <v>m3</v>
          </cell>
          <cell r="C105">
            <v>36170.827097761787</v>
          </cell>
          <cell r="F105">
            <v>45010</v>
          </cell>
        </row>
        <row r="106">
          <cell r="A106" t="str">
            <v>G¹ch chØ</v>
          </cell>
          <cell r="B106" t="str">
            <v>n.viªn</v>
          </cell>
          <cell r="C106">
            <v>664623.07647424599</v>
          </cell>
          <cell r="D106" t="str">
            <v>VN</v>
          </cell>
          <cell r="F106">
            <v>827039</v>
          </cell>
        </row>
        <row r="107">
          <cell r="A107" t="str">
            <v>L­íi nilon</v>
          </cell>
          <cell r="B107" t="str">
            <v>m2</v>
          </cell>
          <cell r="C107">
            <v>2262.1834765651952</v>
          </cell>
          <cell r="D107" t="str">
            <v>VN</v>
          </cell>
          <cell r="F107">
            <v>2815</v>
          </cell>
        </row>
        <row r="108">
          <cell r="A108" t="str">
            <v>èng nhùa F120</v>
          </cell>
          <cell r="B108" t="str">
            <v>m</v>
          </cell>
          <cell r="C108">
            <v>34128.83483703278</v>
          </cell>
          <cell r="D108" t="str">
            <v>TiÒn Phong</v>
          </cell>
          <cell r="F108">
            <v>42469</v>
          </cell>
        </row>
        <row r="109">
          <cell r="A109" t="str">
            <v>èng thÐp d120</v>
          </cell>
          <cell r="B109" t="str">
            <v>m</v>
          </cell>
          <cell r="C109">
            <v>115859.95679105999</v>
          </cell>
          <cell r="D109" t="str">
            <v>TiÒn Phong</v>
          </cell>
          <cell r="F109">
            <v>144173</v>
          </cell>
        </row>
        <row r="110">
          <cell r="A110" t="str">
            <v>Hép ®Êu d©y</v>
          </cell>
          <cell r="B110" t="str">
            <v>hép</v>
          </cell>
          <cell r="C110">
            <v>419496.41087097599</v>
          </cell>
          <cell r="D110" t="str">
            <v>Compossit VN</v>
          </cell>
          <cell r="F110">
            <v>522010</v>
          </cell>
        </row>
        <row r="111">
          <cell r="A111" t="str">
            <v>C«liª «m èng</v>
          </cell>
          <cell r="B111" t="str">
            <v>bé</v>
          </cell>
          <cell r="C111">
            <v>2507.2868372587595</v>
          </cell>
          <cell r="D111" t="str">
            <v>VN</v>
          </cell>
          <cell r="F111">
            <v>3120</v>
          </cell>
        </row>
        <row r="112">
          <cell r="A112" t="str">
            <v>§µo r·nh c¸p cÊp III</v>
          </cell>
          <cell r="B112" t="str">
            <v>m3</v>
          </cell>
          <cell r="C112">
            <v>40057.925313088912</v>
          </cell>
          <cell r="F112">
            <v>49847</v>
          </cell>
        </row>
        <row r="113">
          <cell r="A113" t="str">
            <v>Ph¸ ®­êng nhùa</v>
          </cell>
          <cell r="B113" t="str">
            <v>m2</v>
          </cell>
          <cell r="C113">
            <v>36415.930458455354</v>
          </cell>
          <cell r="F113">
            <v>45315</v>
          </cell>
        </row>
        <row r="114">
          <cell r="A114" t="str">
            <v>§µo mãng ®­êng nhùa</v>
          </cell>
          <cell r="B114" t="str">
            <v>m3</v>
          </cell>
          <cell r="C114">
            <v>103785.60271099176</v>
          </cell>
          <cell r="F114">
            <v>129148</v>
          </cell>
        </row>
        <row r="115">
          <cell r="A115" t="str">
            <v>§Æt g¹ch chØ b¸o c¸p</v>
          </cell>
          <cell r="B115" t="str">
            <v>n.viªn</v>
          </cell>
          <cell r="C115">
            <v>504904.08323540667</v>
          </cell>
          <cell r="F115">
            <v>628289</v>
          </cell>
        </row>
        <row r="116">
          <cell r="A116" t="str">
            <v>BiÓn chØ dÉn tªn c¸p</v>
          </cell>
          <cell r="B116" t="str">
            <v>biÓn</v>
          </cell>
          <cell r="C116">
            <v>21295.865765178569</v>
          </cell>
          <cell r="D116" t="str">
            <v>VN</v>
          </cell>
          <cell r="F116">
            <v>26500</v>
          </cell>
        </row>
        <row r="117">
          <cell r="A117" t="str">
            <v>V/C ®Êt thõa khái TP</v>
          </cell>
          <cell r="B117" t="str">
            <v>m3</v>
          </cell>
          <cell r="C117">
            <v>91040.227954926406</v>
          </cell>
          <cell r="F117">
            <v>113288</v>
          </cell>
        </row>
        <row r="118">
          <cell r="A118" t="str">
            <v>LÊp ®Êt r·nh c¸p</v>
          </cell>
          <cell r="B118" t="str">
            <v>m3</v>
          </cell>
          <cell r="C118">
            <v>12745.374756065361</v>
          </cell>
          <cell r="F118">
            <v>15860</v>
          </cell>
        </row>
        <row r="119">
          <cell r="A119" t="str">
            <v>Cäc mèc b¸o hiÖu c¸p</v>
          </cell>
          <cell r="B119" t="str">
            <v>c¸i</v>
          </cell>
          <cell r="C119">
            <v>16110.121546963575</v>
          </cell>
          <cell r="F119">
            <v>20047</v>
          </cell>
        </row>
        <row r="120">
          <cell r="A120" t="str">
            <v>C¾t mÆt ®­êng nhùa 2 bªn r·nh c¸p</v>
          </cell>
          <cell r="B120" t="str">
            <v>md</v>
          </cell>
          <cell r="C120">
            <v>27311.746939447501</v>
          </cell>
          <cell r="F120">
            <v>33986</v>
          </cell>
        </row>
        <row r="121">
          <cell r="A121" t="str">
            <v>Cäc mèc b¸o b¸o hiÖu c¸p</v>
          </cell>
          <cell r="B121" t="str">
            <v>c¸i</v>
          </cell>
          <cell r="C121">
            <v>16110.121546963575</v>
          </cell>
          <cell r="F121">
            <v>20047</v>
          </cell>
        </row>
        <row r="122">
          <cell r="A122" t="str">
            <v>Ph¸ ®­êng g¹ch xi m¨ng</v>
          </cell>
          <cell r="B122" t="str">
            <v>m2</v>
          </cell>
          <cell r="C122">
            <v>0</v>
          </cell>
        </row>
        <row r="123">
          <cell r="A123" t="str">
            <v>§Çu c¸p h¹ thÕ 4x95</v>
          </cell>
          <cell r="B123" t="str">
            <v>bé</v>
          </cell>
        </row>
        <row r="124">
          <cell r="A124" t="str">
            <v>Cét LT10m</v>
          </cell>
          <cell r="B124" t="str">
            <v>c¸i</v>
          </cell>
        </row>
        <row r="125">
          <cell r="A125" t="str">
            <v>C¸p ABC 4x95</v>
          </cell>
          <cell r="B125" t="str">
            <v>m</v>
          </cell>
        </row>
        <row r="126">
          <cell r="A126" t="str">
            <v>C¸p ABC 4x50</v>
          </cell>
          <cell r="B126" t="str">
            <v>m</v>
          </cell>
        </row>
        <row r="127">
          <cell r="A127" t="str">
            <v>KÑp nÐo 4x50 hîp bé</v>
          </cell>
          <cell r="B127" t="str">
            <v>bé</v>
          </cell>
        </row>
        <row r="128">
          <cell r="A128" t="str">
            <v>KÑp treo 4x50 hîp bé</v>
          </cell>
          <cell r="B128" t="str">
            <v>bé</v>
          </cell>
        </row>
        <row r="129">
          <cell r="A129" t="str">
            <v>§Çu cèt AM150</v>
          </cell>
          <cell r="B129" t="str">
            <v>c¸i</v>
          </cell>
          <cell r="C129">
            <v>145273</v>
          </cell>
        </row>
        <row r="130">
          <cell r="A130" t="str">
            <v>Dùng cét LT10m</v>
          </cell>
          <cell r="B130" t="str">
            <v>c¸i</v>
          </cell>
          <cell r="C130">
            <v>211646.512101</v>
          </cell>
        </row>
        <row r="131">
          <cell r="A131" t="str">
            <v>Mãng cét bª t«ng m¸c 150</v>
          </cell>
          <cell r="B131" t="str">
            <v>m3</v>
          </cell>
          <cell r="C131">
            <v>496851.98396560003</v>
          </cell>
        </row>
        <row r="132">
          <cell r="A132" t="str">
            <v>KÐo c¸p ABC 4x95</v>
          </cell>
          <cell r="B132" t="str">
            <v>m</v>
          </cell>
          <cell r="C132">
            <v>1600.6706420994001</v>
          </cell>
        </row>
        <row r="133">
          <cell r="A133" t="str">
            <v>KÐo c¸p ABC 4x50</v>
          </cell>
          <cell r="B133" t="str">
            <v>m</v>
          </cell>
          <cell r="C133">
            <v>979.38644397699989</v>
          </cell>
        </row>
        <row r="138">
          <cell r="C138">
            <v>0</v>
          </cell>
        </row>
        <row r="139">
          <cell r="A139" t="str">
            <v>Thö th«ng tuyÕn c¸p</v>
          </cell>
          <cell r="B139" t="str">
            <v>sîi</v>
          </cell>
          <cell r="C139">
            <v>116564.729405251</v>
          </cell>
          <cell r="F139">
            <v>145050</v>
          </cell>
        </row>
        <row r="140">
          <cell r="A140" t="str">
            <v>CÇu dao 24kV-630A</v>
          </cell>
          <cell r="B140" t="str">
            <v>bé</v>
          </cell>
          <cell r="C140">
            <v>170926.24395435551</v>
          </cell>
          <cell r="F140">
            <v>212696</v>
          </cell>
        </row>
        <row r="141">
          <cell r="A141" t="str">
            <v>Chèng sÐt van  6kV</v>
          </cell>
          <cell r="B141" t="str">
            <v>c¸i</v>
          </cell>
          <cell r="C141">
            <v>16796.410956905558</v>
          </cell>
          <cell r="F141">
            <v>20901</v>
          </cell>
        </row>
        <row r="142">
          <cell r="A142" t="str">
            <v>Chèng sÐt van  10kV</v>
          </cell>
          <cell r="B142" t="str">
            <v>c¸i</v>
          </cell>
          <cell r="C142">
            <v>16796.410956905558</v>
          </cell>
          <cell r="F142">
            <v>20901</v>
          </cell>
        </row>
        <row r="143">
          <cell r="C143">
            <v>0</v>
          </cell>
        </row>
        <row r="144">
          <cell r="C144">
            <v>0</v>
          </cell>
        </row>
        <row r="145">
          <cell r="A145" t="str">
            <v xml:space="preserve">M¸y biÕn ¸p </v>
          </cell>
          <cell r="B145" t="str">
            <v>m¸y</v>
          </cell>
          <cell r="C145">
            <v>160723.51520889485</v>
          </cell>
          <cell r="F145">
            <v>200000</v>
          </cell>
        </row>
        <row r="146">
          <cell r="A146" t="str">
            <v>Tñ h¹ thÕ trän bé</v>
          </cell>
          <cell r="B146" t="str">
            <v>tñ</v>
          </cell>
          <cell r="C146">
            <v>361627.90922001342</v>
          </cell>
          <cell r="F146">
            <v>450000</v>
          </cell>
        </row>
        <row r="147">
          <cell r="A147" t="str">
            <v>TiÕp ®Êt TBA</v>
          </cell>
          <cell r="B147" t="str">
            <v>VT</v>
          </cell>
          <cell r="C147">
            <v>49832.325890517852</v>
          </cell>
          <cell r="F147">
            <v>62010</v>
          </cell>
        </row>
        <row r="148">
          <cell r="A148" t="str">
            <v>Dao c¸ch ly 24kV</v>
          </cell>
          <cell r="B148" t="str">
            <v>bé</v>
          </cell>
          <cell r="C148">
            <v>211696.97805739584</v>
          </cell>
          <cell r="F148">
            <v>263430</v>
          </cell>
        </row>
        <row r="149">
          <cell r="A149" t="str">
            <v>C©ï ch× cao thÕ</v>
          </cell>
          <cell r="B149" t="str">
            <v>bé</v>
          </cell>
          <cell r="C149">
            <v>160723.51520889485</v>
          </cell>
          <cell r="F149">
            <v>200000</v>
          </cell>
        </row>
        <row r="150">
          <cell r="C150">
            <v>0</v>
          </cell>
        </row>
        <row r="151">
          <cell r="C151">
            <v>0</v>
          </cell>
        </row>
        <row r="152">
          <cell r="A152" t="str">
            <v>Xe chë vËt t­ A cÊp:</v>
          </cell>
          <cell r="B152" t="str">
            <v>ca</v>
          </cell>
          <cell r="C152">
            <v>184832.04249022907</v>
          </cell>
          <cell r="F152">
            <v>230000</v>
          </cell>
        </row>
      </sheetData>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MTP"/>
      <sheetName val="QMCT"/>
      <sheetName val="dongia_tn"/>
      <sheetName val="dtxl"/>
      <sheetName val="THVT"/>
      <sheetName val="PTDM"/>
      <sheetName val="DSNVBH"/>
      <sheetName val="NPP"/>
      <sheetName val="DS DOI 02"/>
      <sheetName val="DS DOI 01"/>
      <sheetName val="~         "/>
      <sheetName val="T9"/>
      <sheetName val="T 10"/>
      <sheetName val="T11"/>
      <sheetName val="MTP1"/>
      <sheetName val="gv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Nam - VD"/>
      <sheetName val="CTY TAY HO"/>
      <sheetName val="DUNG XEROX"/>
      <sheetName val="Anh Duc"/>
      <sheetName val="CT Thanh Liem"/>
      <sheetName val="Phuc Yen"/>
      <sheetName val="CT thiet bi in"/>
      <sheetName val="LAM (LBien)"/>
      <sheetName val="Long (C.Tien)"/>
      <sheetName val="Ly (C.Thang)"/>
      <sheetName val="Co Soi"/>
      <sheetName val="Chu Hung(Gau)"/>
      <sheetName val="51-Phan Dinh Phung"/>
      <sheetName val="Mai(TDT)"/>
      <sheetName val="C.Tuyet"/>
      <sheetName val="CTy ICT"/>
      <sheetName val="CTCDPTNT"/>
      <sheetName val="CTQuynh"/>
      <sheetName val="CT dandung"/>
      <sheetName val="XNXDH 312"/>
      <sheetName val="T.Phuong"/>
      <sheetName val="Thai"/>
      <sheetName val="Phuong(BT)"/>
      <sheetName val="CTPTHN"/>
      <sheetName val="Ha(SMT)"/>
      <sheetName val="Quang"/>
      <sheetName val="Chi Thuy"/>
      <sheetName val="Minh"/>
      <sheetName val="Duong lang thuong"/>
      <sheetName val="X.Thuy"/>
      <sheetName val="Kien"/>
      <sheetName val="Hoa"/>
      <sheetName val="XNXL3"/>
      <sheetName val="Vinh"/>
      <sheetName val="Manh"/>
      <sheetName val="CTY Tp MB"/>
      <sheetName val="Nhat Vinh"/>
      <sheetName val="Mai Lan"/>
      <sheetName val="Chart1"/>
      <sheetName val="CDMua"/>
      <sheetName val="Huyen"/>
      <sheetName val="Thanh"/>
      <sheetName val="Ly"/>
      <sheetName val="Phuong"/>
      <sheetName val="Tam "/>
      <sheetName val="Lan (2)"/>
      <sheetName val="Lan"/>
      <sheetName val="Thuy"/>
      <sheetName val="XL4Poppy"/>
      <sheetName val="CT"/>
      <sheetName val="C47(II)"/>
      <sheetName val="C47(I)"/>
      <sheetName val="C46"/>
      <sheetName val="C45"/>
      <sheetName val="YT 02"/>
      <sheetName val="C2A"/>
      <sheetName val="Trich nop"/>
      <sheetName val="00000000"/>
      <sheetName val="10000000"/>
      <sheetName val="XXXXXXXX"/>
      <sheetName val="20000000"/>
      <sheetName val="GVL"/>
      <sheetName val="T_x0014_DZ22"/>
      <sheetName val="TT04"/>
      <sheetName val="Gia"/>
      <sheetName val="Pier"/>
      <sheetName val="DTgiaothau"/>
      <sheetName val="Ctinh 10kV"/>
      <sheetName val="LM"/>
      <sheetName val="THctiet_(2)"/>
      <sheetName val="bia_(4)"/>
      <sheetName val="M聡i Lan"/>
      <sheetName val="TTTram"/>
      <sheetName val="Dongiachitiet"/>
      <sheetName val="[benthuy.xls_x001d_Chu Hung(Gau)"/>
      <sheetName val="dg-VTu"/>
      <sheetName val="PNT-QUOT-#3"/>
      <sheetName val="COAT&amp;WRAP-QIOT-#3"/>
      <sheetName val="dongia (2)"/>
      <sheetName val="LKVL-CK-HT-GD1"/>
      <sheetName val="giathanh1"/>
      <sheetName val="THPDMoi  (2)"/>
      <sheetName val="gtrinh"/>
      <sheetName val="phuluc1"/>
      <sheetName val="TONG HOP VL-NC"/>
      <sheetName val="lam-moi"/>
      <sheetName val="chitiet"/>
      <sheetName val="TONGKE3p "/>
      <sheetName val="TH VL, NC, DDHT Thanhphuoc"/>
      <sheetName val="#REF"/>
      <sheetName val="DONGIA"/>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YT_02"/>
      <sheetName val="Trich_nop"/>
      <sheetName val="Nam_-_VD"/>
      <sheetName val="CTY_TAY_HO"/>
      <sheetName val="DUNG_XEROX"/>
      <sheetName val="Anh_Duc"/>
      <sheetName val="CT_Thanh_Liem"/>
      <sheetName val="Phuc_Yen"/>
      <sheetName val="CT_thiet_bi_in"/>
      <sheetName val="LAM_(LBien)"/>
      <sheetName val="Long_(C_Tien)"/>
      <sheetName val="Ly_(C_Thang)"/>
      <sheetName val="Co_Soi"/>
      <sheetName val="Chu_Hung(Gau)"/>
      <sheetName val="51-Phan_Dinh_Phung"/>
      <sheetName val="C_Tuyet"/>
      <sheetName val="CTy_ICT"/>
      <sheetName val="CT_dandung"/>
      <sheetName val="XNXDH_312"/>
      <sheetName val="T_Phuong"/>
      <sheetName val="Chi_Thuy"/>
      <sheetName val="Duong_lang_thuong"/>
      <sheetName val="X_Thuy"/>
      <sheetName val="CTY_Tp_MB"/>
      <sheetName val="Nhat_Vinh"/>
      <sheetName val="Mai_Lan"/>
      <sheetName val="Tam_"/>
      <sheetName val="Lan_(2)"/>
      <sheetName val="TDZ22"/>
      <sheetName val="Gia_GC_Satthep"/>
      <sheetName val="TT35"/>
      <sheetName val="M?i Lan"/>
      <sheetName val="GiaVT"/>
      <sheetName val="DI-ESTI"/>
      <sheetName val="ESTI."/>
      <sheetName val=""/>
      <sheetName val="NEW-PANEL"/>
      <sheetName val="T_x005f_x0014_DZ22"/>
      <sheetName val="T_x005f_x005f_x005f_x0014_DZ22"/>
      <sheetName val="T_x005f_x005f_x005f_x005f_x005f_x005f_x005f_x0014_DZ22"/>
      <sheetName val="_benthuy.xls_x001d_Chu Hung(Gau)"/>
      <sheetName val="M_i La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GVL-NC-M"/>
      <sheetName val="Tai trong"/>
      <sheetName val="Gia vat tu"/>
      <sheetName val="ctdz35"/>
      <sheetName val="dg_VTu"/>
      <sheetName val="cong ty xd cong trinh 506"/>
      <sheetName val="T.Tinh"/>
      <sheetName val="MTO REV.2(ARMOR)"/>
      <sheetName val="HD-XUAT"/>
      <sheetName val="gia vt,nc,may"/>
      <sheetName val="DO AM DT"/>
      <sheetName val="benthuy"/>
      <sheetName val="Sheet1"/>
      <sheetName val="GIA-VAT-LIEU"/>
      <sheetName val="PT MAY"/>
      <sheetName val="Mo"/>
      <sheetName val="THVT"/>
      <sheetName val="PTDM"/>
      <sheetName val="tienluong"/>
      <sheetName val="sat"/>
      <sheetName val="ptv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PNT_QUOT__3"/>
      <sheetName val="COAT_WRAP_QIOT__3"/>
    </sheetNames>
    <sheetDataSet>
      <sheetData sheetId="0"/>
      <sheetData sheetId="1"/>
      <sheetData sheetId="2"/>
      <sheetData sheetId="3"/>
      <sheetData sheetId="4"/>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s>
    <sheetDataSet>
      <sheetData sheetId="0"/>
      <sheetData sheetId="1"/>
      <sheetData sheetId="2"/>
      <sheetData sheetId="3"/>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ANEL"/>
      <sheetName val="Sheet1"/>
      <sheetName val="PANEL 南區焚化爐"/>
      <sheetName val="MV-PANEL"/>
      <sheetName val="Outlets"/>
      <sheetName val="PGs"/>
      <sheetName val="Don Gia"/>
      <sheetName val="AG"/>
      <sheetName val="CT"/>
      <sheetName val="TH"/>
      <sheetName val="VT"/>
      <sheetName val="BVL"/>
      <sheetName val="V2"/>
      <sheetName val="V3"/>
      <sheetName val="V1"/>
      <sheetName val="BKL"/>
      <sheetName val="D.ong"/>
      <sheetName val="TCVL"/>
      <sheetName val="KS"/>
      <sheetName val="XL4Poppy"/>
      <sheetName val="NEW_PAN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Sheet8"/>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dongia_x0000__x0000__x0000__x0000__x0000__x0000__x0000__x0000__x0000__x0000__x0009__x0000_㢠ś_x0000__x0004__x0000__x0000__x0000__x0000__x0000__x0000_㋄ś_x0000_"/>
      <sheetName val="tong hop"/>
      <sheetName val="phan tich DG"/>
      <sheetName val="gia vat lieu"/>
      <sheetName val="gia xe may"/>
      <sheetName val="gia nhan cong"/>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00000000"/>
      <sheetName val="10000000"/>
      <sheetName val="C47-456"/>
      <sheetName val="C46"/>
      <sheetName val="C47-PII"/>
      <sheetName val="Thang04"/>
      <sheetName val="Thang06"/>
      <sheetName val="Thang0"/>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GT TT (2)"/>
      <sheetName val="KLTC giai doan"/>
      <sheetName val="KL (2)"/>
      <sheetName val="KLtt lan3"/>
      <sheetName val="GTT2 lan3 tt"/>
      <sheetName val="GTT2 lan 4 dc "/>
      <sheetName val="chenh lech gia"/>
      <sheetName val="KL bao con lai"/>
      <sheetName val="GTT2 lan 4 tt"/>
      <sheetName val="XXXXXXXX"/>
      <sheetName val="CV1"/>
      <sheetName val="CV2"/>
      <sheetName val="CV3"/>
      <sheetName val="CV4"/>
      <sheetName val="CV5"/>
      <sheetName val="CV6"/>
      <sheetName val="CV7"/>
      <sheetName val="CV8"/>
      <sheetName val="CV9"/>
      <sheetName val="THDGCT"/>
      <sheetName val="THgiathau"/>
      <sheetName val="GVT"/>
      <sheetName val="Tai khoan"/>
      <sheetName val="phan tich DG_x0000__x0000_㠨Ȣ_x0000__x0004__x0000__x0000__x0000__x0000__x0000__x0000_杀Ȣ_x0000__x0000__x0000__x0000__x0000_"/>
      <sheetName val="gia 6at lieu"/>
      <sheetName val="TC  (2("/>
      <sheetName val="000000 0"/>
      <sheetName val="THCP"/>
      <sheetName val="BQT"/>
      <sheetName val="RG"/>
      <sheetName val="BCVT"/>
      <sheetName val="BKH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TN"/>
      <sheetName val="ND"/>
      <sheetName val="VL"/>
      <sheetName val="DTCT"/>
      <sheetName val="d䁧"/>
      <sheetName val="Chart1"/>
      <sheetName val="KL18Thang"/>
      <sheetName val="TH"/>
      <sheetName val="M200"/>
      <sheetName val="Shaet4"/>
      <sheetName val="_x0000__x0000__x0000__x0000__x0000__x0000__x0000__x0000__x0000__x0009__x0000_?s_x0000__x0004__x0000__x0000__x0000__x0000__x0000__x0000_?s_x0000__x0000__x0000__x0000__x0000__x0000__x0000__x0000_"/>
      <sheetName val="NEW-PANEL"/>
      <sheetName val="d?"/>
      <sheetName val="dongia_x0000__x0000__x0000__x0000__x0000__x0000__x0000__x0000__x0000__x0000__x0009__x0000_?s_x0000__x0004__x0000__x0000__x0000__x0000__x0000__x0000_?s_x0000_"/>
      <sheetName val="ch DG_x0000__x0000_??_x0000__x0004__x0000__x0000__x0000__x0000__x0000__x0000_??_x0000__x0000__x0000__x0000__x0000__x0000__x0000__x0000_??_x0000__x0000_"/>
      <sheetName val="dongia_x0000_ 㢠ś_x0000__x0004__x0000_㋄ś_x0000_"/>
      <sheetName val=""/>
      <sheetName val="Comb"/>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_x0000_@_x0000_@_x0000_@_x0000_@_x0000_@_x0000_@_x0000_@_x0000_@_x0000_@_x0000_@_x0000_@_x0000_@_x0000_@_x0000_@_x0000_@_x0000_"/>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Hướng dẫn"/>
      <sheetName val="Ví dụ hàm Vlookup"/>
      <sheetName val="tra-vat-lieu"/>
      <sheetName val="NEW_PANEL"/>
      <sheetName val="phan tich DG_x0000__x0000_??_x0000__x0004__x0000__x0000__x0000__x0000__x0000__x0000_??_x0000__x0000__x0000__x0000__x0000_"/>
      <sheetName val="dongia_x0000_ ?s_x0000__x0004__x0000_?s_x0000_"/>
      <sheetName val="Page 3"/>
      <sheetName val="Input"/>
      <sheetName val="BTH phi"/>
      <sheetName val="BLT phi"/>
      <sheetName val="phi,le phi"/>
      <sheetName val="Bien Lai TON"/>
      <sheetName val="BCQT "/>
      <sheetName val="Giay di duong"/>
      <sheetName val="BC QT cua tung ap"/>
      <sheetName val="GIAO CHI TIEU THU QUY 07"/>
      <sheetName val="BANG TONG HOP GIAY NOP TIEN"/>
      <sheetName val="dongia??????????_x0009_?㢠ś?_x0004_??????㋄ś?"/>
      <sheetName val="dongia?_x0009_㢠ś?_x0004_?㋄ś?"/>
      <sheetName val="dongia?_x0009_㢠ś_x0004_?㋄ś"/>
      <sheetName val="phan tich DG??㠨Ȣ?_x0004_??????杀Ȣ?????"/>
      <sheetName val="?????????_x0009_??s?_x0004_???????s????????"/>
      <sheetName val="dongia??????????_x0009_??s?_x0004_???????s?"/>
      <sheetName val="dongia?_x0009_?s?_x0004_??s?"/>
      <sheetName val="dongia?_x0009_?s_x0004_??s"/>
      <sheetName val="ch DG?????_x0004_????????????????????"/>
      <sheetName val="dongia? 㢠ś?_x0004_?㋄ś?"/>
      <sheetName val="phan tich DG?????_x0004_?????????????"/>
      <sheetName val="dongia? ?s?_x0004_??s?"/>
      <sheetName val="_x0009_?s?_x0004_??s?"/>
      <sheetName val="ch DG????_x0004_???????"/>
      <sheetName val="phan tich DG????_x0004_????"/>
      <sheetName val="ch DG"/>
      <sheetName val="_x0009_?s"/>
      <sheetName val=" ?s_x0000__x0004__x0000_?s_x0000_"/>
      <sheetName val="@_x0000_@_x0000_@_x0000_@_x0000_@_x0000_@_x0000_@_x0000_@_x0000_@_x0000_@_x0000_@_x0000_@_x0000_@_x0000_@_x0000_@_x0000_@"/>
      <sheetName val="Hu?ng d?n"/>
      <sheetName val="Ví d? hàm Vlookup"/>
      <sheetName val="dongia_x0000__x0000__x0000__x0000__x0000__x0000__x0002__x0000__x0000__x0000__x0009__x0000_?s_x0000__x0004__x0000__x0000__x0000__x0000__x0000__x0000_?s_x0000_"/>
      <sheetName val="phaɮ tich DG??㠨Ȣ?_x0004_??????杀Ȣ?????"/>
      <sheetName val="dongia??????_x0002_???_x0009_??s?_x0004_???????s?"/>
      <sheetName val="dongia?_x0002_?_x0009_?s?_x0004_??s?"/>
      <sheetName val="pha? tich DG?????_x0004_?????????????"/>
      <sheetName val="?@?@?@?@?@?@?@?@?@?@?@?@?@?@?@?"/>
      <sheetName val="_x0000__x0000__x0000__x0000__x0000__x0000__x0000__x0000__x0000__x0009__x0000_??_x0000__x0004__x0000__x0000__x0000__x0000__x0000__x0000_??_x0000__x0000__x0000__x0000__x0000__x0000__x0000__x0000_"/>
      <sheetName val="tuong"/>
      <sheetName val="dongia_x0000_ ??_x0000__x0004__x0000_??_x0000_"/>
      <sheetName val="[DT-TN.xlsMCT"/>
      <sheetName val="Sheet9"/>
      <sheetName val="G_x0016_L"/>
      <sheetName val="d_"/>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
      <sheetName val="Hu_ng d_n"/>
      <sheetName val="Ví d_ hàm Vlookup"/>
      <sheetName val="_x0009__s"/>
      <sheetName val=" _s"/>
      <sheetName val="phaɮ tich DG__㠨Ȣ__x0004_______杀Ȣ_____"/>
      <sheetName val="dongia_______x0002_____x0009___s__x0004________s_"/>
      <sheetName val="dongia__x0002___x0009__s__x0004___s_"/>
      <sheetName val="pha_ tich DG______x0004______________"/>
      <sheetName val="dongia? 㢠ś_x0004_?㋄ś"/>
      <sheetName val="ch DG???_x0004_???????"/>
      <sheetName val="ch DG__"/>
      <sheetName val="_@_@_@_@_@_@_@_@_@_@_@_@_@_@_@_"/>
      <sheetName val="dongia_ 㢠ś_x0004__㋄ś"/>
      <sheetName val="ch DG____x0004________"/>
      <sheetName val="@?@?@?@?@?@?@?@?@?@?@?@?@?@?@?@"/>
      <sheetName val="dongia? ?s_x0004_??s"/>
      <sheetName val="GIAVNX"/>
      <sheetName val="?????????_x0009_????_x0004_????????????????"/>
      <sheetName val="RE"/>
      <sheetName val="donööö"/>
      <sheetName val="HESO"/>
      <sheetName val="@_@_@_@_@_@_@_@_@_@_@_@_@_@_@_@"/>
      <sheetName val="dongia_ _s_x0004___s"/>
      <sheetName val="_DT-TN.xlsMCT"/>
      <sheetName val="dtct cau"/>
      <sheetName val="Gia"/>
      <sheetName val="Hý?ng d?n"/>
      <sheetName val="dongia?_x0009_???_x0004_????"/>
      <sheetName val="dongia??????????_x0009_????_x0004_?????????"/>
      <sheetName val="dongia?_x0009_??_x0004_???"/>
      <sheetName val="dongia? ???_x0004_????"/>
      <sheetName val="dongia_x0000__x0009_??_x0000__x0004__x0000_??_x0000_"/>
      <sheetName val=" ?s?_x0004_??s?"/>
      <sheetName val="tong_hop"/>
      <sheetName val="phan_tich_DG"/>
      <sheetName val="gia_vat_lieu"/>
      <sheetName val="gia_xe_may"/>
      <sheetName val="gia_nhan_cong"/>
      <sheetName val="TC_"/>
      <sheetName val="TC__(2)"/>
      <sheetName val="PL_KS"/>
      <sheetName val="thi_sat"/>
      <sheetName val="den_bu"/>
      <sheetName val="dongia 㢠ś㋄ś"/>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DT-TN.xls_Cham cong TH 1-&gt;6"/>
      <sheetName val="@?@?@?@?@?@?@?@?@?@?@?@?@?@?@?"/>
      <sheetName val="dongia_x0000_̃̃̃̃̃̃̃̃̃̃̃̃̃̃̃̃̃̃̃̃̃̃̃̃"/>
      <sheetName val="tong ho`"/>
      <sheetName val="ctTBA"/>
      <sheetName val="Book 1 Summary"/>
      <sheetName val="XXXPXXX0"/>
      <sheetName val="dongia?̃̃̃̃̃̃̃̃̃̃̃̃̃̃̃̃̃̃̃̃̃̃̃̃"/>
      <sheetName val="dongia?????????? ?㢠ś?_x0004_??????㋄ś?"/>
      <sheetName val="????????? ??s?_x0004_???????s????????"/>
      <sheetName val="dongia?????????? ??s?_x0004_???????s?"/>
      <sheetName val="dongia___________x0009__?s__x0004_______?s_"/>
      <sheetName val="dongia__x0009_?s__x0004__?s_"/>
      <sheetName val="dongia__x0009_?s_x0004__?s"/>
      <sheetName val="phan tich DG__??__x0004_______??_____"/>
      <sheetName val="dongia_ ?s__x0004__?s_"/>
      <sheetName val="dongia_ ?s_x0004__?s"/>
      <sheetName val="~~~~~~~~~~~~~~~~~~~~~~~~~~~~~~~"/>
      <sheetName val="_DT-TN.xls_Cham cong TH 1-&gt;6"/>
      <sheetName val="@_@_@_@_@_@_@_@_@_@_@_@_@_@_@_"/>
      <sheetName val="KLt lan3"/>
      <sheetName val=" ?s"/>
      <sheetName val="dongia_x0000__x0002__x0000_ ?s_x0000__x0004__x0000_?s_x0000_"/>
      <sheetName val="dongia??????_x0002_??? ??s?_x0004_???????s?"/>
      <sheetName val="dongia?_x0002_? ?s?_x0004_??s?"/>
      <sheetName val="dongia__________ _㢠ś__x0004_______㋄ś_"/>
      <sheetName val="_________ __s__x0004________s________"/>
      <sheetName val="dongia__________ __s__x0004________s_"/>
      <sheetName val=" _s__x0004___s_"/>
      <sheetName val="dongia_______x0002____ __s__x0004________s_"/>
      <sheetName val="dongia__x0002__ _s__x0004___s_"/>
      <sheetName val="Ke toan thuk hien cong trinh"/>
      <sheetName val=" ??_x0000__x0004__x0000_??_x0000_"/>
      <sheetName val="????????? ????_x0004_????????????????"/>
      <sheetName val=" ???_x0004_????"/>
      <sheetName val="Tai_x0000_khoan"/>
      <sheetName val="Page_3"/>
      <sheetName val=" ?s?s"/>
      <sheetName val="dongia ?s?s"/>
      <sheetName val="#REF!"/>
      <sheetName val="BCTC"/>
      <sheetName val="Tra_bang"/>
      <sheetName val="pha? tich DG__??__x0004_______??_____"/>
      <sheetName val="Tai?khoan"/>
      <sheetName val="dongia ????"/>
      <sheetName val="dongia_????"/>
      <sheetName val="phan_tich_DG??????"/>
      <sheetName val="Hý_ng d_n"/>
      <sheetName val="__________x0009______x0004_________________"/>
      <sheetName val="dongia___________x0009______x0004__________"/>
      <sheetName val="dongia__x0009_____x0004_____"/>
      <sheetName val="Loading"/>
      <sheetName val="Check C"/>
      <sheetName val="phan tich DG?㠨Ȣ?_x0004_?杀Ȣ?咄Ȣ?"/>
      <sheetName val="phan tich DG?㠨Ȣ?_x0004_?杀Ȣ?"/>
      <sheetName val="dongia 㢠ś?_x0004_?㋄ś?"/>
      <sheetName val="phan tich DG_㠨Ȣ__x0004__杀Ȣ_咄Ȣ_"/>
      <sheetName val="phan tich DG_㠨Ȣ__x0004__杀Ȣ_"/>
      <sheetName val="dongia 㢠ś__x0004__㋄ś_"/>
      <sheetName val="dongia_̃̃̃̃̃̃̃̃̃̃̃̃̃̃̃̃̃̃̃̃̃̃̃̃"/>
      <sheetName val="DT-XL"/>
      <sheetName val="Gia "/>
      <sheetName val="phan_tich_DG㠨Ȣ杀Ȣ"/>
      <sheetName val="IBASE"/>
      <sheetName val="DI-ESTI"/>
      <sheetName val="Chenh lech vct tu"/>
      <sheetName val="dongia__x0009____x0004____"/>
      <sheetName val="dongia_ ____x0004_____"/>
      <sheetName val="dongia_x0000_ 㢠ś_x0000__x0004__x0000_㏄ś_x0000_"/>
      <sheetName val="Du th!u"/>
      <sheetName val="TK NO 1q1"/>
      <sheetName val="聰han tich DG_x0000__x0000_㠨Ȣ_x0000__x0004__x0000__x0000__x0000__x0000__x0000__x0000_杀Ȣ_x0000__x0000__x0000__x0000__x0000_"/>
      <sheetName val="Hướng d麫n"/>
      <sheetName val="Ví dụ hàm Vloïkup"/>
      <sheetName val="dongia_x0000_ ?s_x0002__x0004__x0000_?s_x0000_"/>
      <sheetName val="BCQT`"/>
      <sheetName val="dongia?????????_x0009_?㢠ś?_x0004_??????㋄ś?"/>
      <sheetName val="Tai"/>
      <sheetName val="DG "/>
      <sheetName val="dongia_x0000_~~~~~~~~~~~~~~~~~~~~~~~~"/>
      <sheetName val="CP)TV-CAU"/>
      <sheetName val="dg-VTu"/>
      <sheetName val="Thuc thanh"/>
      <sheetName val="٬ongia_x0000__x0000__x0000__x0000__x0000__x0000__x0000__x0000__x0000__x0000__x0009__x0000_㢠ś_x0000__x0004__x0000__x0000__x0000__x0000__x0000__x0000_㋄ś_x0000_"/>
      <sheetName val="XF33"/>
      <sheetName val="Nhat ky - socai thang 1"/>
      <sheetName val="giamay"/>
      <sheetName val="dongia__________ _?s__x0004_______?s_"/>
      <sheetName val="dongia 㢠ś"/>
      <sheetName val="dongia_?s?s"/>
      <sheetName val="dongia ____"/>
      <sheetName val="dongia_____"/>
      <sheetName val=" __"/>
      <sheetName val=" ____x0004_____"/>
      <sheetName val="dongia_x0000__x0009_㢠_x0005__x0000__x0000__x0000_뛴"/>
      <sheetName val="dongia? 㢠ś?_x0004_?㏄ś?"/>
      <sheetName val="_x0009_???_x0004_????"/>
      <sheetName val="dongia_x0009_㢠ś_x0004_㋄ś"/>
      <sheetName val="dongia 㢠ś_x0004_㋄ś"/>
      <sheetName val="_x0009__s_x0004__s"/>
      <sheetName val="dongia_x0009__s_x0004__s"/>
      <sheetName val="ch DG___x0004_____"/>
      <sheetName val="phan tich DG___x0004___"/>
      <sheetName val="dongia _s_x0004__s"/>
      <sheetName val="@@@@@@@@@@@@@@@"/>
      <sheetName val="@@@@@@@@@@@@@@@@"/>
      <sheetName val="_x0009____x0004___"/>
      <sheetName val="Taikhoan"/>
      <sheetName val=" _s_x0004__s"/>
      <sheetName val="dongia_x0002__x0009__s_x0004__s"/>
      <sheetName val=" ___x0004___"/>
      <sheetName val="_x0000__x0000__x0000__x0000__x0000__x0000__x0000__x0000__x0000_ _x0000_??_x0000__x0004__x0000__x0000__x0000__x0000__x0000__x0000_??_x0000__x0000__x0000__x0000__x0000__x0000__x0000__x0000_"/>
      <sheetName val="dongia_x0000__x0000__x0000__x0000__x0000__x0000__x0002__x0000__x0000__x0000_ _x0000_?s_x0000__x0004__x0000__x0000__x0000__x0000__x0000__x0000_?s_x0000_"/>
      <sheetName val="_x0009___"/>
      <sheetName val="_________ _____x0004_________________"/>
      <sheetName val="@?@?@?@?@?@?@?@?@@?@?@?@?@?@?"/>
      <sheetName val="_x0009_____x0004_____"/>
      <sheetName val="@_@_@_@_@_@_@_@_@@_@_@_@_@_@_"/>
      <sheetName val="KKKKKKKK"/>
      <sheetName val="XL4Dest5"/>
      <sheetName val=" _s_s"/>
      <sheetName val="dongia _s_s"/>
      <sheetName val="dongia_x0000__x0000__x0000__x0000__x0000__x0000__x0000__x0000__x0000__x0000__x0009__x0000_㢠ś_x0000__x0004__x0000__x0000__x0000__x0000__x0005__x0000__x0000__x0000_뛴"/>
      <sheetName val="dongia_x0000__x0000__x0000__x0000__x0000__x0000__x0000__x0000__x0000__x0000_ _x0000_㢠ś_x0000__x0004__x0000__x0000__x0000__x0000__x0000_԰_x0000__x0000__x0000_"/>
      <sheetName val="TH-Dien"/>
      <sheetName val="PEDESB"/>
      <sheetName val="DT-TN"/>
      <sheetName val="breakdown"/>
      <sheetName val="dongia?????????? ????_x0004_?????????"/>
      <sheetName val="dongia? ??_x0004_???"/>
      <sheetName val="dongia__________ _____x0004__________"/>
      <sheetName val="dongia_ ___x0004____"/>
      <sheetName val="dongia????????? ?㢠ś?_x0004_??????㋄ś?"/>
      <sheetName val="٬ongia_x0000__x0000__x0000__x0000__x0000__x0000__x0000__x0000__x0000__x0000_ _x0000_㢠ś_x0000__x0004__x0000__x0000__x0000__x0000__x0000__x0000_㋄ś_x0000_"/>
      <sheetName val="dongia_x0000_ 㢠_x0005__x0000__x0000__x0000_뛴"/>
      <sheetName val="dongia_x0000__x0000__x0000__x0000__x0000__x0000__x0000__x0000__x0000__x0000_ _x0000_㢠ś_x0000__x0004__x0000__x0000__x0000__x0000__x0005__x0000__x0000__x0000_뛴"/>
      <sheetName val="DG_x0010_"/>
    </sheetNames>
    <sheetDataSet>
      <sheetData sheetId="0"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cell r="E99">
            <v>0</v>
          </cell>
          <cell r="F99">
            <v>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refreshError="1"/>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sheetData sheetId="229" refreshError="1"/>
      <sheetData sheetId="230"/>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refreshError="1"/>
      <sheetData sheetId="273" refreshError="1"/>
      <sheetData sheetId="274" refreshError="1"/>
      <sheetData sheetId="275" refreshError="1"/>
      <sheetData sheetId="276"/>
      <sheetData sheetId="277"/>
      <sheetData sheetId="278" refreshError="1"/>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refreshError="1"/>
      <sheetData sheetId="388"/>
      <sheetData sheetId="389" refreshError="1"/>
      <sheetData sheetId="390" refreshError="1"/>
      <sheetData sheetId="391" refreshError="1"/>
      <sheetData sheetId="392" refreshError="1"/>
      <sheetData sheetId="393" refreshError="1"/>
      <sheetData sheetId="394"/>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sheetData sheetId="421" refreshError="1"/>
      <sheetData sheetId="422" refreshError="1"/>
      <sheetData sheetId="423" refreshError="1"/>
      <sheetData sheetId="424"/>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sheetData sheetId="436" refreshError="1"/>
      <sheetData sheetId="437" refreshError="1"/>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0"/>
      <sheetName val="Earthwork"/>
      <sheetName val="Pavement"/>
      <sheetName val="Culvert"/>
      <sheetName val="Side ditch"/>
      <sheetName val="ATGT"/>
      <sheetName val="Bienbao"/>
      <sheetName val="Dgia"/>
      <sheetName val="OH"/>
      <sheetName val="GVT"/>
      <sheetName val="GVT-E"/>
      <sheetName val="Earthwork-E"/>
      <sheetName val="Pavement-E"/>
      <sheetName val="Culvert-E"/>
      <sheetName val="Side ditch-E"/>
      <sheetName val="ATG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7">
          <cell r="C7" t="str">
            <v>VËt liÖu</v>
          </cell>
        </row>
        <row r="8">
          <cell r="B8" t="str">
            <v>147</v>
          </cell>
          <cell r="C8" t="str">
            <v>DÇu mazót</v>
          </cell>
          <cell r="D8" t="str">
            <v>kg</v>
          </cell>
          <cell r="F8">
            <v>4900</v>
          </cell>
          <cell r="G8">
            <v>4300</v>
          </cell>
        </row>
        <row r="9">
          <cell r="B9" t="str">
            <v>220</v>
          </cell>
          <cell r="C9" t="str">
            <v>Gç chÌn khi l¾p cÊu kiÖn</v>
          </cell>
          <cell r="D9" t="str">
            <v>m3</v>
          </cell>
          <cell r="F9">
            <v>1700000</v>
          </cell>
          <cell r="G9">
            <v>1364000</v>
          </cell>
        </row>
        <row r="10">
          <cell r="B10" t="str">
            <v>286</v>
          </cell>
          <cell r="C10" t="str">
            <v>Que hµn</v>
          </cell>
          <cell r="D10" t="str">
            <v>kg</v>
          </cell>
          <cell r="F10">
            <v>10000</v>
          </cell>
          <cell r="G10">
            <v>7150</v>
          </cell>
        </row>
        <row r="11">
          <cell r="B11" t="str">
            <v>313</v>
          </cell>
          <cell r="C11" t="str">
            <v>S¾t ®Öm</v>
          </cell>
          <cell r="D11" t="str">
            <v>kg</v>
          </cell>
          <cell r="F11">
            <v>4400</v>
          </cell>
          <cell r="G11">
            <v>3454</v>
          </cell>
        </row>
        <row r="12">
          <cell r="B12" t="str">
            <v>142</v>
          </cell>
          <cell r="C12" t="str">
            <v>D©y ®ay</v>
          </cell>
          <cell r="D12" t="str">
            <v>kg</v>
          </cell>
          <cell r="F12">
            <v>5850</v>
          </cell>
          <cell r="G12">
            <v>10000</v>
          </cell>
        </row>
        <row r="13">
          <cell r="B13" t="str">
            <v>163</v>
          </cell>
          <cell r="C13" t="str">
            <v>GiÊy dÇu</v>
          </cell>
          <cell r="D13" t="str">
            <v>m2</v>
          </cell>
          <cell r="F13">
            <v>1800</v>
          </cell>
          <cell r="G13">
            <v>3400</v>
          </cell>
        </row>
        <row r="14">
          <cell r="B14" t="str">
            <v>274</v>
          </cell>
          <cell r="C14" t="str">
            <v>Nhùa ®­êng</v>
          </cell>
          <cell r="D14" t="str">
            <v>kg</v>
          </cell>
          <cell r="F14">
            <v>3754.2049999999999</v>
          </cell>
          <cell r="G14">
            <v>2450</v>
          </cell>
        </row>
        <row r="15">
          <cell r="B15" t="str">
            <v>430</v>
          </cell>
          <cell r="C15" t="str">
            <v>§¸ d¨m 4x6</v>
          </cell>
          <cell r="D15" t="str">
            <v>m3</v>
          </cell>
          <cell r="F15">
            <v>70013</v>
          </cell>
          <cell r="G15">
            <v>85400</v>
          </cell>
        </row>
        <row r="16">
          <cell r="B16" t="str">
            <v>431</v>
          </cell>
          <cell r="C16" t="str">
            <v>§¸ d¨m lµm tÇng läc</v>
          </cell>
          <cell r="D16" t="str">
            <v>m3</v>
          </cell>
          <cell r="F16">
            <v>80981</v>
          </cell>
          <cell r="G16">
            <v>88000</v>
          </cell>
        </row>
        <row r="17">
          <cell r="B17" t="str">
            <v>231</v>
          </cell>
          <cell r="C17" t="str">
            <v>Gç v¸n</v>
          </cell>
          <cell r="D17" t="str">
            <v>m3</v>
          </cell>
          <cell r="F17">
            <v>1700000</v>
          </cell>
          <cell r="G17">
            <v>1273000</v>
          </cell>
        </row>
        <row r="18">
          <cell r="B18" t="str">
            <v>426</v>
          </cell>
          <cell r="C18" t="str">
            <v>§¸ d¨m</v>
          </cell>
          <cell r="D18" t="str">
            <v>m3</v>
          </cell>
          <cell r="F18">
            <v>75918</v>
          </cell>
          <cell r="G18">
            <v>85400</v>
          </cell>
        </row>
        <row r="19">
          <cell r="B19" t="str">
            <v>434</v>
          </cell>
          <cell r="C19" t="str">
            <v>§¸ héc</v>
          </cell>
          <cell r="D19" t="str">
            <v>m3</v>
          </cell>
          <cell r="F19">
            <v>55045</v>
          </cell>
          <cell r="G19">
            <v>63000</v>
          </cell>
        </row>
        <row r="20">
          <cell r="B20" t="str">
            <v>232</v>
          </cell>
          <cell r="C20" t="str">
            <v>Gç v¸n cÇu c«ng t¸c</v>
          </cell>
          <cell r="D20" t="str">
            <v>m3</v>
          </cell>
          <cell r="F20">
            <v>1700000</v>
          </cell>
          <cell r="G20">
            <v>1273000</v>
          </cell>
        </row>
        <row r="21">
          <cell r="B21" t="str">
            <v>136</v>
          </cell>
          <cell r="C21" t="str">
            <v>D©y thÐp</v>
          </cell>
          <cell r="D21" t="str">
            <v>kg</v>
          </cell>
          <cell r="F21">
            <v>7000</v>
          </cell>
          <cell r="G21">
            <v>6200</v>
          </cell>
        </row>
        <row r="22">
          <cell r="B22" t="str">
            <v>344</v>
          </cell>
          <cell r="C22" t="str">
            <v>ThÐp trßn D&lt;=10mm</v>
          </cell>
          <cell r="D22" t="str">
            <v>kg</v>
          </cell>
          <cell r="F22">
            <v>4400</v>
          </cell>
          <cell r="G22">
            <v>3890</v>
          </cell>
        </row>
        <row r="23">
          <cell r="B23" t="str">
            <v>083</v>
          </cell>
          <cell r="C23" t="str">
            <v>CÊp phèi ®¸ 0,075 - 50mm</v>
          </cell>
          <cell r="D23" t="str">
            <v>m3</v>
          </cell>
          <cell r="F23">
            <v>66981</v>
          </cell>
          <cell r="G23">
            <v>86705</v>
          </cell>
        </row>
        <row r="24">
          <cell r="B24" t="str">
            <v>083a</v>
          </cell>
          <cell r="C24" t="str">
            <v>CÊp phèi ®¸ 0,075 - 37mm</v>
          </cell>
          <cell r="D24" t="str">
            <v>m3</v>
          </cell>
          <cell r="F24">
            <v>75981</v>
          </cell>
          <cell r="G24">
            <v>86705</v>
          </cell>
        </row>
        <row r="25">
          <cell r="B25" t="str">
            <v>412</v>
          </cell>
          <cell r="C25" t="str">
            <v>§inh ®Øa</v>
          </cell>
          <cell r="D25" t="str">
            <v>C¸i</v>
          </cell>
          <cell r="F25">
            <v>1400</v>
          </cell>
          <cell r="G25">
            <v>1400</v>
          </cell>
        </row>
        <row r="26">
          <cell r="B26" t="str">
            <v>401</v>
          </cell>
          <cell r="C26" t="str">
            <v>§inh</v>
          </cell>
          <cell r="D26" t="str">
            <v>kg</v>
          </cell>
          <cell r="F26">
            <v>6500</v>
          </cell>
          <cell r="G26">
            <v>6000</v>
          </cell>
        </row>
        <row r="27">
          <cell r="B27" t="str">
            <v>240</v>
          </cell>
          <cell r="C27" t="str">
            <v>Gç ®µ, chèng</v>
          </cell>
          <cell r="D27" t="str">
            <v>m3</v>
          </cell>
          <cell r="F27">
            <v>1750000</v>
          </cell>
          <cell r="G27">
            <v>1364000</v>
          </cell>
        </row>
        <row r="28">
          <cell r="B28" t="str">
            <v>233</v>
          </cell>
          <cell r="C28" t="str">
            <v>Gç v¸n khu«n</v>
          </cell>
          <cell r="D28" t="str">
            <v>m3</v>
          </cell>
          <cell r="F28">
            <v>1700000</v>
          </cell>
          <cell r="G28">
            <v>1273000</v>
          </cell>
        </row>
        <row r="29">
          <cell r="B29" t="str">
            <v>282</v>
          </cell>
          <cell r="C29" t="str">
            <v>Phô gia dÎo ho¸</v>
          </cell>
          <cell r="D29" t="str">
            <v>kg</v>
          </cell>
          <cell r="F29">
            <v>780</v>
          </cell>
          <cell r="G29">
            <v>746</v>
          </cell>
        </row>
        <row r="30">
          <cell r="B30" t="str">
            <v>275</v>
          </cell>
          <cell r="C30" t="str">
            <v>N­íc</v>
          </cell>
          <cell r="D30" t="str">
            <v>LÝt</v>
          </cell>
          <cell r="F30">
            <v>5</v>
          </cell>
          <cell r="G30">
            <v>4</v>
          </cell>
        </row>
        <row r="31">
          <cell r="B31" t="str">
            <v>390</v>
          </cell>
          <cell r="C31" t="str">
            <v>Xi m¨ng PC30</v>
          </cell>
          <cell r="D31" t="str">
            <v>kg</v>
          </cell>
          <cell r="F31">
            <v>755</v>
          </cell>
          <cell r="G31">
            <v>746</v>
          </cell>
        </row>
        <row r="32">
          <cell r="B32" t="str">
            <v>119</v>
          </cell>
          <cell r="C32" t="str">
            <v>Cñi</v>
          </cell>
          <cell r="D32" t="str">
            <v>kg</v>
          </cell>
          <cell r="F32">
            <v>900</v>
          </cell>
          <cell r="G32">
            <v>500</v>
          </cell>
        </row>
        <row r="33">
          <cell r="B33" t="str">
            <v>002</v>
          </cell>
          <cell r="C33" t="str">
            <v>Bao t¶i</v>
          </cell>
          <cell r="D33" t="str">
            <v>m2</v>
          </cell>
          <cell r="F33">
            <v>4200</v>
          </cell>
          <cell r="G33">
            <v>3800</v>
          </cell>
        </row>
        <row r="34">
          <cell r="B34" t="str">
            <v>067</v>
          </cell>
          <cell r="C34" t="str">
            <v>Bét ®¸</v>
          </cell>
          <cell r="D34" t="str">
            <v>kg</v>
          </cell>
          <cell r="F34">
            <v>300</v>
          </cell>
          <cell r="G34">
            <v>250</v>
          </cell>
        </row>
        <row r="35">
          <cell r="B35" t="str">
            <v>271</v>
          </cell>
          <cell r="C35" t="str">
            <v>Nhùa bitum</v>
          </cell>
          <cell r="D35" t="str">
            <v>kg</v>
          </cell>
          <cell r="F35">
            <v>3754.2049999999999</v>
          </cell>
          <cell r="G35">
            <v>2450</v>
          </cell>
        </row>
        <row r="36">
          <cell r="B36" t="str">
            <v>081</v>
          </cell>
          <cell r="C36" t="str">
            <v>C¸t vµng</v>
          </cell>
          <cell r="D36" t="str">
            <v>m3</v>
          </cell>
          <cell r="F36">
            <v>74090</v>
          </cell>
          <cell r="G36">
            <v>50000</v>
          </cell>
        </row>
        <row r="37">
          <cell r="B37" t="str">
            <v>428</v>
          </cell>
          <cell r="C37" t="str">
            <v>§¸ d¨m 1x2</v>
          </cell>
          <cell r="D37" t="str">
            <v>m3</v>
          </cell>
          <cell r="F37">
            <v>80981</v>
          </cell>
          <cell r="G37">
            <v>101000</v>
          </cell>
        </row>
        <row r="38">
          <cell r="B38" t="str">
            <v>383</v>
          </cell>
          <cell r="C38" t="str">
            <v>VËt liÖu kh¸c</v>
          </cell>
          <cell r="D38" t="str">
            <v>%</v>
          </cell>
          <cell r="F38">
            <v>0</v>
          </cell>
        </row>
        <row r="39">
          <cell r="B39" t="str">
            <v>143</v>
          </cell>
          <cell r="C39" t="str">
            <v>D©y ®iÖn</v>
          </cell>
          <cell r="D39" t="str">
            <v>m</v>
          </cell>
          <cell r="F39">
            <v>1200</v>
          </cell>
          <cell r="G39">
            <v>1350</v>
          </cell>
        </row>
        <row r="40">
          <cell r="B40" t="str">
            <v>128</v>
          </cell>
          <cell r="C40" t="str">
            <v>D©y ch¸y chËm</v>
          </cell>
          <cell r="D40" t="str">
            <v>m</v>
          </cell>
          <cell r="F40">
            <v>1200</v>
          </cell>
          <cell r="G40">
            <v>1200</v>
          </cell>
        </row>
        <row r="41">
          <cell r="B41" t="str">
            <v>135</v>
          </cell>
          <cell r="C41" t="str">
            <v>D©y næ</v>
          </cell>
          <cell r="D41" t="str">
            <v>m</v>
          </cell>
          <cell r="F41">
            <v>3000</v>
          </cell>
          <cell r="G41">
            <v>3000</v>
          </cell>
        </row>
        <row r="42">
          <cell r="B42" t="str">
            <v>249</v>
          </cell>
          <cell r="C42" t="str">
            <v>KÝp næ</v>
          </cell>
          <cell r="D42" t="str">
            <v>c¸i</v>
          </cell>
          <cell r="F42">
            <v>2000</v>
          </cell>
          <cell r="G42">
            <v>2000</v>
          </cell>
        </row>
        <row r="43">
          <cell r="B43" t="str">
            <v>321</v>
          </cell>
          <cell r="C43" t="str">
            <v>Thuèc næ  Am«nÝt</v>
          </cell>
          <cell r="D43" t="str">
            <v>kg</v>
          </cell>
          <cell r="F43">
            <v>15980</v>
          </cell>
          <cell r="G43">
            <v>10500</v>
          </cell>
        </row>
        <row r="44">
          <cell r="B44" t="str">
            <v>457a</v>
          </cell>
          <cell r="C44" t="str">
            <v>èng thÐp tr¸ng kÏm D80mm</v>
          </cell>
          <cell r="D44" t="str">
            <v>m</v>
          </cell>
          <cell r="F44">
            <v>45000</v>
          </cell>
        </row>
        <row r="45">
          <cell r="B45" t="str">
            <v>020</v>
          </cell>
          <cell r="C45" t="str">
            <v>Bu l«ng M14x70</v>
          </cell>
          <cell r="D45" t="str">
            <v>c¸i</v>
          </cell>
          <cell r="F45">
            <v>4500</v>
          </cell>
        </row>
        <row r="46">
          <cell r="B46" t="str">
            <v>025</v>
          </cell>
          <cell r="C46" t="str">
            <v>Bu l«ng M16x320</v>
          </cell>
          <cell r="D46" t="str">
            <v>c¸i</v>
          </cell>
          <cell r="F46">
            <v>8700</v>
          </cell>
        </row>
        <row r="47">
          <cell r="B47" t="str">
            <v>021</v>
          </cell>
          <cell r="C47" t="str">
            <v>Bu l«ng M16x32</v>
          </cell>
          <cell r="D47" t="str">
            <v>c¸i</v>
          </cell>
          <cell r="F47">
            <v>5800</v>
          </cell>
        </row>
        <row r="48">
          <cell r="B48" t="str">
            <v>mb423</v>
          </cell>
          <cell r="C48" t="str">
            <v>BiÓn b¸o vu«ng 0.91x0.91</v>
          </cell>
          <cell r="D48" t="str">
            <v>c¸i</v>
          </cell>
          <cell r="F48">
            <v>563108</v>
          </cell>
        </row>
        <row r="49">
          <cell r="B49" t="str">
            <v>mbcn1</v>
          </cell>
          <cell r="C49" t="str">
            <v>BiÓn b¸o ch÷ nhËt 0.4x0.91</v>
          </cell>
          <cell r="D49" t="str">
            <v>c¸i</v>
          </cell>
          <cell r="F49">
            <v>247520.00000000003</v>
          </cell>
        </row>
        <row r="50">
          <cell r="B50" t="str">
            <v>mbcn2</v>
          </cell>
          <cell r="C50" t="str">
            <v>BiÓn b¸o ch÷ nhËt 1.3x2.1</v>
          </cell>
          <cell r="D50" t="str">
            <v>c¸i</v>
          </cell>
          <cell r="F50">
            <v>1856400.0000000002</v>
          </cell>
        </row>
        <row r="51">
          <cell r="B51" t="str">
            <v>mbtg</v>
          </cell>
          <cell r="C51" t="str">
            <v>BiÓn tam gi¸c 0.91x0.91x0.91</v>
          </cell>
          <cell r="D51" t="str">
            <v>c¸i</v>
          </cell>
          <cell r="F51">
            <v>299000</v>
          </cell>
        </row>
        <row r="52">
          <cell r="B52" t="str">
            <v>mbtr</v>
          </cell>
          <cell r="C52" t="str">
            <v>MÆt biÓn trßn D91</v>
          </cell>
          <cell r="D52" t="str">
            <v>c¸i</v>
          </cell>
          <cell r="F52">
            <v>409500</v>
          </cell>
        </row>
        <row r="53">
          <cell r="B53" t="str">
            <v>305a</v>
          </cell>
          <cell r="C53" t="str">
            <v>Bét s¬n nãng ph¶n quang</v>
          </cell>
          <cell r="D53" t="str">
            <v>kg</v>
          </cell>
          <cell r="F53">
            <v>11000</v>
          </cell>
        </row>
        <row r="54">
          <cell r="B54" t="str">
            <v>htt</v>
          </cell>
          <cell r="C54" t="str">
            <v>H¹t thuû tinh lo¹i II</v>
          </cell>
          <cell r="D54" t="str">
            <v>kg</v>
          </cell>
          <cell r="F54">
            <v>14500</v>
          </cell>
        </row>
        <row r="55">
          <cell r="B55" t="str">
            <v>ga</v>
          </cell>
          <cell r="C55" t="str">
            <v>KhÝ ga</v>
          </cell>
          <cell r="D55" t="str">
            <v>kg</v>
          </cell>
          <cell r="F55">
            <v>9000</v>
          </cell>
        </row>
        <row r="56">
          <cell r="B56" t="str">
            <v>305</v>
          </cell>
          <cell r="C56" t="str">
            <v>S¬n</v>
          </cell>
          <cell r="D56" t="str">
            <v>kg</v>
          </cell>
          <cell r="F56">
            <v>21000</v>
          </cell>
        </row>
        <row r="57">
          <cell r="B57" t="str">
            <v>tph1</v>
          </cell>
          <cell r="C57" t="str">
            <v>T«n sãng phßng hé</v>
          </cell>
          <cell r="D57" t="str">
            <v>m</v>
          </cell>
          <cell r="F57">
            <v>111600</v>
          </cell>
        </row>
        <row r="58">
          <cell r="B58" t="str">
            <v>tph2</v>
          </cell>
          <cell r="C58" t="str">
            <v>T«n phßng hé tÊm ®Çu</v>
          </cell>
          <cell r="D58" t="str">
            <v>tÊm</v>
          </cell>
          <cell r="F58">
            <v>91100</v>
          </cell>
        </row>
        <row r="59">
          <cell r="B59" t="str">
            <v>cph</v>
          </cell>
          <cell r="C59" t="str">
            <v>Cét phßng hé</v>
          </cell>
          <cell r="D59" t="str">
            <v>cét</v>
          </cell>
          <cell r="F59">
            <v>145026.78750000001</v>
          </cell>
        </row>
        <row r="60">
          <cell r="B60" t="str">
            <v>lcbt</v>
          </cell>
          <cell r="C60" t="str">
            <v>L­ìi c¾t BT</v>
          </cell>
          <cell r="D60" t="str">
            <v>Lç</v>
          </cell>
          <cell r="F60">
            <v>6250</v>
          </cell>
        </row>
        <row r="61">
          <cell r="B61" t="str">
            <v>cay</v>
          </cell>
          <cell r="C61" t="str">
            <v>C©y ng©u</v>
          </cell>
          <cell r="D61" t="str">
            <v>C©y</v>
          </cell>
          <cell r="F61">
            <v>84000</v>
          </cell>
        </row>
        <row r="62">
          <cell r="C62" t="str">
            <v>Nh©n c«ng</v>
          </cell>
        </row>
        <row r="63">
          <cell r="B63" t="str">
            <v>6145</v>
          </cell>
          <cell r="C63" t="str">
            <v>Nh©n c«ng 4,5/7</v>
          </cell>
          <cell r="D63" t="str">
            <v>c«ng</v>
          </cell>
          <cell r="F63">
            <v>23294.0445</v>
          </cell>
          <cell r="G63">
            <v>14925</v>
          </cell>
        </row>
        <row r="64">
          <cell r="B64" t="str">
            <v>6135</v>
          </cell>
          <cell r="C64" t="str">
            <v>Nh©n c«ng 3,5/7</v>
          </cell>
          <cell r="D64" t="str">
            <v>c«ng</v>
          </cell>
          <cell r="F64">
            <v>20244.358539999997</v>
          </cell>
          <cell r="G64">
            <v>12971</v>
          </cell>
        </row>
        <row r="65">
          <cell r="B65" t="str">
            <v>6137</v>
          </cell>
          <cell r="C65" t="str">
            <v>Nh©n c«ng 3,7/7</v>
          </cell>
          <cell r="D65" t="str">
            <v>c«ng</v>
          </cell>
          <cell r="F65">
            <v>20592.403559999995</v>
          </cell>
          <cell r="G65">
            <v>13194</v>
          </cell>
        </row>
        <row r="66">
          <cell r="B66" t="str">
            <v>6140</v>
          </cell>
          <cell r="C66" t="str">
            <v>Nh©n c«ng 4/7</v>
          </cell>
          <cell r="D66" t="str">
            <v>c«ng</v>
          </cell>
          <cell r="F66">
            <v>21115.251459999999</v>
          </cell>
          <cell r="G66">
            <v>13529</v>
          </cell>
        </row>
        <row r="67">
          <cell r="B67" t="str">
            <v>6127</v>
          </cell>
          <cell r="C67" t="str">
            <v>Nh©n c«ng 2,7/7</v>
          </cell>
          <cell r="D67" t="str">
            <v>c«ng</v>
          </cell>
          <cell r="F67">
            <v>18883.393260000001</v>
          </cell>
          <cell r="G67">
            <v>12099</v>
          </cell>
        </row>
        <row r="68">
          <cell r="B68" t="str">
            <v>6130</v>
          </cell>
          <cell r="C68" t="str">
            <v>Nh©n c«ng 3/7</v>
          </cell>
          <cell r="D68" t="str">
            <v>c«ng</v>
          </cell>
          <cell r="F68">
            <v>19373.465619999999</v>
          </cell>
          <cell r="G68">
            <v>12413</v>
          </cell>
        </row>
        <row r="69">
          <cell r="C69" t="str">
            <v>M¸y thi c«ng</v>
          </cell>
        </row>
        <row r="70">
          <cell r="B70" t="str">
            <v>7534</v>
          </cell>
          <cell r="C70" t="str">
            <v>M¸y c¾t t«n 15kw</v>
          </cell>
          <cell r="D70" t="str">
            <v>ca</v>
          </cell>
          <cell r="F70">
            <v>185494.8897</v>
          </cell>
          <cell r="G70">
            <v>164322</v>
          </cell>
        </row>
        <row r="71">
          <cell r="B71" t="str">
            <v>7584</v>
          </cell>
          <cell r="C71" t="str">
            <v>M¸y ®ét dËp</v>
          </cell>
          <cell r="D71" t="str">
            <v>ca</v>
          </cell>
          <cell r="F71">
            <v>72091.74755</v>
          </cell>
          <cell r="G71">
            <v>63863</v>
          </cell>
        </row>
        <row r="72">
          <cell r="B72" t="str">
            <v>7529</v>
          </cell>
          <cell r="C72" t="str">
            <v>M¸y cuèn èng</v>
          </cell>
          <cell r="D72" t="str">
            <v>ca</v>
          </cell>
          <cell r="F72">
            <v>49205.442649999997</v>
          </cell>
          <cell r="G72">
            <v>43589</v>
          </cell>
        </row>
        <row r="73">
          <cell r="B73" t="str">
            <v>mcbt</v>
          </cell>
          <cell r="C73" t="str">
            <v>M¸y c¾t BT D50</v>
          </cell>
          <cell r="D73" t="str">
            <v>Ca</v>
          </cell>
          <cell r="F73">
            <v>35391.705199999997</v>
          </cell>
          <cell r="G73">
            <v>31352</v>
          </cell>
        </row>
        <row r="74">
          <cell r="B74" t="str">
            <v>6564</v>
          </cell>
          <cell r="C74" t="str">
            <v>«t« t­íi nhùa 7 tÊn</v>
          </cell>
          <cell r="D74" t="str">
            <v>Ca</v>
          </cell>
          <cell r="F74">
            <v>841101.61960000009</v>
          </cell>
          <cell r="G74">
            <v>745096</v>
          </cell>
        </row>
        <row r="75">
          <cell r="B75" t="str">
            <v>7552</v>
          </cell>
          <cell r="C75" t="str">
            <v>M¸y nÐn khÝ 9m3/ph</v>
          </cell>
          <cell r="D75" t="str">
            <v>ca</v>
          </cell>
          <cell r="F75">
            <v>419298.91515000002</v>
          </cell>
          <cell r="G75">
            <v>371439</v>
          </cell>
        </row>
        <row r="76">
          <cell r="B76" t="str">
            <v>7621</v>
          </cell>
          <cell r="C76" t="str">
            <v>¤ t« t­íi n­íc 5m3</v>
          </cell>
          <cell r="D76" t="str">
            <v>ca</v>
          </cell>
          <cell r="F76">
            <v>387254.25020000001</v>
          </cell>
          <cell r="G76">
            <v>343052</v>
          </cell>
        </row>
        <row r="77">
          <cell r="B77" t="str">
            <v>7553</v>
          </cell>
          <cell r="C77" t="str">
            <v>M¸y phun s¬n</v>
          </cell>
          <cell r="D77" t="str">
            <v>ca</v>
          </cell>
          <cell r="F77">
            <v>32547.003199999999</v>
          </cell>
          <cell r="G77">
            <v>28832</v>
          </cell>
        </row>
        <row r="78">
          <cell r="B78" t="str">
            <v>7500</v>
          </cell>
          <cell r="C78" t="str">
            <v>Bóa c¨n 3m3 KN/ph</v>
          </cell>
          <cell r="D78" t="str">
            <v>ca</v>
          </cell>
          <cell r="F78">
            <v>27928.877850000001</v>
          </cell>
          <cell r="G78">
            <v>24741</v>
          </cell>
        </row>
        <row r="79">
          <cell r="B79" t="str">
            <v>7538</v>
          </cell>
          <cell r="C79" t="str">
            <v>M¸y hµn 23kw</v>
          </cell>
          <cell r="D79" t="str">
            <v>ca</v>
          </cell>
          <cell r="F79">
            <v>87303.001300000004</v>
          </cell>
          <cell r="G79">
            <v>77338</v>
          </cell>
        </row>
        <row r="80">
          <cell r="B80" t="str">
            <v>7506</v>
          </cell>
          <cell r="C80" t="str">
            <v>CÇn cÈu 10T</v>
          </cell>
          <cell r="D80" t="str">
            <v>ca</v>
          </cell>
          <cell r="F80">
            <v>694819.59234999993</v>
          </cell>
          <cell r="G80">
            <v>615511</v>
          </cell>
        </row>
        <row r="81">
          <cell r="B81" t="str">
            <v>7579</v>
          </cell>
          <cell r="C81" t="str">
            <v>M¸y ®Çm dïi 1,5kw</v>
          </cell>
          <cell r="D81" t="str">
            <v>ca</v>
          </cell>
          <cell r="F81">
            <v>42282.205600000001</v>
          </cell>
          <cell r="G81">
            <v>37456</v>
          </cell>
        </row>
        <row r="82">
          <cell r="B82" t="str">
            <v>7536</v>
          </cell>
          <cell r="C82" t="str">
            <v>M¸y c¾t uèn</v>
          </cell>
          <cell r="D82" t="str">
            <v>ca</v>
          </cell>
          <cell r="F82">
            <v>44915.81265</v>
          </cell>
          <cell r="G82">
            <v>39789</v>
          </cell>
        </row>
        <row r="83">
          <cell r="B83" t="str">
            <v>7558</v>
          </cell>
          <cell r="C83" t="str">
            <v>M¸y trén 250L</v>
          </cell>
          <cell r="D83" t="str">
            <v>ca</v>
          </cell>
          <cell r="F83">
            <v>108676.64720000001</v>
          </cell>
          <cell r="G83">
            <v>96272</v>
          </cell>
        </row>
        <row r="84">
          <cell r="B84" t="str">
            <v>7559</v>
          </cell>
          <cell r="C84" t="str">
            <v>M¸y trén 80L</v>
          </cell>
          <cell r="D84" t="str">
            <v>ca</v>
          </cell>
          <cell r="F84">
            <v>51130.1319</v>
          </cell>
          <cell r="G84">
            <v>45294</v>
          </cell>
        </row>
        <row r="85">
          <cell r="B85" t="str">
            <v>7546</v>
          </cell>
          <cell r="C85" t="str">
            <v>M¸y lu rung 25T</v>
          </cell>
          <cell r="D85" t="str">
            <v>ca</v>
          </cell>
          <cell r="F85">
            <v>1174099.9522499999</v>
          </cell>
          <cell r="G85">
            <v>1040085</v>
          </cell>
        </row>
        <row r="86">
          <cell r="B86" t="str">
            <v>7554</v>
          </cell>
          <cell r="C86" t="str">
            <v>M¸y r¶i 50 - 60T/h</v>
          </cell>
          <cell r="D86" t="str">
            <v>ca</v>
          </cell>
          <cell r="F86">
            <v>726135.02020000003</v>
          </cell>
          <cell r="G86">
            <v>643252</v>
          </cell>
        </row>
        <row r="87">
          <cell r="B87" t="str">
            <v>7563</v>
          </cell>
          <cell r="C87" t="str">
            <v>M¸y xóc 1,25m3</v>
          </cell>
          <cell r="D87" t="str">
            <v>ca</v>
          </cell>
          <cell r="F87">
            <v>1398566.1305</v>
          </cell>
          <cell r="G87">
            <v>1238930</v>
          </cell>
        </row>
        <row r="88">
          <cell r="B88" t="str">
            <v>7601</v>
          </cell>
          <cell r="C88" t="str">
            <v>Tr¹m trén 50-60tÊn/h</v>
          </cell>
          <cell r="D88" t="str">
            <v>ca</v>
          </cell>
          <cell r="F88">
            <v>11170788.0374</v>
          </cell>
          <cell r="G88">
            <v>9895724</v>
          </cell>
        </row>
        <row r="89">
          <cell r="B89" t="str">
            <v>7576</v>
          </cell>
          <cell r="C89" t="str">
            <v>M¸y ®Çm b¸nh lèp 16T</v>
          </cell>
          <cell r="D89" t="str">
            <v>ca</v>
          </cell>
          <cell r="F89">
            <v>487723.02905000001</v>
          </cell>
          <cell r="G89">
            <v>432053</v>
          </cell>
        </row>
        <row r="90">
          <cell r="B90" t="str">
            <v>7544</v>
          </cell>
          <cell r="C90" t="str">
            <v>M¸y lu 10T</v>
          </cell>
          <cell r="D90" t="str">
            <v>ca</v>
          </cell>
          <cell r="F90">
            <v>326149.59970000002</v>
          </cell>
          <cell r="G90">
            <v>288922</v>
          </cell>
        </row>
        <row r="91">
          <cell r="B91" t="str">
            <v>7555</v>
          </cell>
          <cell r="C91" t="str">
            <v>M¸y r¶i 20T/h</v>
          </cell>
          <cell r="D91" t="str">
            <v>ca</v>
          </cell>
          <cell r="F91">
            <v>507982.49999999994</v>
          </cell>
          <cell r="G91">
            <v>450000</v>
          </cell>
        </row>
        <row r="92">
          <cell r="B92" t="str">
            <v>7543</v>
          </cell>
          <cell r="C92" t="str">
            <v>M¸y kh¸c</v>
          </cell>
          <cell r="D92" t="str">
            <v>%</v>
          </cell>
          <cell r="F92">
            <v>0</v>
          </cell>
        </row>
        <row r="93">
          <cell r="B93" t="str">
            <v>mns</v>
          </cell>
          <cell r="C93" t="str">
            <v>M¸y nÊu s¬n</v>
          </cell>
          <cell r="D93" t="str">
            <v>ca</v>
          </cell>
          <cell r="F93">
            <v>74057.075400000002</v>
          </cell>
          <cell r="G93">
            <v>65604</v>
          </cell>
        </row>
        <row r="94">
          <cell r="B94" t="str">
            <v>mrs</v>
          </cell>
          <cell r="C94" t="str">
            <v>M¸y r¶i s¬n</v>
          </cell>
          <cell r="D94" t="str">
            <v>ca</v>
          </cell>
          <cell r="F94">
            <v>74057.075400000002</v>
          </cell>
          <cell r="G94">
            <v>65604</v>
          </cell>
        </row>
        <row r="95">
          <cell r="B95" t="str">
            <v>7621</v>
          </cell>
          <cell r="C95" t="str">
            <v>¤ t« t­íi n­íc 5m3</v>
          </cell>
          <cell r="D95" t="str">
            <v>ca</v>
          </cell>
          <cell r="F95">
            <v>387254.25020000001</v>
          </cell>
          <cell r="G95">
            <v>343052</v>
          </cell>
        </row>
        <row r="96">
          <cell r="B96" t="str">
            <v>7556</v>
          </cell>
          <cell r="C96" t="str">
            <v>M¸y san 110cv</v>
          </cell>
          <cell r="D96" t="str">
            <v>ca</v>
          </cell>
          <cell r="F96">
            <v>659554.31835000007</v>
          </cell>
          <cell r="G96">
            <v>584271</v>
          </cell>
        </row>
        <row r="97">
          <cell r="B97" t="str">
            <v>7573</v>
          </cell>
          <cell r="C97" t="str">
            <v>M¸y ®Çm 25T</v>
          </cell>
          <cell r="D97" t="str">
            <v>ca</v>
          </cell>
          <cell r="F97">
            <v>654733</v>
          </cell>
          <cell r="G97">
            <v>580000</v>
          </cell>
        </row>
        <row r="98">
          <cell r="B98" t="str">
            <v>7574</v>
          </cell>
          <cell r="C98" t="str">
            <v>M¸y ®Çm 9T</v>
          </cell>
          <cell r="D98" t="str">
            <v>ca</v>
          </cell>
          <cell r="F98">
            <v>501033.29939999996</v>
          </cell>
          <cell r="G98">
            <v>443844</v>
          </cell>
        </row>
        <row r="99">
          <cell r="B99" t="str">
            <v>7572</v>
          </cell>
          <cell r="C99" t="str">
            <v>M¸y ®Çm 16T</v>
          </cell>
          <cell r="D99" t="str">
            <v>ca</v>
          </cell>
          <cell r="F99">
            <v>568940.4</v>
          </cell>
          <cell r="G99">
            <v>504000</v>
          </cell>
        </row>
        <row r="100">
          <cell r="B100" t="str">
            <v>7615</v>
          </cell>
          <cell r="C100" t="str">
            <v>¤ t« &lt;=12T</v>
          </cell>
          <cell r="D100" t="str">
            <v>ca</v>
          </cell>
          <cell r="F100">
            <v>651220.01879999996</v>
          </cell>
          <cell r="G100">
            <v>576888</v>
          </cell>
        </row>
        <row r="101">
          <cell r="B101" t="str">
            <v>7548</v>
          </cell>
          <cell r="C101" t="str">
            <v>M¸y nÐn khÝ 10m3/ph</v>
          </cell>
          <cell r="D101" t="str">
            <v>ca</v>
          </cell>
          <cell r="F101">
            <v>437166.35294999997</v>
          </cell>
          <cell r="G101">
            <v>387267</v>
          </cell>
        </row>
        <row r="102">
          <cell r="B102" t="str">
            <v>7541</v>
          </cell>
          <cell r="C102" t="str">
            <v>M¸y khoan cÇm tay D42mm</v>
          </cell>
          <cell r="D102" t="str">
            <v>ca</v>
          </cell>
          <cell r="F102">
            <v>39912.749450000003</v>
          </cell>
          <cell r="G102">
            <v>35357</v>
          </cell>
        </row>
        <row r="103">
          <cell r="B103" t="str">
            <v>7586</v>
          </cell>
          <cell r="C103" t="str">
            <v>M¸y ñi 110cv</v>
          </cell>
          <cell r="D103" t="str">
            <v>ca</v>
          </cell>
          <cell r="F103">
            <v>755593.48979999998</v>
          </cell>
          <cell r="G103">
            <v>669348</v>
          </cell>
        </row>
        <row r="104">
          <cell r="B104" t="str">
            <v>7614</v>
          </cell>
          <cell r="C104" t="str">
            <v>¤ t« &lt;=10T</v>
          </cell>
          <cell r="D104" t="str">
            <v>ca</v>
          </cell>
          <cell r="F104">
            <v>593481.59900000005</v>
          </cell>
          <cell r="G104">
            <v>525740</v>
          </cell>
        </row>
        <row r="105">
          <cell r="B105" t="str">
            <v>7568</v>
          </cell>
          <cell r="C105" t="str">
            <v>M¸y ®µo &lt;=1.6m3</v>
          </cell>
          <cell r="D105" t="str">
            <v>ca</v>
          </cell>
          <cell r="F105">
            <v>1555901.8569499999</v>
          </cell>
          <cell r="G105">
            <v>1378307</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am"/>
      <sheetName val="BT -TBA"/>
      <sheetName val="TTDZ35"/>
      <sheetName val="BT- DZ35"/>
      <sheetName val="TTDZ04"/>
      <sheetName val="BT-DZ0,4"/>
      <sheetName val="TTinhcto"/>
      <sheetName val="BT - cto"/>
      <sheetName val="ChiphiVC"/>
      <sheetName val="TH"/>
      <sheetName val="TH-QT"/>
      <sheetName val="To-bia"/>
      <sheetName val="Sheet1"/>
      <sheetName val="Gia MBA (2)"/>
      <sheetName val="Gi¸ tñ bï"/>
      <sheetName val="Gia-NC"/>
      <sheetName val="Gia-TN"/>
      <sheetName val="Gia KH"/>
      <sheetName val="GiaVT"/>
      <sheetName val="GiaVT XDCB"/>
      <sheetName val="Gia MBA"/>
      <sheetName val="Cac HS hay SD"/>
      <sheetName val="00000000"/>
      <sheetName val="Suachua"/>
      <sheetName val="Phan Tien Xuan Son La"/>
      <sheetName val="PhanTienXuan Nam Mu"/>
      <sheetName val="Quy"/>
      <sheetName val="NguyenHuyen"/>
      <sheetName val="Gia cong CK"/>
      <sheetName val="Co gioi- Nam Mu"/>
      <sheetName val="Thai nguyen"/>
      <sheetName val="PVNA"/>
      <sheetName val="To Dien Son La"/>
      <sheetName val="ToDien Nam Mu"/>
      <sheetName val="Anca BV"/>
      <sheetName val="Bao ve Son La"/>
      <sheetName val="Bao ve Nam Mu"/>
      <sheetName val="Bay"/>
      <sheetName val="B ay"/>
      <sheetName val="S y"/>
      <sheetName val="Gian tiep son la"/>
      <sheetName val="Gian tiep Nam Mu"/>
      <sheetName val="Ky Thuat Nam Mu"/>
      <sheetName val="Ky thuat Son La"/>
      <sheetName val="Tonghop"/>
      <sheetName val="XL4Test5"/>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XL4Poppy"/>
      <sheetName val="TT04"/>
      <sheetName val="Bó-DZ0,4"/>
      <sheetName val="Phan Tien Xuan Son&quot;La"/>
      <sheetName val="Quy IV"/>
      <sheetName val="Quy III"/>
      <sheetName val="Quy II"/>
      <sheetName val="Qui I"/>
      <sheetName val="Sheet2"/>
      <sheetName val="Sheet3"/>
      <sheetName val="Sheet 4"/>
      <sheetName val="Sheet5"/>
      <sheetName val="Sheet6"/>
      <sheetName val="Sheet9"/>
      <sheetName val="Sheet10"/>
      <sheetName val="Sheet11"/>
      <sheetName val="Sheet12"/>
      <sheetName val="Sheet13"/>
      <sheetName val="Sheet14"/>
      <sheetName val="Sheet15"/>
      <sheetName val="Sheet16"/>
      <sheetName val="CTV Di dong"/>
      <sheetName val="vat tu"/>
      <sheetName val="GVL"/>
      <sheetName val="SHS"/>
      <sheetName val="6A"/>
      <sheetName val="6B"/>
      <sheetName val="6c"/>
      <sheetName val="7A"/>
      <sheetName val="7B"/>
      <sheetName val="7C"/>
      <sheetName val="8A"/>
      <sheetName val="8B"/>
      <sheetName val="8C"/>
      <sheetName val="9A"/>
      <sheetName val="9B"/>
      <sheetName val="THTK"/>
      <sheetName val="THC"/>
      <sheetName val="ds"/>
      <sheetName val="Gia_NC"/>
      <sheetName val="QMCT"/>
      <sheetName val="Chart1"/>
      <sheetName val="GVT"/>
      <sheetName val="정부노임단가"/>
      <sheetName val="chitiet"/>
      <sheetName val="ctTBA"/>
      <sheetName val="Sheat1"/>
      <sheetName val="mong + than"/>
      <sheetName val="h thien tt"/>
      <sheetName val="hoµn thien x trat"/>
      <sheetName val="~         "/>
      <sheetName val="BT_-TBA"/>
      <sheetName val="BT-_DZ35"/>
      <sheetName val="BT_-_cto"/>
      <sheetName val="Gia_MBA_(2)"/>
      <sheetName val="Gi¸_tñ_bï"/>
      <sheetName val="Gia_KH"/>
      <sheetName val="GiaVT_XDCB"/>
      <sheetName val="Gia_MBA"/>
      <sheetName val="Cac_HS_hay_SD"/>
      <sheetName val="Phan_Tien_Xuan_Son_La"/>
      <sheetName val="PhanTienXuan_Nam_Mu"/>
      <sheetName val="Gia_cong_CK"/>
      <sheetName val="Co_gioi-_Nam_Mu"/>
      <sheetName val="Thai_nguyen"/>
      <sheetName val="To_Dien_Son_La"/>
      <sheetName val="ToDien_Nam_Mu"/>
      <sheetName val="Anca_BV"/>
      <sheetName val="Bao_ve_Son_La"/>
      <sheetName val="Bao_ve_Nam_Mu"/>
      <sheetName val="B_ay"/>
      <sheetName val="S_y"/>
      <sheetName val="Gian_tiep_son_la"/>
      <sheetName val="Gian_tiep_Nam_Mu"/>
      <sheetName val="Ky_Thuat_Nam_Mu"/>
      <sheetName val="Ky_thuat_Son_La"/>
      <sheetName val="TTVanChuyen"/>
      <sheetName val="NEW-PANEL"/>
      <sheetName val="TH-Dien"/>
      <sheetName val="Gia"/>
      <sheetName val="??????"/>
      <sheetName val="tienluong"/>
      <sheetName val="Gia_GC_Satthep"/>
      <sheetName val="subload"/>
      <sheetName val="Gian_tiep_so._la"/>
      <sheetName val="1002_x0000__x0000_0"/>
      <sheetName val="1002??0"/>
      <sheetName val="MB NHAN "/>
      <sheetName val="______"/>
      <sheetName val="Gi� t� b�"/>
      <sheetName val="B�-DZ0,4"/>
      <sheetName val="ho�n thien x trat"/>
      <sheetName val="Gi�_t�_b�"/>
      <sheetName val="Book 1 Summary"/>
      <sheetName val="NMTD_c"/>
      <sheetName val="Phan Tien2_x0000__x0000_n Son&quot;La"/>
      <sheetName val="1002"/>
      <sheetName val="TH_Dien"/>
      <sheetName val="1002__0"/>
      <sheetName val="Gi¸ tñ bç"/>
      <sheetName val="TT0 "/>
      <sheetName val="Bó,DZ0,4"/>
      <sheetName val="Phan Tien Xean Son&quot;La"/>
      <sheetName val="Ch"/>
      <sheetName val="PNT-QUOT-#3"/>
      <sheetName val="COAT&amp;WRAP-QIOT-#3"/>
      <sheetName val="dtxl"/>
      <sheetName val="Phan Tien2??n Son&quot;La"/>
      <sheetName val="Phan Tien2"/>
      <sheetName val="BKBANRA"/>
      <sheetName val="BKMUAVAO"/>
      <sheetName val="DLBCKT"/>
      <sheetName val="Hµ Néi"/>
      <sheetName val="CTV_Di_dong"/>
      <sheetName val="#REF"/>
      <sheetName val="DTDZ35"/>
      <sheetName val="T_x0014_DZ04"/>
      <sheetName val="DH-QT"/>
      <sheetName val="Co gioi% Nam Mu"/>
      <sheetName val="_x0001_nca BV"/>
      <sheetName val="_x0002_ao ve Son La"/>
      <sheetName val="Ky Thua4 Nam Mu"/>
      <sheetName val="CD_x0016_"/>
      <sheetName val="CD1!"/>
      <sheetName val="C@12"/>
      <sheetName val="_x0014_T04"/>
      <sheetName val="VCVlieu"/>
      <sheetName val="dg-VTu"/>
      <sheetName val="GOC"/>
      <sheetName val="_x0000__x0000__x0000__x0000__x0000__x0000__x0000__x0000_"/>
      <sheetName val="thuchien00"/>
      <sheetName val="Phan Tien2__n Son&quot;La"/>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NEW_PANEL"/>
      <sheetName val="BC NHANH 01"/>
      <sheetName val="KB"/>
      <sheetName val="DZ 0.4"/>
      <sheetName val="GVL-NC-M"/>
      <sheetName val="1002_x0000__x0000_€0"/>
      <sheetName val="KKKKKKKK"/>
      <sheetName val="HE SO"/>
      <sheetName val="BT-_DZ3_"/>
      <sheetName val="BT_-_cto_x000b__x0000__x0000_Gia_MBA_(2)_x0009__x0000__x0000_Gi¸_tñ"/>
      <sheetName val="BT_-_cto_x000b_"/>
      <sheetName val="BT_-_cto_x000b_??Gia_MBA_(2)_x0009_??Gi¸_tñ"/>
      <sheetName val="ToDien_Nam_"/>
      <sheetName val="BT_-_cto_x000b___Gia_MBA_(2)_x0009___Gi¸_tñ"/>
      <sheetName val="7 THAI NGUYEN"/>
      <sheetName val="_x0018_C"/>
      <sheetName val="THVT"/>
      <sheetName val="PTDM"/>
      <sheetName val="DTCT-TPhuoc"/>
      <sheetName val="lam-moi"/>
      <sheetName val="CHITIET VL-NC-TT -1p"/>
      <sheetName val="gtrinh"/>
      <sheetName val="CHITIET VL-NC"/>
      <sheetName val="dongia"/>
      <sheetName val="DTCT-tuyen chinh"/>
      <sheetName val="????????"/>
      <sheetName val="BT_-_cto_x000b__x0000__x0000_Gia_MBA_(2) _x0000__x0000_Gi¸_tñ"/>
      <sheetName val="BT_-_cto_x000b_??Gia_MBA_(2) ??Gi¸_tñ"/>
      <sheetName val="BT_-_cto_x000b___Gia_MBA_(2) __Gi¸_tñ"/>
      <sheetName val="tu"/>
      <sheetName val="CNٺ"/>
      <sheetName val="Input"/>
      <sheetName val="________"/>
      <sheetName val="SV_supporting info"/>
      <sheetName val="SV-supporting info"/>
      <sheetName val="727"/>
      <sheetName val="cong ty xd cong trinh 506"/>
      <sheetName val="Volume"/>
      <sheetName val="mong ; than"/>
      <sheetName val="1002??€0"/>
      <sheetName val="Phan Tien2_x0000__x0000_€n Son&quot;La"/>
      <sheetName val="1002__€0"/>
      <sheetName val="Phan Tien2??€n Son&quot;La"/>
      <sheetName val="BT_-TBA1"/>
      <sheetName val="BT-_DZ351"/>
      <sheetName val="BT_-_cto1"/>
      <sheetName val="Gia_MBA_(2)1"/>
      <sheetName val="Gi¸_tñ_bï1"/>
      <sheetName val="Gia_KH1"/>
      <sheetName val="GiaVT_XDCB1"/>
      <sheetName val="Gia_MBA1"/>
      <sheetName val="Cac_HS_hay_SD1"/>
      <sheetName val="Phan_Tien_Xuan_Son_La1"/>
      <sheetName val="PhanTienXuan_Nam_Mu1"/>
      <sheetName val="Gia_cong_CK1"/>
      <sheetName val="Co_gioi-_Nam_Mu1"/>
      <sheetName val="Thai_nguyen1"/>
      <sheetName val="To_Dien_Son_La1"/>
      <sheetName val="ToDien_Nam_Mu1"/>
      <sheetName val="Anca_BV1"/>
      <sheetName val="Bao_ve_Son_La1"/>
      <sheetName val="Bao_ve_Nam_Mu1"/>
      <sheetName val="B_ay1"/>
      <sheetName val="S_y1"/>
      <sheetName val="Gian_tiep_son_la1"/>
      <sheetName val="Gian_tiep_Nam_Mu1"/>
      <sheetName val="Ky_Thuat_Nam_Mu1"/>
      <sheetName val="Ky_thuat_Son_La1"/>
      <sheetName val="Phan_Tien_Xuan_Son&quot;La"/>
      <sheetName val="vat_tu"/>
      <sheetName val="Quy_IV"/>
      <sheetName val="Quy_III"/>
      <sheetName val="Quy_II"/>
      <sheetName val="Qui_I"/>
      <sheetName val="Sheet_4"/>
      <sheetName val="mong_+_than"/>
      <sheetName val="h_thien_tt"/>
      <sheetName val="hoµn_thien_x_trat"/>
      <sheetName val="~_________"/>
      <sheetName val="MB_NHAN_"/>
      <sheetName val="BT_,TBA"/>
      <sheetName val="cl"/>
      <sheetName val="Gi? t? b?"/>
      <sheetName val="B?-DZ0,4"/>
      <sheetName val="ho?n thien x trat"/>
      <sheetName val="Gi?_t?_b?"/>
      <sheetName val="GiaVT_XDCB_x0007__x0000__x0000_Gia_MBA_x000d__x0000__x0000_Cac_HS_h"/>
      <sheetName val="BT___cto___Gia_MBA__2____Gi___2"/>
      <sheetName val="BT___cto___Gia_MBA__2____Gi___3"/>
      <sheetName val="PTDG"/>
      <sheetName val="Phan Tien2__€n Son&quot;La"/>
      <sheetName val="GiaVT_XDCB_x0007__x0000__x0000_Gia_MBA _x0000__x0000_Cac_HS_h"/>
      <sheetName val="BT___cto___Gia_MBA__2____Gi___4"/>
      <sheetName val="BT___cto___Gia_MBA__2____Gi___5"/>
      <sheetName val="Gia vat tu"/>
      <sheetName val="sat"/>
      <sheetName val="ptvt"/>
      <sheetName val="ESTI_"/>
      <sheetName val="TC"/>
      <sheetName val="ESTI."/>
      <sheetName val="DI-ESTI"/>
      <sheetName val="T.So_chung"/>
      <sheetName val="BT___cto___Gia_MBA__2____Gi___6"/>
      <sheetName val="BT___cto___Gia_MBA__2____Gi___7"/>
      <sheetName val="BT___cto___Gia_MBA__2____Gi___8"/>
      <sheetName val="BT___cto___Gia_MBA__2____Gi___9"/>
      <sheetName val="BGV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hop vat tu"/>
      <sheetName val="Gia tri vat tu"/>
      <sheetName val="Chi phi van chuyen"/>
      <sheetName val="don du thau"/>
      <sheetName val="Du toan du thau goc"/>
      <sheetName val="Tien do thi cong"/>
      <sheetName val="Sheet2"/>
      <sheetName val="Don gia chi tiet"/>
      <sheetName val="Tong hop kinh phi"/>
      <sheetName val="Bia du toan"/>
      <sheetName val="Config"/>
      <sheetName val="OptionDT"/>
      <sheetName val="AutoClose"/>
    </sheetNames>
    <sheetDataSet>
      <sheetData sheetId="0"/>
      <sheetData sheetId="1"/>
      <sheetData sheetId="2"/>
      <sheetData sheetId="3"/>
      <sheetData sheetId="4"/>
      <sheetData sheetId="5"/>
      <sheetData sheetId="6"/>
      <sheetData sheetId="7"/>
      <sheetData sheetId="8"/>
      <sheetData sheetId="9"/>
      <sheetData sheetId="10">
        <row r="2">
          <cell r="B2">
            <v>2.06</v>
          </cell>
        </row>
        <row r="3">
          <cell r="B3">
            <v>1.1100000000000001</v>
          </cell>
        </row>
      </sheetData>
      <sheetData sheetId="11"/>
      <sheetData sheetId="1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emtra"/>
    </sheetNames>
    <definedNames>
      <definedName name="K_1"/>
      <definedName name="K_2"/>
    </definedNames>
    <sheetDataSet>
      <sheetData sheetId="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S"/>
      <sheetName val="MucLuc"/>
      <sheetName val="LaiVay"/>
      <sheetName val="THDT"/>
      <sheetName val="BiaHSMT"/>
      <sheetName val="BiaDT"/>
      <sheetName val="TH"/>
      <sheetName val="TienLuong"/>
      <sheetName val="PTVT"/>
      <sheetName val="GiaVT"/>
      <sheetName val="THXL"/>
      <sheetName val="ThongSo"/>
      <sheetName val="TMinh"/>
      <sheetName val="VC"/>
      <sheetName val="VTu"/>
      <sheetName val="Vua"/>
      <sheetName val="CaMay"/>
      <sheetName val="DGiaT"/>
      <sheetName val="DGiaTN"/>
      <sheetName val="TT"/>
      <sheetName val="kinh phí XD"/>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L-NC"/>
      <sheetName val="Don gia vung III"/>
      <sheetName val="MoCayM"/>
      <sheetName val="MHSCT"/>
      <sheetName val="DL1"/>
      <sheetName val="DL2"/>
      <sheetName val="TDTKP"/>
      <sheetName val="DK-KH"/>
      <sheetName val="MTO REV.2(ARMOR)"/>
      <sheetName val="MTO REV_2_ARMOR_"/>
      <sheetName val="phuluc1"/>
      <sheetName val="Trung the 1 pha "/>
      <sheetName val="Trung the 3 pha"/>
      <sheetName val="Ha the"/>
      <sheetName val="DG"/>
      <sheetName val="BTH"/>
      <sheetName val="dg-VTu"/>
      <sheetName val="Gia thanh chuoi su"/>
      <sheetName val="Tiep dia"/>
      <sheetName val="Don gia vung III-Can Tho"/>
      <sheetName val="NKC"/>
      <sheetName val="ChiTietDZ"/>
      <sheetName val="VuaBT"/>
      <sheetName val="GVL"/>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Kh_Hang"/>
      <sheetName val="HESO"/>
      <sheetName val="dtxl"/>
      <sheetName val="CDTK"/>
      <sheetName val="PTD"/>
      <sheetName val="Du_lieu"/>
      <sheetName val="5%"/>
      <sheetName val="1670SM2"/>
      <sheetName val="5-10 "/>
      <sheetName val="BETON"/>
      <sheetName val="NHA VE SINH CN"/>
      <sheetName val="CHITIET VL-NC-TT1p"/>
      <sheetName val="TH VL, NC, DDHT Thanhphuoc"/>
      <sheetName val="bang tien luong"/>
      <sheetName val="GIALAPDT"/>
      <sheetName val="giathanh1"/>
      <sheetName val="Dinh nghia"/>
      <sheetName val="phulucR"/>
      <sheetName val="PP1PXDM"/>
      <sheetName val="PP3PXDM"/>
      <sheetName val="DT_XL"/>
      <sheetName val="DON GIA CAN THO"/>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khung ten TD"/>
      <sheetName val="TONG HOP T9"/>
      <sheetName val="TONGKE3p"/>
      <sheetName val="CHITIET VL-NC"/>
      <sheetName val="Bang tra"/>
      <sheetName val="Giathang"/>
      <sheetName val="tOAN DON VI"/>
      <sheetName val="46m x 120m"/>
      <sheetName val="GRAND REKAP"/>
      <sheetName val="KH-CHI-B"/>
      <sheetName val="Data"/>
      <sheetName val="GRAND_REKAP"/>
      <sheetName val="Ked"/>
      <sheetName val="Cong trinh"/>
      <sheetName val="BCDCT"/>
      <sheetName val="Ngay"/>
      <sheetName val="DANHPHAP"/>
      <sheetName val="LKVL-CK-HT-GD1"/>
      <sheetName val="TONGKE-HT"/>
      <sheetName val="Dongia"/>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TONG_HOP_VL-NC1"/>
      <sheetName val="Don_gia_vung_III1"/>
      <sheetName val="MTO_REV_2(ARMOR)1"/>
      <sheetName val="MTO_REV_2_ARMOR_1"/>
      <sheetName val="Trung_the_1_pha_1"/>
      <sheetName val="Trung_the_3_pha1"/>
      <sheetName val="Ha_the1"/>
      <sheetName val="Gia_thanh_chuoi_su1"/>
      <sheetName val="Tiep_dia1"/>
      <sheetName val="Don_gia_vung_III-Can_Tho1"/>
      <sheetName val="Dinh_nghia1"/>
      <sheetName val="CHITIET_VL-NC"/>
      <sheetName val="5-10_"/>
      <sheetName val="bang_tien_luong"/>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TONG_HOP_VL-NC2"/>
      <sheetName val="Don_gia_vung_III2"/>
      <sheetName val="MTO_REV_2(ARMOR)2"/>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TONG_HOP_VL-NC3"/>
      <sheetName val="Don_gia_vung_III3"/>
      <sheetName val="MTO_REV_2(ARMOR)3"/>
      <sheetName val="kinh_phí_XD4"/>
      <sheetName val="HA_NOI4"/>
      <sheetName val="Cao_su4"/>
      <sheetName val="CN_CK4"/>
      <sheetName val="tam_ung4"/>
      <sheetName val="SP_INLUA4"/>
      <sheetName val="SP_TPBK4"/>
      <sheetName val="SP_KHAUBONG4"/>
      <sheetName val="sp_cluyen4"/>
      <sheetName val="SP_RUOT4"/>
      <sheetName val="sp_vo4"/>
      <sheetName val="sp_tpcs4"/>
      <sheetName val="TONG_HOP_VL-NC4"/>
      <sheetName val="Don_gia_vung_III4"/>
      <sheetName val="MTO_REV_2(ARMOR)4"/>
      <sheetName val="Co. Code"/>
      <sheetName val="pp1p"/>
      <sheetName val="pp3p "/>
      <sheetName val="ppht"/>
      <sheetName val="Bill of Qty MEP"/>
      <sheetName val="DS BO SUNG"/>
      <sheetName val="TONG HOP"/>
      <sheetName val="TONG_HOP"/>
      <sheetName val="DM 56"/>
      <sheetName val="Kg.M"/>
      <sheetName val="HA_NOI5"/>
      <sheetName val="Cao_su5"/>
      <sheetName val="CN_CK5"/>
      <sheetName val="tam_ung5"/>
      <sheetName val="SP_INLUA5"/>
      <sheetName val="SP_TPBK5"/>
      <sheetName val="SP_KHAUBONG5"/>
      <sheetName val="sp_cluyen5"/>
      <sheetName val="SP_RUOT5"/>
      <sheetName val="sp_vo5"/>
      <sheetName val="sp_tpcs5"/>
      <sheetName val="kinh_phí_XD5"/>
      <sheetName val="MTO_REV_2(ARMOR)5"/>
      <sheetName val="HA_NOI6"/>
      <sheetName val="Cao_su6"/>
      <sheetName val="CN_CK6"/>
      <sheetName val="tam_ung6"/>
      <sheetName val="SP_INLUA6"/>
      <sheetName val="SP_TPBK6"/>
      <sheetName val="SP_KHAUBONG6"/>
      <sheetName val="sp_cluyen6"/>
      <sheetName val="SP_RUOT6"/>
      <sheetName val="sp_vo6"/>
      <sheetName val="sp_tpcs6"/>
      <sheetName val="kinh_phí_XD6"/>
      <sheetName val="MTO_REV_2(ARMOR)6"/>
      <sheetName val="HA_NOI7"/>
      <sheetName val="Cao_su7"/>
      <sheetName val="CN_CK7"/>
      <sheetName val="tam_ung7"/>
      <sheetName val="SP_INLUA7"/>
      <sheetName val="SP_TPBK7"/>
      <sheetName val="SP_KHAUBONG7"/>
      <sheetName val="sp_cluyen7"/>
      <sheetName val="SP_RUOT7"/>
      <sheetName val="sp_vo7"/>
      <sheetName val="sp_tpcs7"/>
      <sheetName val="kinh_phí_XD7"/>
      <sheetName val="MTO_REV_2(ARMOR)7"/>
      <sheetName val="HA_NOI8"/>
      <sheetName val="Cao_su8"/>
      <sheetName val="CN_CK8"/>
      <sheetName val="tam_ung8"/>
      <sheetName val="SP_INLUA8"/>
      <sheetName val="SP_TPBK8"/>
      <sheetName val="SP_KHAUBONG8"/>
      <sheetName val="sp_cluyen8"/>
      <sheetName val="SP_RUOT8"/>
      <sheetName val="sp_vo8"/>
      <sheetName val="sp_tpcs8"/>
      <sheetName val="kinh_phí_XD8"/>
      <sheetName val="MTO_REV_2(ARMOR)8"/>
      <sheetName val="dmcn"/>
      <sheetName val="dmtk"/>
      <sheetName val="dmvt"/>
      <sheetName val="M+MC"/>
      <sheetName val="Danh sach KV2"/>
      <sheetName val="Danh sach doan KT"/>
      <sheetName val="Quantity"/>
      <sheetName val="TMin`"/>
      <sheetName val="부하LOAD"/>
      <sheetName val="_x0000__x0000__x0000__x0000__x0000__x0000__x0000__x0000_"/>
      <sheetName val="REGION"/>
      <sheetName val="OFFGRID"/>
      <sheetName val="Abutment"/>
      <sheetName val="DGIA"/>
      <sheetName val="Gia VL"/>
      <sheetName val="kecot"/>
      <sheetName val="chitimc"/>
      <sheetName val="BangLG"/>
      <sheetName val="HDDAURA"/>
      <sheetName val="MTO REV.0"/>
      <sheetName val="kh¸i to¸n "/>
      <sheetName val="GuV"/>
      <sheetName val="STMspry"/>
      <sheetName val="PsychroData"/>
      <sheetName val="MTL$-IN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0">
          <cell r="Q40">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F1006">
            <v>0</v>
          </cell>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7">
          <cell r="F2077"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6">
          <cell r="F2126"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tLieu"/>
      <sheetName val="THDZ"/>
      <sheetName val="ThongSo"/>
      <sheetName val="DGTH"/>
      <sheetName val="PLCT"/>
      <sheetName val="VuaBT"/>
      <sheetName val="ChiTietDZ"/>
      <sheetName val="Tram"/>
      <sheetName val="TienLuong"/>
      <sheetName val="tong hop vt giong nhau"/>
      <sheetName val="TT T472-474F3"/>
      <sheetName val="HT T472-474F3"/>
      <sheetName val="TBA T472-474F3"/>
      <sheetName val="f1&amp;f3"/>
      <sheetName val="Nha DKF1"/>
      <sheetName val="00000000"/>
      <sheetName val="10000000"/>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XL4Poppy"/>
      <sheetName val="XL4Test5"/>
      <sheetName val="P"/>
      <sheetName val="Gia Du Thau "/>
      <sheetName val="ptvt-dg"/>
      <sheetName val="MauDZMoi"/>
      <sheetName val="ptvt"/>
      <sheetName val="KL-THO"/>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MHSCT"/>
      <sheetName val="Kh_Hang"/>
      <sheetName val="_REF"/>
      <sheetName val="Tiepdia"/>
      <sheetName val="VTDien"/>
      <sheetName val="dg-VTu"/>
      <sheetName val="CDTK"/>
      <sheetName val="KHSX"/>
      <sheetName val="TIEP KHACH"/>
      <sheetName val="Du_lieu"/>
      <sheetName val="DG-LAP6"/>
      <sheetName val="KL-CONG"/>
      <sheetName val="THNDK"/>
      <sheetName val="gia"/>
      <sheetName val="Dutoan KL"/>
      <sheetName val="PT VATTU"/>
      <sheetName val="otom"/>
      <sheetName val="phuluc1"/>
      <sheetName val="Gia_Du_Thau_"/>
      <sheetName val="kecot"/>
      <sheetName val=""/>
      <sheetName val="CHITIET VL-NCHT1 (2)"/>
      <sheetName val="TONG HOP T9"/>
      <sheetName val="Bang tra"/>
      <sheetName val="Bia"/>
      <sheetName val="BETON"/>
      <sheetName val="vankhuon"/>
      <sheetName val="DG"/>
      <sheetName val="DON GIA CAN THO"/>
      <sheetName val="phulucR"/>
      <sheetName val="CHITIET VL-NC"/>
      <sheetName val="SToan-KL2"/>
      <sheetName val="KHOILUONGCONGTRINHCHINH"/>
      <sheetName val="KL_THO"/>
      <sheetName val="lam-moi"/>
      <sheetName val="thao-go"/>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Gia_Du_Thau_1"/>
      <sheetName val="Dutoan_KL"/>
      <sheetName val="PT_VATTU"/>
      <sheetName val="Bang_tra"/>
      <sheetName val="TIEP_KHACH"/>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2"/>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3"/>
      <sheetName val="tong_hop_vt_giong_nhau4"/>
      <sheetName val="TT_T472-474F34"/>
      <sheetName val="HT_T472-474F34"/>
      <sheetName val="TBA_T472-474F34"/>
      <sheetName val="Nha_DKF14"/>
      <sheetName val="HA_NOI4"/>
      <sheetName val="Cao_su4"/>
      <sheetName val="CN_CK4"/>
      <sheetName val="tam_ung4"/>
      <sheetName val="SP_INLUA4"/>
      <sheetName val="SP_TPBK4"/>
      <sheetName val="SP_KHAUBONG4"/>
      <sheetName val="sp_cluyen4"/>
      <sheetName val="SP_RUOT4"/>
      <sheetName val="sp_vo4"/>
      <sheetName val="sp_tpcs4"/>
      <sheetName val="Gia_Du_Thau_4"/>
      <sheetName val="TH VL, NC, DDHT Thanhphuoc"/>
      <sheetName val="Ngay"/>
      <sheetName val="VatHieu"/>
      <sheetName val="GRAND REKAP"/>
      <sheetName val="KLR"/>
      <sheetName val="C.T.T.H"/>
      <sheetName val="khoiluong"/>
      <sheetName val="t_ke_22"/>
      <sheetName val="KLuong"/>
      <sheetName val="kl quyet toan"/>
      <sheetName val="PKTT thi cong"/>
      <sheetName val="KL PSGIAM"/>
      <sheetName val="KLPSTANG"/>
      <sheetName val="VL-NV- M Hang rao"/>
      <sheetName val="KL"/>
      <sheetName val="HA_NOI5"/>
      <sheetName val="Cao_su5"/>
      <sheetName val="CN_CK5"/>
      <sheetName val="tam_ung5"/>
      <sheetName val="SP_INLUA5"/>
      <sheetName val="SP_TPBK5"/>
      <sheetName val="SP_KHAUBONG5"/>
      <sheetName val="sp_cluyen5"/>
      <sheetName val="SP_RUOT5"/>
      <sheetName val="sp_vo5"/>
      <sheetName val="sp_tpcs5"/>
      <sheetName val="tong_hop_vt_giong_nhau5"/>
      <sheetName val="TT_T472-474F35"/>
      <sheetName val="HT_T472-474F35"/>
      <sheetName val="TBA_T472-474F35"/>
      <sheetName val="Nha_DKF15"/>
      <sheetName val="HA_NOI6"/>
      <sheetName val="Cao_su6"/>
      <sheetName val="CN_CK6"/>
      <sheetName val="tam_ung6"/>
      <sheetName val="SP_INLUA6"/>
      <sheetName val="SP_TPBK6"/>
      <sheetName val="SP_KHAUBONG6"/>
      <sheetName val="sp_cluyen6"/>
      <sheetName val="SP_RUOT6"/>
      <sheetName val="sp_vo6"/>
      <sheetName val="sp_tpcs6"/>
      <sheetName val="tong_hop_vt_giong_nhau6"/>
      <sheetName val="TT_T472-474F36"/>
      <sheetName val="HT_T472-474F36"/>
      <sheetName val="TBA_T472-474F36"/>
      <sheetName val="Nha_DKF16"/>
      <sheetName val="HA_NOI7"/>
      <sheetName val="Cao_su7"/>
      <sheetName val="CN_CK7"/>
      <sheetName val="tam_ung7"/>
      <sheetName val="SP_INLUA7"/>
      <sheetName val="SP_TPBK7"/>
      <sheetName val="SP_KHAUBONG7"/>
      <sheetName val="sp_cluyen7"/>
      <sheetName val="SP_RUOT7"/>
      <sheetName val="sp_vo7"/>
      <sheetName val="sp_tpcs7"/>
      <sheetName val="tong_hop_vt_giong_nhau7"/>
      <sheetName val="TT_T472-474F37"/>
      <sheetName val="HT_T472-474F37"/>
      <sheetName val="TBA_T472-474F37"/>
      <sheetName val="Nha_DKF17"/>
      <sheetName val="HA_NOI8"/>
      <sheetName val="Cao_su8"/>
      <sheetName val="CN_CK8"/>
      <sheetName val="tam_ung8"/>
      <sheetName val="SP_INLUA8"/>
      <sheetName val="SP_TPBK8"/>
      <sheetName val="SP_KHAUBONG8"/>
      <sheetName val="sp_cluyen8"/>
      <sheetName val="SP_RUOT8"/>
      <sheetName val="sp_vo8"/>
      <sheetName val="sp_tpcs8"/>
      <sheetName val="tong_hop_vt_giong_nhau8"/>
      <sheetName val="TT_T472-474F38"/>
      <sheetName val="HT_T472-474F38"/>
      <sheetName val="TBA_T472-474F38"/>
      <sheetName val="Nha_DKF18"/>
      <sheetName val="M+MC"/>
      <sheetName val="Gtable(19)"/>
      <sheetName val="CBR1"/>
      <sheetName val="NKC"/>
      <sheetName val="MOTOR"/>
      <sheetName val="DM.ChiPhi"/>
      <sheetName val="Tong du toan"/>
      <sheetName val="TDT"/>
      <sheetName val="dghn"/>
      <sheetName val="Data"/>
      <sheetName val="DGSR"/>
      <sheetName val="chitimc"/>
      <sheetName val="Detailed"/>
      <sheetName val="map"/>
      <sheetName val="TONG HOP VL-NC"/>
      <sheetName val="DmD"/>
    </sheetNames>
    <sheetDataSet>
      <sheetData sheetId="0" refreshError="1"/>
      <sheetData sheetId="1" refreshError="1"/>
      <sheetData sheetId="2" refreshError="1"/>
      <sheetData sheetId="3" refreshError="1"/>
      <sheetData sheetId="4" refreshError="1"/>
      <sheetData sheetId="5" refreshError="1">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row r="17">
          <cell r="H17">
            <v>0</v>
          </cell>
        </row>
        <row r="18">
          <cell r="H18">
            <v>0</v>
          </cell>
        </row>
        <row r="19">
          <cell r="H19">
            <v>0</v>
          </cell>
        </row>
        <row r="20">
          <cell r="H20">
            <v>0</v>
          </cell>
        </row>
        <row r="21">
          <cell r="H21">
            <v>2.5000000000000001E-2</v>
          </cell>
        </row>
        <row r="22">
          <cell r="H22">
            <v>5.3043750000000003</v>
          </cell>
        </row>
        <row r="23">
          <cell r="H23">
            <v>1.286375E-2</v>
          </cell>
        </row>
        <row r="24">
          <cell r="H24">
            <v>4.4749999999999998E-3</v>
          </cell>
        </row>
        <row r="25">
          <cell r="H25">
            <v>5.3043749999999994</v>
          </cell>
        </row>
        <row r="26">
          <cell r="H26">
            <v>1.2863749999999998E-2</v>
          </cell>
        </row>
        <row r="27">
          <cell r="H27">
            <v>4.4749999999999989E-3</v>
          </cell>
        </row>
        <row r="28">
          <cell r="H28">
            <v>2.0909999999999997</v>
          </cell>
        </row>
        <row r="29">
          <cell r="H29">
            <v>432.83699999999993</v>
          </cell>
        </row>
        <row r="30">
          <cell r="H30">
            <v>1.049682</v>
          </cell>
        </row>
        <row r="31">
          <cell r="H31">
            <v>1.877718</v>
          </cell>
        </row>
        <row r="32">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H38">
            <v>357.56099999999998</v>
          </cell>
        </row>
        <row r="39">
          <cell r="H39">
            <v>0.47570250000000003</v>
          </cell>
        </row>
        <row r="40">
          <cell r="H40">
            <v>0.90600939000000003</v>
          </cell>
        </row>
        <row r="41">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H47">
            <v>458.28447</v>
          </cell>
        </row>
        <row r="48">
          <cell r="H48">
            <v>0.43822132499999994</v>
          </cell>
        </row>
        <row r="49">
          <cell r="H49">
            <v>0.90600939000000003</v>
          </cell>
        </row>
        <row r="50">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H56">
            <v>467.19434999999993</v>
          </cell>
        </row>
        <row r="57">
          <cell r="H57">
            <v>0.43251179999999989</v>
          </cell>
        </row>
        <row r="58">
          <cell r="H58">
            <v>0.87828457499999979</v>
          </cell>
        </row>
        <row r="59">
          <cell r="H59">
            <v>0.18463357499999997</v>
          </cell>
        </row>
        <row r="60">
          <cell r="H60">
            <v>467.19434999999993</v>
          </cell>
        </row>
        <row r="61">
          <cell r="H61">
            <v>0.43251179999999989</v>
          </cell>
        </row>
        <row r="62">
          <cell r="H62">
            <v>0.87828457499999979</v>
          </cell>
        </row>
        <row r="63">
          <cell r="H63">
            <v>0.18463357499999997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 Luong"/>
      <sheetName val="Dinh Muc VT"/>
      <sheetName val="Tong Ket"/>
      <sheetName val="TT"/>
      <sheetName val="Gia VT"/>
      <sheetName val="Vat Tu"/>
      <sheetName val="Don Gia"/>
      <sheetName val="Van Chuyen"/>
      <sheetName val="Thong so"/>
      <sheetName val="Thuyet Minh"/>
    </sheetNames>
    <sheetDataSet>
      <sheetData sheetId="0"/>
      <sheetData sheetId="1"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CT"/>
      <sheetName val="TH"/>
      <sheetName val="Binh Dong"/>
      <sheetName val="SL dau tien"/>
      <sheetName val="DM 67"/>
      <sheetName val="TKP"/>
      <sheetName val="DLNS"/>
      <sheetName val="CPTV"/>
      <sheetName val="tobia22KV"/>
      <sheetName val="TH dz 22"/>
      <sheetName val="chi tiet dz 22 kv"/>
      <sheetName val="vt A cap"/>
      <sheetName val="TNGHIEM 22"/>
      <sheetName val="VCDD DZ 22"/>
      <sheetName val="Chlech -22"/>
      <sheetName val="TB dz"/>
      <sheetName val="DG vat tu"/>
      <sheetName val="vc vat tu CHUNG "/>
      <sheetName val="DG 36"/>
      <sheetName val="PQ tuyen"/>
      <sheetName val="Trung chuyen"/>
      <sheetName val="DGVCTC 67"/>
      <sheetName val="T T CL VC DZ 22"/>
      <sheetName val="TLCB"/>
      <sheetName val="Gvlcht"/>
      <sheetName val="CPDB"/>
      <sheetName val="LP cap dat"/>
      <sheetName val="Bia sau CT"/>
      <sheetName val="Sau CT"/>
      <sheetName val="Bia HA den CT"/>
      <sheetName val="HA den CT"/>
      <sheetName val="TNGHIEM 0,4"/>
      <sheetName val="VT ds 0,4"/>
      <sheetName val="TT CL VC DZ 0.4"/>
      <sheetName val="Ch lech -0,4"/>
      <sheetName val="VCdd 0,4"/>
      <sheetName val="Th 0,4"/>
      <sheetName val="CHITIET 0.4 KV"/>
      <sheetName val="Bia 0,4"/>
      <sheetName val="chi tiet TBA"/>
      <sheetName val="DM 85"/>
      <sheetName val="kl tt"/>
      <sheetName val="Phan dien TBA"/>
      <sheetName val="SLVC"/>
      <sheetName val="VC dd TBA"/>
      <sheetName val="Bia TBA"/>
      <sheetName val="Bia 50 LT12 "/>
      <sheetName val="TH 50 LT12"/>
      <sheetName val="TH 50 LT10,5"/>
      <sheetName val="Bia 50 LT 10,5"/>
      <sheetName val="DM 66"/>
      <sheetName val="TH 75"/>
      <sheetName val="Bia 75"/>
      <sheetName val="Bia tram160"/>
      <sheetName val="TH Tram160"/>
      <sheetName val="Bia tram250"/>
      <sheetName val="TH Tram250"/>
      <sheetName val="Bia 40"/>
      <sheetName val="TH 40"/>
      <sheetName val="tkct"/>
      <sheetName val="DTCD"/>
      <sheetName val="chitietdatdao"/>
      <sheetName val="TONG DZ 0.4 KV"/>
      <sheetName val="TONG KE DZ 22 KV"/>
      <sheetName val="TH VT22"/>
      <sheetName val="TH VT0,4"/>
    </sheetNames>
    <sheetDataSet>
      <sheetData sheetId="0"/>
      <sheetData sheetId="1"/>
      <sheetData sheetId="2"/>
      <sheetData sheetId="3"/>
      <sheetData sheetId="4"/>
      <sheetData sheetId="5"/>
      <sheetData sheetId="6"/>
      <sheetData sheetId="7"/>
      <sheetData sheetId="8"/>
      <sheetData sheetId="9"/>
      <sheetData sheetId="10" refreshError="1">
        <row r="327">
          <cell r="B327" t="str">
            <v>Làõp âàût xaì theïp cäüt neïo 25kg/xaì</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95"/>
      <sheetName val="dg-VTu"/>
      <sheetName val="CHITIET VL-NC-TT1p"/>
      <sheetName val="tong du toan"/>
      <sheetName val="TONGKE3p"/>
    </sheetNames>
    <definedNames>
      <definedName name="NToS"/>
    </definedNames>
    <sheetDataSet>
      <sheetData sheetId="0" refreshError="1"/>
      <sheetData sheetId="1" refreshError="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GiaVL"/>
      <sheetName val="chitimc"/>
      <sheetName val="Sheet2"/>
      <sheetName val="chitiet"/>
      <sheetName val="VL"/>
      <sheetName val="ND"/>
      <sheetName val="Sheet1"/>
      <sheetName val="TH"/>
      <sheetName val="Work-Condition"/>
      <sheetName val="Tro giup"/>
      <sheetName val="TT04"/>
      <sheetName val="Chem-NDo"/>
      <sheetName val="Banbuc"/>
    </sheetNames>
    <sheetDataSet>
      <sheetData sheetId="0"/>
      <sheetData sheetId="1"/>
      <sheetData sheetId="2"/>
      <sheetData sheetId="3"/>
      <sheetData sheetId="4"/>
      <sheetData sheetId="5"/>
      <sheetData sheetId="6"/>
      <sheetData sheetId="7"/>
      <sheetData sheetId="8" refreshError="1">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ANEL"/>
      <sheetName val="Sheet1"/>
      <sheetName val="PANEL 南區焚化爐"/>
      <sheetName val="MV-PANEL"/>
    </sheetNames>
    <sheetDataSet>
      <sheetData sheetId="0"/>
      <sheetData sheetId="1"/>
      <sheetData sheetId="2"/>
      <sheetData sheetId="3"/>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HSCP</v>
          </cell>
          <cell r="AI41" t="str">
            <v>HIGH SOILD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H50" t="str">
            <v>EROP</v>
          </cell>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COATING/AMINE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HEAT-RESISTING PRIMER 200'C ,SILICONE SERIES.</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
      <sheetName val="DI-ESTI"/>
      <sheetName val="切割 MTL"/>
      <sheetName val="切割 DI"/>
      <sheetName val="TINHNEN"/>
      <sheetName val="Nen VN"/>
      <sheetName val="00000000"/>
      <sheetName val="XL4Poppy"/>
    </sheetNames>
    <sheetDataSet>
      <sheetData sheetId="0">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2" refreshError="1"/>
      <sheetData sheetId="3" refreshError="1"/>
      <sheetData sheetId="4"/>
      <sheetData sheetId="5"/>
      <sheetData sheetId="6"/>
      <sheetData sheetId="7"/>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Thai Hoa 2.xls聝ctTBA"/>
      <sheetName val="tientet"/>
      <sheetName val="hochieu"/>
      <sheetName val="Sodu"/>
      <sheetName val="Sodu (2)"/>
      <sheetName val="Sodu t8"/>
      <sheetName val="THluong (2)"/>
      <sheetName val="THluong (3)"/>
      <sheetName val="Sodu t8 (2)"/>
      <sheetName val="Sodu t9(3)"/>
      <sheetName val="Sodu t11"/>
      <sheetName val="Sheet6"/>
      <sheetName val="Sheet7"/>
      <sheetName val="Sheet8"/>
      <sheetName val="Sheet9"/>
      <sheetName val="Sheet10"/>
      <sheetName val="XL4Poppy"/>
      <sheetName val="T1-2004"/>
      <sheetName val="T2"/>
      <sheetName val="T3"/>
      <sheetName val="quy1"/>
      <sheetName val="T4"/>
      <sheetName val="T5"/>
      <sheetName val="T6"/>
      <sheetName val="Quý 2"/>
      <sheetName val="6Thang"/>
      <sheetName val="T7"/>
      <sheetName val="Sheet3"/>
      <sheetName val="Sheet2"/>
      <sheetName val="cham diem"/>
      <sheetName val="5T"/>
      <sheetName val="00000000"/>
      <sheetName val="CNV nu"/>
      <sheetName val="CN nu 1"/>
      <sheetName val="CN nu 2"/>
      <sheetName val="XL4Test5"/>
      <sheetName val="THctihiphiV"/>
      <sheetName val="TTTram"/>
      <sheetName val="ESTI."/>
      <sheetName val="DI-ESTI"/>
      <sheetName val="ma-pt"/>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Ctinh 10kV"/>
      <sheetName val="[Thai Hoa 2.xls?ctTBA"/>
      <sheetName val="ctTÊA"/>
      <sheetName val="THcthet"/>
      <sheetName val="ESTI_"/>
      <sheetName val="DI_ESTI"/>
      <sheetName val="TT35"/>
      <sheetName val="V.phi"/>
      <sheetName val="DV-T-D"/>
      <sheetName val="bcnoitru"/>
      <sheetName val="bcng.tru"/>
      <sheetName val="Sheet5"/>
      <sheetName val="Sheet11"/>
      <sheetName val="Sheet12"/>
      <sheetName val="Sheet13"/>
      <sheetName val="Sheet14"/>
      <sheetName val="Sheet15"/>
      <sheetName val="Sheet16"/>
      <sheetName val="qui_1"/>
      <sheetName val="qui_2"/>
      <sheetName val="qui_3"/>
      <sheetName val="Qui_4"/>
      <sheetName val="Thanh_ly"/>
      <sheetName val="XXXXXXXX"/>
      <sheetName val="_Thai Hoa 2.xls聝ctTBA"/>
      <sheetName val="_Thai Hoa 2.xls_ctTBA"/>
      <sheetName val="Sodu t( (2)"/>
      <sheetName val="Tai khoan"/>
      <sheetName val="Chart1"/>
      <sheetName val="mong + than"/>
      <sheetName val="h thien tt"/>
      <sheetName val="hoµn thien x trat"/>
      <sheetName val="~         "/>
      <sheetName val="_Thai Hoa 2.xls?ctTBA"/>
      <sheetName val="GVL"/>
      <sheetName val="Gia"/>
      <sheetName val="tra-vat-lieu"/>
      <sheetName val="Dm mui"/>
      <sheetName val="Don gia"/>
      <sheetName val="BT-DSPK"/>
      <sheetName val="LS 31.12.02"/>
      <sheetName val="IBASE"/>
      <sheetName val="THctiet_(2)"/>
      <sheetName val="bia_(4)"/>
      <sheetName val="[Thai_Hoa_2_xls聝ctTBA"/>
      <sheetName val="Sheet1"/>
      <sheetName val="Sheet4"/>
      <sheetName val="CD_x0000__x0000_"/>
      <sheetName val="ken=&quot;6595b64144ccf1df&quot;,type=&quot;wi"/>
      <sheetName val="Tĵ"/>
      <sheetName val="TT04"/>
      <sheetName val="tienluong"/>
      <sheetName val="dtxl"/>
      <sheetName val="FX FWD KS"/>
      <sheetName val="ERP"/>
      <sheetName val="BCD"/>
      <sheetName val="SOCAI"/>
      <sheetName val="B02I"/>
      <sheetName val="B02II"/>
      <sheetName val="PL-KT"/>
      <sheetName val="B03"/>
      <sheetName val="B05a"/>
      <sheetName val="B06I"/>
      <sheetName val="B06II"/>
      <sheetName val="B06III"/>
      <sheetName val="THKphi"/>
      <sheetName val="KKTM"/>
      <sheetName val="BClai"/>
      <sheetName val="anca"/>
      <sheetName val="ctp"/>
      <sheetName val="®«chai"/>
      <sheetName val="cbl"/>
      <sheetName val="BHYT"/>
      <sheetName val="hdthuviec"/>
      <sheetName val="luong"/>
      <sheetName val="luong7"/>
      <sheetName val="ma_pt"/>
      <sheetName val="TTDR22"/>
      <sheetName val="chitiet"/>
      <sheetName val="CHIET TINH TBA "/>
      <sheetName val="CHIET TINH DZ 0,4 KV "/>
      <sheetName val="CHIET TINH DZ 35 KV"/>
      <sheetName val="CHIET TINH CCT "/>
      <sheetName val="DEF"/>
      <sheetName val="[Thai Hoa 2.xlsã¢ctTBA"/>
      <sheetName val="[Thai Hoa 2.xlsÂctTBA"/>
      <sheetName val="_Thai_Hoa_2_xls聝ctTBA"/>
      <sheetName val=""/>
      <sheetName val="Recon"/>
      <sheetName val="ChitietQui4_01"/>
      <sheetName val="NuocGN"/>
      <sheetName val="NNgung"/>
      <sheetName val="Bia-thau"/>
      <sheetName val="KKKKKKKK"/>
      <sheetName val="nifests\x86_microsoft.windows.c"/>
      <sheetName val="_Thai Hoa 2.xlsã¢ctTBA"/>
      <sheetName val="_Thai Hoa 2.xlsÂctTBA"/>
      <sheetName val="nifests_x86_microsoft.windows.c"/>
      <sheetName val="[Thai Hoa 2.xlsÂƒctTBA"/>
      <sheetName val="_Thai Hoa 2.xlsÂƒctTBA"/>
      <sheetName val="B×a"/>
      <sheetName val="THQT"/>
      <sheetName val="GiaiThich"/>
      <sheetName val="QSQT"/>
      <sheetName val="BCQS"/>
      <sheetName val="GTQS"/>
      <sheetName val="L SQ"/>
      <sheetName val="L CN"/>
      <sheetName val="L CNV"/>
      <sheetName val=" PC luong "/>
      <sheetName val="PCkhac"/>
      <sheetName val="SHP"/>
      <sheetName val="QY"/>
      <sheetName val="PCHSQ"/>
      <sheetName val="DS PCTHD"/>
      <sheetName val="AnNV"/>
      <sheetName val="AnDHai"/>
      <sheetName val="AnOm"/>
      <sheetName val="Thu BH"/>
      <sheetName val="PL"/>
      <sheetName val="RQ"/>
      <sheetName val="BHXH"/>
      <sheetName val="000000000000"/>
      <sheetName val="100000000000"/>
      <sheetName val="200000000000"/>
      <sheetName val="300000000000"/>
      <sheetName val="Sode t8 (2)"/>
      <sheetName val="CD??"/>
      <sheetName val="bom_dau"/>
      <sheetName val="CNV nw"/>
      <sheetName val="S.lan"/>
      <sheetName val="[Thai_Hoa_2_xls?ctTBA"/>
      <sheetName val="_Thai_Hoa_2_xls?ctTBA"/>
      <sheetName val="Sodu_(2)"/>
      <sheetName val="Sodu_t8"/>
      <sheetName val="THluong_(2)"/>
      <sheetName val="THluong_(3)"/>
      <sheetName val="Sodu_t8_(2)"/>
      <sheetName val="Sodu_t9(3)"/>
      <sheetName val="Sodu_t11"/>
      <sheetName val="CNV_nu"/>
      <sheetName val="CN_nu_1"/>
      <sheetName val="CN_nu_2"/>
      <sheetName val="Quý_2"/>
      <sheetName val="cham_diem"/>
      <sheetName val="Thai Hoa 2"/>
      <sheetName val="T?"/>
      <sheetName val="BANGMA"/>
      <sheetName val="MTL$-INTER"/>
      <sheetName val="CD__"/>
      <sheetName val="TONGKE1P"/>
      <sheetName val="_Thai_Hoa_2_xls_ctTBA"/>
      <sheetName val="T_"/>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
      <sheetName val="Q~t"/>
      <sheetName val="[Thai Hoa 2.xls]nifests\x86_mic"/>
      <sheetName val="[Thai Hoa 2.xls][Thai Hoa 2.xls"/>
      <sheetName val="________"/>
      <sheetName val="_Thai Hoa 2.xls_nifests_x86_mic"/>
      <sheetName val="_Thai Hoa 2.xls__Thai Hoa 2.xls"/>
      <sheetName val="NEW-PANEL"/>
      <sheetName val="_x0018_L4Poppy"/>
      <sheetName val="DG "/>
      <sheetName val="Tra_bang"/>
      <sheetName val="Tien Luong"/>
      <sheetName val="MTO REV.2(ARMOR)"/>
      <sheetName val="Tj"/>
      <sheetName val="Ctinh_10kV"/>
      <sheetName val="ESTI_1"/>
      <sheetName val="Sodu_t(_(2)"/>
      <sheetName val="mong_+_than"/>
      <sheetName val="h_thien_tt"/>
      <sheetName val="hoµn_thien_x_trat"/>
      <sheetName val="~_________"/>
      <sheetName val="Tai_khoan"/>
      <sheetName val="CJV nu"/>
      <sheetName val="BGVL"/>
      <sheetName val="ken__6595b64144ccf1df__type___2"/>
      <sheetName val="[Thai Hoa 2.xls]nifests_x86_m_2"/>
      <sheetName val="[Thai Hoa 2.xls]_Thai_Hoa_2_x_2"/>
      <sheetName val="CD_x005f_x0000__x005f_x0000_"/>
      <sheetName val="_x005f_x0018_L4Poppy"/>
      <sheetName val="CHITIET VL-NC-TT1p"/>
      <sheetName val="TONGKE3p"/>
      <sheetName val="ken__6595b64144ccf1df__type___3"/>
      <sheetName val="[Thai Hoa 2.xls]nifests_x86_m_3"/>
      <sheetName val="[Thai Hoa 2.xls]_Thai_Hoa_2_x_3"/>
      <sheetName val="DGVT"/>
      <sheetName val="KH-Q1,Q2,01"/>
      <sheetName val="Tong_ke"/>
      <sheetName val="58-2015-QĐ-UBND "/>
      <sheetName val="DLNS"/>
      <sheetName val="Loading"/>
      <sheetName val="2000전체분"/>
      <sheetName val="2000년1차"/>
      <sheetName val="Input"/>
      <sheetName val="Currency"/>
      <sheetName val="Thuc thanh"/>
      <sheetName val="ken__6595b64144ccf1df__type___4"/>
      <sheetName val="ken__6595b64144ccf1df__type___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sheetData sheetId="263" refreshError="1"/>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ctiet-k86-Bn=21m"/>
      <sheetName val="dt-thop-k86-Bn=21m"/>
      <sheetName val="th-kphi-k86-Bn=21m"/>
      <sheetName val="ctieuXD"/>
      <sheetName val="gpmb"/>
      <sheetName val="dtoan-k85-Bn=21m-2"/>
      <sheetName val="Sheet2"/>
      <sheetName val="dap-k86-Bn=21m"/>
      <sheetName val="dap"/>
      <sheetName val="00000000"/>
      <sheetName val="XL4Poppy"/>
      <sheetName val="tong hop"/>
      <sheetName val="phan tich DG"/>
      <sheetName val="gia vat lieu"/>
      <sheetName val="gia xe may"/>
      <sheetName val="gia nhan cong"/>
      <sheetName val="XL4Test5"/>
      <sheetName val="C47-456"/>
      <sheetName val="C46"/>
      <sheetName val="C47-PII"/>
      <sheetName val="31-08"/>
      <sheetName val="01-09"/>
      <sheetName val="02-09"/>
      <sheetName val="03-09"/>
      <sheetName val="04-09"/>
      <sheetName val="05-9"/>
      <sheetName val="06-09"/>
      <sheetName val="07-09"/>
      <sheetName val="08-09"/>
      <sheetName val="TD da"/>
      <sheetName val="THKP"/>
      <sheetName val="DTTH"/>
      <sheetName val="PTDG_duong"/>
      <sheetName val="PTDG cau"/>
      <sheetName val="luong"/>
      <sheetName val="TT-06"/>
      <sheetName val="vc"/>
      <sheetName val="Sheet1"/>
      <sheetName val="Sheet3"/>
      <sheetName val="CTLT"/>
      <sheetName val="CTG4"/>
      <sheetName val="KSTK-cu"/>
      <sheetName val="Bang don gia ks-cu"/>
      <sheetName val="th1"/>
      <sheetName val="denbu"/>
      <sheetName val="TB"/>
      <sheetName val="KSTK-BVTC"/>
      <sheetName val="KSTK-BVTC (2)"/>
      <sheetName val="trabang2"/>
      <sheetName val="VCTbi"/>
      <sheetName val="VC-DC-DH"/>
      <sheetName val="XXXXXXXX"/>
      <sheetName val="XXXXXXX0"/>
      <sheetName val="XXXXXXX1"/>
      <sheetName val="DTCT"/>
      <sheetName val="tra-vat-lieu"/>
      <sheetName val="dtct cong"/>
      <sheetName val="ctTBA"/>
      <sheetName val="SG"/>
      <sheetName val="KSTK-BVTC (2_x0009_"/>
      <sheetName val="DOAM0654CAS"/>
      <sheetName val="hold5"/>
      <sheetName val="hold6"/>
      <sheetName val="thu"/>
      <sheetName val="THANG01"/>
      <sheetName val="THANG02"/>
      <sheetName val="BDAN&amp;TKEO"/>
      <sheetName val="THANG03 "/>
      <sheetName val="THANG06  (2)"/>
      <sheetName val="THANG04"/>
      <sheetName val="THANG05 "/>
      <sheetName val="THANG06 "/>
      <sheetName val="THANG07"/>
      <sheetName val="THANG08 (2)"/>
      <sheetName val="THANG08"/>
      <sheetName val="THANG09 "/>
      <sheetName val="TKEO&amp;BDAN"/>
      <sheetName val="10000000"/>
      <sheetName val="KSTK-BVTC (2 "/>
      <sheetName val="SPS"/>
      <sheetName val="Tra_bang"/>
      <sheetName val="dt-thop-聫86-Bn=21m"/>
      <sheetName val="Ctinh 10kV"/>
      <sheetName val="MONTHLY MA (VND)"/>
      <sheetName val="MTL$-INTER"/>
      <sheetName val="XL4Popr{"/>
      <sheetName val="TSO_CHUNG"/>
      <sheetName val="daq"/>
      <sheetName val="Bang don gia ks-c3_x0000__x0000__x0000__x0000__x0000__x0000__x0000__x0000__x0000__x0000__x0000__x0000__x0000_"/>
      <sheetName val="IBASE"/>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eÿÿu"/>
      <sheetName val="Bang don gia ks-c3?????????????"/>
      <sheetName val="tra_vat_lieu"/>
      <sheetName val="TVL"/>
      <sheetName val="CDPS"/>
      <sheetName val="ESTI."/>
      <sheetName val="DI-ESTI"/>
      <sheetName val="dtctiet-k84-Bn=21m"/>
      <sheetName val="uto"/>
      <sheetName val="utoan\"/>
      <sheetName val="utoa"/>
      <sheetName val="utoan\MINH\DU TOAN"/>
      <sheetName val="utoan\M"/>
      <sheetName val="utoan\MINH\DU "/>
      <sheetName val="utoan\MI"/>
      <sheetName val="dt-thop-k86-Rn=21m"/>
      <sheetName val="Tai khoan"/>
      <sheetName val="Bang don gia ks-c3_____________"/>
      <sheetName val="utoan_"/>
      <sheetName val="utoan_MINH_DU TOAN"/>
      <sheetName val="utoan_M"/>
      <sheetName val="utoan_MINH_DU "/>
      <sheetName val="utoan_MI"/>
      <sheetName val="Sheet6"/>
      <sheetName val="kl cong"/>
      <sheetName val="clvl"/>
      <sheetName val="ptvl"/>
      <sheetName val="ke"/>
      <sheetName val="Gia 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sheetData sheetId="89" refreshError="1"/>
      <sheetData sheetId="90" refreshError="1"/>
      <sheetData sheetId="91" refreshError="1"/>
      <sheetData sheetId="92" refreshError="1"/>
      <sheetData sheetId="93" refreshError="1"/>
      <sheetData sheetId="94"/>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sheetData sheetId="130"/>
      <sheetData sheetId="131" refreshError="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KC"/>
      <sheetName val="SC"/>
      <sheetName val="SQ"/>
      <sheetName val="BCDSPS"/>
      <sheetName val="BCDKT"/>
      <sheetName val="KQKD"/>
      <sheetName val="TTNT"/>
    </sheetNames>
    <sheetDataSet>
      <sheetData sheetId="0">
        <row r="6">
          <cell r="E6" t="str">
            <v>111</v>
          </cell>
          <cell r="F6" t="str">
            <v>112</v>
          </cell>
          <cell r="G6">
            <v>30000000</v>
          </cell>
        </row>
        <row r="7">
          <cell r="E7" t="str">
            <v>156</v>
          </cell>
          <cell r="F7" t="str">
            <v>331</v>
          </cell>
          <cell r="G7">
            <v>60000000</v>
          </cell>
        </row>
        <row r="8">
          <cell r="E8" t="str">
            <v>133</v>
          </cell>
          <cell r="F8" t="str">
            <v>331</v>
          </cell>
          <cell r="G8">
            <v>6000000</v>
          </cell>
        </row>
        <row r="9">
          <cell r="E9" t="str">
            <v>156</v>
          </cell>
          <cell r="F9" t="str">
            <v>111</v>
          </cell>
          <cell r="G9">
            <v>1000000</v>
          </cell>
        </row>
        <row r="10">
          <cell r="E10" t="str">
            <v>133</v>
          </cell>
          <cell r="F10" t="str">
            <v>111</v>
          </cell>
          <cell r="G10">
            <v>100000</v>
          </cell>
        </row>
        <row r="11">
          <cell r="E11" t="str">
            <v>331</v>
          </cell>
          <cell r="F11" t="str">
            <v>311</v>
          </cell>
          <cell r="G11">
            <v>66000000</v>
          </cell>
        </row>
        <row r="12">
          <cell r="E12" t="str">
            <v>632</v>
          </cell>
          <cell r="F12" t="str">
            <v>156</v>
          </cell>
          <cell r="G12">
            <v>25000000</v>
          </cell>
        </row>
        <row r="13">
          <cell r="E13" t="str">
            <v>131</v>
          </cell>
          <cell r="F13" t="str">
            <v>511</v>
          </cell>
          <cell r="G13">
            <v>30000000</v>
          </cell>
        </row>
        <row r="14">
          <cell r="E14" t="str">
            <v>131</v>
          </cell>
          <cell r="F14" t="str">
            <v>3331</v>
          </cell>
          <cell r="G14">
            <v>3000000</v>
          </cell>
        </row>
        <row r="15">
          <cell r="E15" t="str">
            <v>641</v>
          </cell>
          <cell r="F15" t="str">
            <v>153</v>
          </cell>
          <cell r="G15">
            <v>500000</v>
          </cell>
        </row>
        <row r="16">
          <cell r="E16" t="str">
            <v>642</v>
          </cell>
          <cell r="F16" t="str">
            <v>153</v>
          </cell>
          <cell r="G16">
            <v>500000</v>
          </cell>
        </row>
        <row r="17">
          <cell r="E17" t="str">
            <v>642</v>
          </cell>
          <cell r="F17" t="str">
            <v>334</v>
          </cell>
          <cell r="G17">
            <v>4000000</v>
          </cell>
        </row>
        <row r="18">
          <cell r="E18" t="str">
            <v>641</v>
          </cell>
          <cell r="F18" t="str">
            <v>334</v>
          </cell>
          <cell r="G18">
            <v>2000000</v>
          </cell>
        </row>
        <row r="19">
          <cell r="E19" t="str">
            <v>334</v>
          </cell>
          <cell r="F19" t="str">
            <v>111</v>
          </cell>
          <cell r="G19">
            <v>3000000</v>
          </cell>
        </row>
        <row r="20">
          <cell r="E20" t="str">
            <v>632</v>
          </cell>
          <cell r="F20" t="str">
            <v>156</v>
          </cell>
          <cell r="G20">
            <v>100000000</v>
          </cell>
        </row>
        <row r="21">
          <cell r="E21" t="str">
            <v>131</v>
          </cell>
          <cell r="F21" t="str">
            <v>511</v>
          </cell>
          <cell r="G21">
            <v>150000000</v>
          </cell>
        </row>
        <row r="22">
          <cell r="E22" t="str">
            <v>511</v>
          </cell>
          <cell r="F22" t="str">
            <v>3333</v>
          </cell>
          <cell r="G22">
            <v>15000000</v>
          </cell>
        </row>
        <row r="23">
          <cell r="E23" t="str">
            <v>641</v>
          </cell>
          <cell r="F23" t="str">
            <v>3382</v>
          </cell>
          <cell r="G23">
            <v>40000</v>
          </cell>
        </row>
        <row r="24">
          <cell r="E24" t="str">
            <v>641</v>
          </cell>
          <cell r="F24" t="str">
            <v>3383</v>
          </cell>
          <cell r="G24">
            <v>300000</v>
          </cell>
        </row>
        <row r="25">
          <cell r="E25" t="str">
            <v>641</v>
          </cell>
          <cell r="F25" t="str">
            <v>3384</v>
          </cell>
          <cell r="G25">
            <v>40000</v>
          </cell>
        </row>
        <row r="26">
          <cell r="E26" t="str">
            <v>642</v>
          </cell>
          <cell r="F26" t="str">
            <v>3382</v>
          </cell>
          <cell r="G26">
            <v>80000</v>
          </cell>
        </row>
        <row r="27">
          <cell r="E27" t="str">
            <v>642</v>
          </cell>
          <cell r="F27" t="str">
            <v>3383</v>
          </cell>
          <cell r="G27">
            <v>600000</v>
          </cell>
        </row>
        <row r="28">
          <cell r="E28" t="str">
            <v>642</v>
          </cell>
          <cell r="F28" t="str">
            <v>3384</v>
          </cell>
          <cell r="G28">
            <v>80000</v>
          </cell>
        </row>
        <row r="29">
          <cell r="E29" t="str">
            <v>641</v>
          </cell>
          <cell r="F29" t="str">
            <v>2141</v>
          </cell>
          <cell r="G29">
            <v>1000000</v>
          </cell>
        </row>
        <row r="30">
          <cell r="E30" t="str">
            <v>642</v>
          </cell>
          <cell r="F30" t="str">
            <v>2141</v>
          </cell>
          <cell r="G30">
            <v>2000000</v>
          </cell>
        </row>
        <row r="31">
          <cell r="E31" t="str">
            <v>421</v>
          </cell>
          <cell r="F31" t="str">
            <v>3334</v>
          </cell>
          <cell r="G31">
            <v>5000000</v>
          </cell>
        </row>
        <row r="32">
          <cell r="E32" t="str">
            <v>642</v>
          </cell>
          <cell r="F32" t="str">
            <v>33371</v>
          </cell>
          <cell r="G32">
            <v>1000000</v>
          </cell>
        </row>
        <row r="33">
          <cell r="E33" t="str">
            <v>3334</v>
          </cell>
          <cell r="F33" t="str">
            <v>111</v>
          </cell>
          <cell r="G33">
            <v>4000000</v>
          </cell>
        </row>
        <row r="34">
          <cell r="E34" t="str">
            <v>3333</v>
          </cell>
          <cell r="F34" t="str">
            <v>111</v>
          </cell>
          <cell r="G34">
            <v>15000000</v>
          </cell>
        </row>
        <row r="35">
          <cell r="E35" t="str">
            <v>33371</v>
          </cell>
          <cell r="F35" t="str">
            <v>111</v>
          </cell>
          <cell r="G35">
            <v>1000000</v>
          </cell>
        </row>
        <row r="36">
          <cell r="E36" t="str">
            <v>2141</v>
          </cell>
          <cell r="F36" t="str">
            <v>211</v>
          </cell>
          <cell r="G36">
            <v>18000000</v>
          </cell>
        </row>
        <row r="37">
          <cell r="E37" t="str">
            <v>821</v>
          </cell>
          <cell r="F37" t="str">
            <v>211</v>
          </cell>
          <cell r="G37">
            <v>2000000</v>
          </cell>
        </row>
        <row r="38">
          <cell r="E38" t="str">
            <v>111</v>
          </cell>
          <cell r="F38" t="str">
            <v>721</v>
          </cell>
          <cell r="G38">
            <v>4000000</v>
          </cell>
        </row>
        <row r="39">
          <cell r="E39" t="str">
            <v>111</v>
          </cell>
          <cell r="F39" t="str">
            <v>3331</v>
          </cell>
          <cell r="G39">
            <v>400000</v>
          </cell>
        </row>
        <row r="40">
          <cell r="E40" t="str">
            <v>3331</v>
          </cell>
          <cell r="F40" t="str">
            <v>133</v>
          </cell>
          <cell r="G40">
            <v>3400000</v>
          </cell>
        </row>
        <row r="41">
          <cell r="E41" t="str">
            <v>511</v>
          </cell>
          <cell r="F41" t="str">
            <v>911</v>
          </cell>
          <cell r="G41">
            <v>165000000</v>
          </cell>
        </row>
        <row r="42">
          <cell r="E42" t="str">
            <v>721</v>
          </cell>
          <cell r="F42" t="str">
            <v>911</v>
          </cell>
          <cell r="G42">
            <v>4000000</v>
          </cell>
        </row>
        <row r="43">
          <cell r="E43" t="str">
            <v>911</v>
          </cell>
          <cell r="F43" t="str">
            <v>641</v>
          </cell>
          <cell r="G43">
            <v>3880000</v>
          </cell>
        </row>
        <row r="44">
          <cell r="E44" t="str">
            <v>911</v>
          </cell>
          <cell r="F44" t="str">
            <v>642</v>
          </cell>
          <cell r="G44">
            <v>8260000</v>
          </cell>
        </row>
        <row r="45">
          <cell r="E45" t="str">
            <v>911</v>
          </cell>
          <cell r="F45" t="str">
            <v>821</v>
          </cell>
          <cell r="G45">
            <v>2000000</v>
          </cell>
        </row>
        <row r="46">
          <cell r="E46" t="str">
            <v>911</v>
          </cell>
          <cell r="F46" t="str">
            <v>632</v>
          </cell>
          <cell r="G46">
            <v>125000000</v>
          </cell>
        </row>
        <row r="47">
          <cell r="E47" t="str">
            <v>911</v>
          </cell>
          <cell r="F47" t="str">
            <v>421</v>
          </cell>
          <cell r="G47">
            <v>29860000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S134"/>
  <sheetViews>
    <sheetView topLeftCell="A26" workbookViewId="0">
      <selection activeCell="G16" sqref="G16"/>
    </sheetView>
  </sheetViews>
  <sheetFormatPr defaultColWidth="9.140625" defaultRowHeight="12.75" outlineLevelRow="1"/>
  <cols>
    <col min="1" max="1" width="4.42578125" style="149" customWidth="1"/>
    <col min="2" max="2" width="38" style="149" customWidth="1"/>
    <col min="3" max="8" width="10.42578125" style="149" customWidth="1"/>
    <col min="9" max="9" width="9.140625" style="149"/>
    <col min="10" max="10" width="21" style="149" customWidth="1"/>
    <col min="11" max="16384" width="9.140625" style="149"/>
  </cols>
  <sheetData>
    <row r="1" spans="1:19">
      <c r="A1" s="244" t="s">
        <v>234</v>
      </c>
      <c r="B1" s="244"/>
      <c r="C1" s="88"/>
      <c r="D1" s="88"/>
      <c r="E1" s="88"/>
      <c r="G1" s="88"/>
      <c r="H1" s="88" t="s">
        <v>231</v>
      </c>
    </row>
    <row r="2" spans="1:19">
      <c r="A2" s="150" t="s">
        <v>48</v>
      </c>
      <c r="C2" s="151"/>
      <c r="D2" s="151"/>
      <c r="E2" s="151"/>
      <c r="F2" s="151"/>
      <c r="G2" s="151"/>
      <c r="H2" s="151"/>
    </row>
    <row r="3" spans="1:19" ht="14.25" customHeight="1">
      <c r="A3" s="244" t="s">
        <v>308</v>
      </c>
      <c r="B3" s="244"/>
      <c r="C3" s="244"/>
      <c r="D3" s="244"/>
      <c r="E3" s="244"/>
      <c r="F3" s="244"/>
      <c r="G3" s="244"/>
      <c r="H3" s="244"/>
    </row>
    <row r="4" spans="1:19">
      <c r="A4" s="89"/>
      <c r="B4" s="90"/>
      <c r="C4" s="90"/>
      <c r="D4" s="90"/>
      <c r="E4" s="90"/>
      <c r="F4" s="90"/>
      <c r="G4" s="245" t="s">
        <v>202</v>
      </c>
      <c r="H4" s="245"/>
    </row>
    <row r="5" spans="1:19" s="151" customFormat="1" ht="56.85" customHeight="1">
      <c r="A5" s="246" t="s">
        <v>0</v>
      </c>
      <c r="B5" s="247" t="s">
        <v>49</v>
      </c>
      <c r="C5" s="248" t="s">
        <v>239</v>
      </c>
      <c r="D5" s="249"/>
      <c r="E5" s="250" t="s">
        <v>307</v>
      </c>
      <c r="F5" s="250"/>
      <c r="G5" s="248" t="s">
        <v>243</v>
      </c>
      <c r="H5" s="249"/>
    </row>
    <row r="6" spans="1:19" s="151" customFormat="1" ht="26.25" customHeight="1">
      <c r="A6" s="246"/>
      <c r="B6" s="247"/>
      <c r="C6" s="251" t="s">
        <v>232</v>
      </c>
      <c r="D6" s="251" t="s">
        <v>233</v>
      </c>
      <c r="E6" s="251" t="s">
        <v>232</v>
      </c>
      <c r="F6" s="251" t="s">
        <v>233</v>
      </c>
      <c r="G6" s="251" t="s">
        <v>232</v>
      </c>
      <c r="H6" s="251" t="s">
        <v>233</v>
      </c>
    </row>
    <row r="7" spans="1:19" s="151" customFormat="1" ht="15" customHeight="1">
      <c r="A7" s="246"/>
      <c r="B7" s="247"/>
      <c r="C7" s="252"/>
      <c r="D7" s="252"/>
      <c r="E7" s="252"/>
      <c r="F7" s="252"/>
      <c r="G7" s="252"/>
      <c r="H7" s="252"/>
    </row>
    <row r="8" spans="1:19" s="151" customFormat="1" ht="39" customHeight="1">
      <c r="A8" s="246"/>
      <c r="B8" s="247"/>
      <c r="C8" s="253"/>
      <c r="D8" s="253"/>
      <c r="E8" s="253"/>
      <c r="F8" s="253"/>
      <c r="G8" s="253"/>
      <c r="H8" s="253"/>
    </row>
    <row r="9" spans="1:19" s="151" customFormat="1" ht="15.4" customHeight="1">
      <c r="A9" s="140"/>
      <c r="B9" s="141" t="s">
        <v>262</v>
      </c>
      <c r="C9" s="103">
        <f>C10+C39+C46+C47</f>
        <v>125798</v>
      </c>
      <c r="D9" s="103">
        <f t="shared" ref="D9:F9" si="0">D10+D39+D46+D47</f>
        <v>118130</v>
      </c>
      <c r="E9" s="104">
        <f t="shared" si="0"/>
        <v>106176.228072</v>
      </c>
      <c r="F9" s="104">
        <f t="shared" si="0"/>
        <v>104699.92735400001</v>
      </c>
      <c r="G9" s="104">
        <f>E9/C9*100</f>
        <v>84.402159074071122</v>
      </c>
      <c r="H9" s="104">
        <f>F9/D9*100</f>
        <v>88.631107554389246</v>
      </c>
    </row>
    <row r="10" spans="1:19">
      <c r="A10" s="101" t="s">
        <v>2</v>
      </c>
      <c r="B10" s="102" t="s">
        <v>217</v>
      </c>
      <c r="C10" s="103">
        <f t="shared" ref="C10:F10" si="1">C15+C16+C21+C22+C23+C24+C26+C27+C28+C29+C30+C32+C33+C34+C35+C36+C37+C38</f>
        <v>25425</v>
      </c>
      <c r="D10" s="103">
        <f t="shared" si="1"/>
        <v>17757</v>
      </c>
      <c r="E10" s="104">
        <f t="shared" si="1"/>
        <v>14134.291848000001</v>
      </c>
      <c r="F10" s="104">
        <f t="shared" si="1"/>
        <v>12657.991130000002</v>
      </c>
      <c r="G10" s="104">
        <f>E10/C10*100</f>
        <v>55.592101663716818</v>
      </c>
      <c r="H10" s="104">
        <f>F10/D10*100</f>
        <v>71.284513881849421</v>
      </c>
      <c r="I10" s="152"/>
      <c r="J10" s="152"/>
      <c r="K10" s="153"/>
      <c r="L10" s="153"/>
      <c r="M10" s="153"/>
      <c r="N10" s="153"/>
      <c r="O10" s="153"/>
      <c r="P10" s="153"/>
      <c r="Q10" s="153"/>
      <c r="R10" s="153"/>
      <c r="S10" s="153"/>
    </row>
    <row r="11" spans="1:19" hidden="1" outlineLevel="1">
      <c r="A11" s="105" t="s">
        <v>50</v>
      </c>
      <c r="B11" s="106" t="s">
        <v>218</v>
      </c>
      <c r="C11" s="107"/>
      <c r="D11" s="107"/>
      <c r="E11" s="108"/>
      <c r="F11" s="108"/>
      <c r="G11" s="107"/>
      <c r="H11" s="108" t="e">
        <f t="shared" ref="H11:H16" si="2">F11/D11*100</f>
        <v>#DIV/0!</v>
      </c>
      <c r="I11" s="152"/>
      <c r="J11" s="153"/>
      <c r="K11" s="153"/>
      <c r="L11" s="153"/>
      <c r="M11" s="153"/>
      <c r="N11" s="153"/>
      <c r="O11" s="153"/>
      <c r="P11" s="153"/>
      <c r="Q11" s="153"/>
      <c r="R11" s="153"/>
      <c r="S11" s="153"/>
    </row>
    <row r="12" spans="1:19" hidden="1" outlineLevel="1">
      <c r="A12" s="105" t="s">
        <v>50</v>
      </c>
      <c r="B12" s="106" t="s">
        <v>219</v>
      </c>
      <c r="C12" s="107"/>
      <c r="D12" s="107"/>
      <c r="E12" s="108"/>
      <c r="F12" s="108"/>
      <c r="G12" s="107"/>
      <c r="H12" s="108" t="e">
        <f t="shared" si="2"/>
        <v>#DIV/0!</v>
      </c>
      <c r="I12" s="152"/>
      <c r="J12" s="153"/>
      <c r="K12" s="153"/>
      <c r="L12" s="153"/>
      <c r="M12" s="153"/>
      <c r="N12" s="153"/>
      <c r="O12" s="153"/>
      <c r="P12" s="153"/>
      <c r="Q12" s="153"/>
      <c r="R12" s="153"/>
      <c r="S12" s="153"/>
    </row>
    <row r="13" spans="1:19" hidden="1" outlineLevel="1">
      <c r="A13" s="105"/>
      <c r="B13" s="106" t="s">
        <v>220</v>
      </c>
      <c r="C13" s="107"/>
      <c r="D13" s="107"/>
      <c r="E13" s="108"/>
      <c r="F13" s="108"/>
      <c r="G13" s="107"/>
      <c r="H13" s="108" t="e">
        <f t="shared" si="2"/>
        <v>#DIV/0!</v>
      </c>
      <c r="I13" s="152"/>
      <c r="J13" s="153"/>
      <c r="K13" s="153"/>
      <c r="L13" s="153"/>
      <c r="M13" s="153"/>
      <c r="N13" s="153"/>
      <c r="O13" s="153"/>
      <c r="P13" s="153"/>
      <c r="Q13" s="153"/>
      <c r="R13" s="153"/>
      <c r="S13" s="153"/>
    </row>
    <row r="14" spans="1:19" hidden="1" outlineLevel="1">
      <c r="A14" s="105"/>
      <c r="B14" s="106" t="s">
        <v>221</v>
      </c>
      <c r="C14" s="107"/>
      <c r="D14" s="107"/>
      <c r="E14" s="108"/>
      <c r="F14" s="108"/>
      <c r="G14" s="107"/>
      <c r="H14" s="108" t="e">
        <f t="shared" si="2"/>
        <v>#DIV/0!</v>
      </c>
      <c r="I14" s="152"/>
      <c r="J14" s="153"/>
      <c r="K14" s="153"/>
      <c r="L14" s="153"/>
      <c r="M14" s="153"/>
      <c r="N14" s="153"/>
      <c r="O14" s="153"/>
      <c r="P14" s="153"/>
      <c r="Q14" s="153"/>
      <c r="R14" s="153"/>
      <c r="S14" s="153"/>
    </row>
    <row r="15" spans="1:19" collapsed="1">
      <c r="A15" s="105" t="s">
        <v>15</v>
      </c>
      <c r="B15" s="106" t="s">
        <v>240</v>
      </c>
      <c r="C15" s="154">
        <v>340</v>
      </c>
      <c r="D15" s="154"/>
      <c r="E15" s="155">
        <v>755.21279600000003</v>
      </c>
      <c r="F15" s="155">
        <v>0.2268</v>
      </c>
      <c r="G15" s="108">
        <f>E15/C15*100</f>
        <v>222.12141058823528</v>
      </c>
      <c r="H15" s="108"/>
      <c r="I15" s="152"/>
      <c r="J15" s="153"/>
      <c r="K15" s="153"/>
      <c r="L15" s="153"/>
      <c r="M15" s="153"/>
      <c r="N15" s="153"/>
      <c r="O15" s="153"/>
      <c r="P15" s="153"/>
      <c r="Q15" s="153"/>
      <c r="R15" s="153"/>
      <c r="S15" s="153"/>
    </row>
    <row r="16" spans="1:19" ht="25.5">
      <c r="A16" s="105" t="s">
        <v>22</v>
      </c>
      <c r="B16" s="106" t="s">
        <v>204</v>
      </c>
      <c r="C16" s="107">
        <f>SUM(C17:C20)</f>
        <v>22000</v>
      </c>
      <c r="D16" s="107">
        <f>SUM(D17:D20)</f>
        <v>13845</v>
      </c>
      <c r="E16" s="108">
        <f t="shared" ref="E16:F16" si="3">SUM(E17:E20)</f>
        <v>12078.763935000001</v>
      </c>
      <c r="F16" s="108">
        <f t="shared" si="3"/>
        <v>11949.719962000001</v>
      </c>
      <c r="G16" s="108">
        <f>E16/C16*100</f>
        <v>54.903472431818187</v>
      </c>
      <c r="H16" s="108">
        <f t="shared" si="2"/>
        <v>86.310725619357171</v>
      </c>
      <c r="I16" s="152"/>
      <c r="J16" s="153"/>
      <c r="K16" s="153"/>
      <c r="L16" s="153"/>
      <c r="M16" s="153"/>
      <c r="N16" s="153"/>
      <c r="O16" s="153"/>
      <c r="P16" s="153"/>
      <c r="Q16" s="153"/>
      <c r="R16" s="153"/>
      <c r="S16" s="153"/>
    </row>
    <row r="17" spans="1:19">
      <c r="A17" s="105" t="s">
        <v>5</v>
      </c>
      <c r="B17" s="109" t="s">
        <v>17</v>
      </c>
      <c r="C17" s="110">
        <v>12785</v>
      </c>
      <c r="D17" s="110">
        <v>12785</v>
      </c>
      <c r="E17" s="145">
        <v>8253.0530920000001</v>
      </c>
      <c r="F17" s="145">
        <v>8253.0530920000001</v>
      </c>
      <c r="G17" s="107"/>
      <c r="H17" s="107"/>
      <c r="I17" s="152"/>
      <c r="J17" s="153"/>
      <c r="K17" s="153"/>
      <c r="L17" s="153"/>
      <c r="M17" s="153"/>
      <c r="N17" s="153"/>
      <c r="O17" s="153"/>
      <c r="P17" s="153"/>
      <c r="Q17" s="153"/>
      <c r="R17" s="153"/>
      <c r="S17" s="153"/>
    </row>
    <row r="18" spans="1:19">
      <c r="A18" s="105" t="s">
        <v>5</v>
      </c>
      <c r="B18" s="109" t="s">
        <v>28</v>
      </c>
      <c r="C18" s="110">
        <v>900</v>
      </c>
      <c r="D18" s="110">
        <v>900</v>
      </c>
      <c r="E18" s="145">
        <v>3571.108995</v>
      </c>
      <c r="F18" s="145">
        <v>3571.108995</v>
      </c>
      <c r="G18" s="107"/>
      <c r="H18" s="107"/>
      <c r="I18" s="152"/>
      <c r="J18" s="153"/>
      <c r="K18" s="153"/>
      <c r="L18" s="153"/>
      <c r="M18" s="153"/>
      <c r="N18" s="153"/>
      <c r="O18" s="153"/>
      <c r="P18" s="153"/>
      <c r="Q18" s="153"/>
      <c r="R18" s="153"/>
      <c r="S18" s="153"/>
    </row>
    <row r="19" spans="1:19">
      <c r="A19" s="105" t="s">
        <v>5</v>
      </c>
      <c r="B19" s="111" t="s">
        <v>205</v>
      </c>
      <c r="C19" s="110">
        <v>5</v>
      </c>
      <c r="D19" s="110">
        <v>5</v>
      </c>
      <c r="E19" s="145"/>
      <c r="F19" s="145"/>
      <c r="G19" s="107"/>
      <c r="H19" s="107"/>
      <c r="I19" s="152"/>
      <c r="J19" s="153"/>
      <c r="K19" s="153"/>
      <c r="L19" s="153"/>
      <c r="M19" s="153"/>
      <c r="N19" s="153"/>
      <c r="O19" s="153"/>
      <c r="P19" s="153"/>
      <c r="Q19" s="153"/>
      <c r="R19" s="153"/>
      <c r="S19" s="153"/>
    </row>
    <row r="20" spans="1:19">
      <c r="A20" s="105" t="s">
        <v>5</v>
      </c>
      <c r="B20" s="111" t="s">
        <v>20</v>
      </c>
      <c r="C20" s="110">
        <v>8310</v>
      </c>
      <c r="D20" s="110">
        <v>155</v>
      </c>
      <c r="E20" s="145">
        <v>254.60184799999999</v>
      </c>
      <c r="F20" s="145">
        <v>125.557875</v>
      </c>
      <c r="G20" s="107"/>
      <c r="H20" s="107"/>
      <c r="I20" s="152"/>
      <c r="J20" s="153"/>
      <c r="K20" s="153"/>
      <c r="L20" s="153"/>
      <c r="M20" s="153"/>
      <c r="N20" s="153"/>
      <c r="O20" s="153"/>
      <c r="P20" s="153"/>
      <c r="Q20" s="153"/>
      <c r="R20" s="153"/>
      <c r="S20" s="153"/>
    </row>
    <row r="21" spans="1:19">
      <c r="A21" s="105" t="s">
        <v>27</v>
      </c>
      <c r="B21" s="106" t="s">
        <v>31</v>
      </c>
      <c r="C21" s="107">
        <v>930</v>
      </c>
      <c r="D21" s="107">
        <v>930</v>
      </c>
      <c r="E21" s="108">
        <v>146.165142</v>
      </c>
      <c r="F21" s="108">
        <v>146.165142</v>
      </c>
      <c r="G21" s="108">
        <f>E21/C21*100</f>
        <v>15.716681935483869</v>
      </c>
      <c r="H21" s="108">
        <f t="shared" ref="H21:H23" si="4">F21/D21*100</f>
        <v>15.716681935483869</v>
      </c>
      <c r="I21" s="152"/>
      <c r="J21" s="153"/>
      <c r="K21" s="153"/>
      <c r="L21" s="153"/>
      <c r="M21" s="153"/>
      <c r="N21" s="153"/>
      <c r="O21" s="153"/>
      <c r="P21" s="153"/>
      <c r="Q21" s="153"/>
      <c r="R21" s="153"/>
      <c r="S21" s="153"/>
    </row>
    <row r="22" spans="1:19">
      <c r="A22" s="105" t="s">
        <v>29</v>
      </c>
      <c r="B22" s="106" t="s">
        <v>34</v>
      </c>
      <c r="C22" s="107">
        <v>5</v>
      </c>
      <c r="D22" s="107">
        <v>5</v>
      </c>
      <c r="E22" s="108">
        <v>4.1288150000000003</v>
      </c>
      <c r="F22" s="108">
        <v>4.1288150000000003</v>
      </c>
      <c r="G22" s="108">
        <f>E22/C22*100</f>
        <v>82.576300000000003</v>
      </c>
      <c r="H22" s="108">
        <f t="shared" si="4"/>
        <v>82.576300000000003</v>
      </c>
      <c r="I22" s="152"/>
      <c r="J22" s="153"/>
      <c r="K22" s="153"/>
      <c r="L22" s="153"/>
      <c r="M22" s="153"/>
      <c r="N22" s="153"/>
      <c r="O22" s="153"/>
      <c r="P22" s="153"/>
      <c r="Q22" s="153"/>
      <c r="R22" s="153"/>
      <c r="S22" s="153"/>
    </row>
    <row r="23" spans="1:19">
      <c r="A23" s="105" t="s">
        <v>30</v>
      </c>
      <c r="B23" s="106" t="s">
        <v>36</v>
      </c>
      <c r="C23" s="107">
        <v>640</v>
      </c>
      <c r="D23" s="107">
        <v>640</v>
      </c>
      <c r="E23" s="108">
        <v>248.927403</v>
      </c>
      <c r="F23" s="108">
        <v>198.406271</v>
      </c>
      <c r="G23" s="108">
        <f>E23/C23*100</f>
        <v>38.894906718750001</v>
      </c>
      <c r="H23" s="108">
        <f t="shared" si="4"/>
        <v>31.000979843749999</v>
      </c>
      <c r="I23" s="152"/>
      <c r="J23" s="153"/>
      <c r="K23" s="153"/>
      <c r="L23" s="153"/>
      <c r="M23" s="153"/>
      <c r="N23" s="153"/>
      <c r="O23" s="153"/>
      <c r="P23" s="153"/>
      <c r="Q23" s="153"/>
      <c r="R23" s="153"/>
      <c r="S23" s="153"/>
    </row>
    <row r="24" spans="1:19">
      <c r="A24" s="105" t="s">
        <v>32</v>
      </c>
      <c r="B24" s="106" t="s">
        <v>206</v>
      </c>
      <c r="C24" s="107">
        <v>350</v>
      </c>
      <c r="D24" s="107">
        <v>350</v>
      </c>
      <c r="E24" s="108">
        <v>184.99372</v>
      </c>
      <c r="F24" s="108">
        <v>83.599860000000007</v>
      </c>
      <c r="G24" s="108">
        <f>E24/C24*100</f>
        <v>52.855348571428571</v>
      </c>
      <c r="H24" s="108">
        <f>F24/D24*100</f>
        <v>23.885674285714288</v>
      </c>
      <c r="I24" s="152"/>
      <c r="J24" s="153"/>
      <c r="K24" s="153"/>
      <c r="L24" s="153"/>
      <c r="M24" s="153"/>
      <c r="N24" s="153"/>
      <c r="O24" s="153"/>
      <c r="P24" s="153"/>
      <c r="Q24" s="153"/>
      <c r="R24" s="153"/>
      <c r="S24" s="153"/>
    </row>
    <row r="25" spans="1:19" ht="20.25" customHeight="1">
      <c r="A25" s="105" t="s">
        <v>5</v>
      </c>
      <c r="B25" s="112" t="s">
        <v>207</v>
      </c>
      <c r="C25" s="107"/>
      <c r="D25" s="107"/>
      <c r="E25" s="108"/>
      <c r="F25" s="108"/>
      <c r="G25" s="107"/>
      <c r="H25" s="107"/>
      <c r="I25" s="152"/>
      <c r="J25" s="153"/>
      <c r="K25" s="153"/>
      <c r="L25" s="153"/>
      <c r="M25" s="153"/>
      <c r="N25" s="153"/>
      <c r="O25" s="153"/>
      <c r="P25" s="153"/>
      <c r="Q25" s="153"/>
      <c r="R25" s="153"/>
      <c r="S25" s="153"/>
    </row>
    <row r="26" spans="1:19">
      <c r="A26" s="105" t="s">
        <v>33</v>
      </c>
      <c r="B26" s="106" t="s">
        <v>208</v>
      </c>
      <c r="C26" s="107">
        <v>200</v>
      </c>
      <c r="D26" s="107">
        <v>170</v>
      </c>
      <c r="E26" s="108"/>
      <c r="F26" s="108"/>
      <c r="G26" s="108">
        <f>E26/C26*100</f>
        <v>0</v>
      </c>
      <c r="H26" s="108">
        <f>F26/D26*100</f>
        <v>0</v>
      </c>
      <c r="I26" s="152"/>
      <c r="J26" s="153"/>
      <c r="K26" s="153"/>
      <c r="L26" s="153"/>
      <c r="M26" s="153"/>
      <c r="N26" s="153"/>
      <c r="O26" s="153"/>
      <c r="P26" s="153"/>
      <c r="Q26" s="153"/>
      <c r="R26" s="153"/>
      <c r="S26" s="153"/>
    </row>
    <row r="27" spans="1:19" ht="25.5">
      <c r="A27" s="105" t="s">
        <v>35</v>
      </c>
      <c r="B27" s="106" t="s">
        <v>203</v>
      </c>
      <c r="C27" s="107">
        <v>900</v>
      </c>
      <c r="D27" s="107">
        <v>1798</v>
      </c>
      <c r="E27" s="108">
        <v>662.56645000000003</v>
      </c>
      <c r="F27" s="108">
        <v>275.74428</v>
      </c>
      <c r="G27" s="108">
        <f>E27/C27*100</f>
        <v>73.618494444444451</v>
      </c>
      <c r="H27" s="108">
        <f t="shared" ref="H27:H28" si="5">F27/D27*100</f>
        <v>15.336166852057842</v>
      </c>
      <c r="I27" s="152"/>
      <c r="J27" s="153"/>
      <c r="K27" s="153"/>
      <c r="L27" s="153"/>
      <c r="M27" s="153"/>
      <c r="N27" s="153"/>
      <c r="O27" s="153"/>
      <c r="P27" s="153"/>
      <c r="Q27" s="153"/>
      <c r="R27" s="153"/>
      <c r="S27" s="153"/>
    </row>
    <row r="28" spans="1:19">
      <c r="A28" s="105" t="s">
        <v>37</v>
      </c>
      <c r="B28" s="106" t="s">
        <v>242</v>
      </c>
      <c r="C28" s="107">
        <v>10</v>
      </c>
      <c r="D28" s="107">
        <v>9</v>
      </c>
      <c r="E28" s="108"/>
      <c r="F28" s="108"/>
      <c r="G28" s="108">
        <f>E28/C28*100</f>
        <v>0</v>
      </c>
      <c r="H28" s="108">
        <f t="shared" si="5"/>
        <v>0</v>
      </c>
      <c r="I28" s="152"/>
      <c r="J28" s="153"/>
      <c r="K28" s="153"/>
      <c r="L28" s="153"/>
      <c r="M28" s="153"/>
      <c r="N28" s="153"/>
      <c r="O28" s="153"/>
      <c r="P28" s="153"/>
      <c r="Q28" s="153"/>
      <c r="R28" s="153"/>
      <c r="S28" s="153"/>
    </row>
    <row r="29" spans="1:19">
      <c r="A29" s="105" t="s">
        <v>38</v>
      </c>
      <c r="B29" s="106" t="s">
        <v>209</v>
      </c>
      <c r="C29" s="107"/>
      <c r="D29" s="107"/>
      <c r="E29" s="108"/>
      <c r="F29" s="108"/>
      <c r="G29" s="107"/>
      <c r="H29" s="108"/>
      <c r="I29" s="152"/>
      <c r="J29" s="153"/>
      <c r="K29" s="153"/>
      <c r="L29" s="153"/>
      <c r="M29" s="153"/>
      <c r="N29" s="153"/>
      <c r="O29" s="153"/>
      <c r="P29" s="153"/>
      <c r="Q29" s="153"/>
      <c r="R29" s="153"/>
      <c r="S29" s="153"/>
    </row>
    <row r="30" spans="1:19">
      <c r="A30" s="105" t="s">
        <v>39</v>
      </c>
      <c r="B30" s="106" t="s">
        <v>43</v>
      </c>
      <c r="C30" s="107">
        <v>50</v>
      </c>
      <c r="D30" s="107">
        <v>10</v>
      </c>
      <c r="E30" s="108">
        <v>53.533586999999997</v>
      </c>
      <c r="F30" s="108"/>
      <c r="G30" s="108">
        <f>E30/C30*100</f>
        <v>107.06717399999999</v>
      </c>
      <c r="H30" s="108">
        <f>F30/D30*100</f>
        <v>0</v>
      </c>
      <c r="I30" s="152"/>
      <c r="J30" s="153"/>
      <c r="K30" s="153"/>
      <c r="L30" s="153"/>
      <c r="M30" s="153"/>
      <c r="N30" s="153"/>
      <c r="O30" s="153"/>
      <c r="P30" s="153"/>
      <c r="Q30" s="153"/>
      <c r="R30" s="153"/>
      <c r="S30" s="153"/>
    </row>
    <row r="31" spans="1:19">
      <c r="A31" s="105" t="s">
        <v>5</v>
      </c>
      <c r="B31" s="112" t="s">
        <v>241</v>
      </c>
      <c r="C31" s="110">
        <v>40</v>
      </c>
      <c r="D31" s="107"/>
      <c r="E31" s="108"/>
      <c r="F31" s="108"/>
      <c r="G31" s="107"/>
      <c r="H31" s="107"/>
      <c r="I31" s="152"/>
      <c r="J31" s="153"/>
      <c r="K31" s="153"/>
      <c r="L31" s="153"/>
      <c r="M31" s="153"/>
      <c r="N31" s="153"/>
      <c r="O31" s="153"/>
      <c r="P31" s="153"/>
      <c r="Q31" s="153"/>
      <c r="R31" s="153"/>
      <c r="S31" s="153"/>
    </row>
    <row r="32" spans="1:19">
      <c r="A32" s="105" t="s">
        <v>40</v>
      </c>
      <c r="B32" s="106" t="s">
        <v>210</v>
      </c>
      <c r="C32" s="107"/>
      <c r="D32" s="107"/>
      <c r="E32" s="108"/>
      <c r="F32" s="108"/>
      <c r="G32" s="107"/>
      <c r="H32" s="107"/>
      <c r="I32" s="152"/>
      <c r="J32" s="153"/>
      <c r="K32" s="153"/>
      <c r="L32" s="153"/>
      <c r="M32" s="153"/>
      <c r="N32" s="153"/>
      <c r="O32" s="153"/>
      <c r="P32" s="153"/>
      <c r="Q32" s="153"/>
      <c r="R32" s="153"/>
      <c r="S32" s="153"/>
    </row>
    <row r="33" spans="1:19">
      <c r="A33" s="105" t="s">
        <v>41</v>
      </c>
      <c r="B33" s="106" t="s">
        <v>211</v>
      </c>
      <c r="C33" s="107"/>
      <c r="D33" s="107"/>
      <c r="E33" s="108"/>
      <c r="F33" s="108"/>
      <c r="G33" s="107"/>
      <c r="H33" s="107"/>
      <c r="I33" s="152"/>
      <c r="J33" s="153"/>
      <c r="K33" s="153"/>
      <c r="L33" s="153"/>
      <c r="M33" s="153"/>
      <c r="N33" s="153"/>
      <c r="O33" s="153"/>
      <c r="P33" s="153"/>
      <c r="Q33" s="153"/>
      <c r="R33" s="153"/>
      <c r="S33" s="153"/>
    </row>
    <row r="34" spans="1:19">
      <c r="A34" s="105" t="s">
        <v>42</v>
      </c>
      <c r="B34" s="106" t="s">
        <v>212</v>
      </c>
      <c r="C34" s="107"/>
      <c r="D34" s="107"/>
      <c r="E34" s="108"/>
      <c r="F34" s="108"/>
      <c r="G34" s="107"/>
      <c r="H34" s="107"/>
      <c r="I34" s="152"/>
      <c r="J34" s="153"/>
      <c r="K34" s="153"/>
      <c r="L34" s="153"/>
      <c r="M34" s="153"/>
      <c r="N34" s="153"/>
      <c r="O34" s="153"/>
      <c r="P34" s="153"/>
      <c r="Q34" s="153"/>
      <c r="R34" s="153"/>
      <c r="S34" s="153"/>
    </row>
    <row r="35" spans="1:19" ht="32.25" customHeight="1">
      <c r="A35" s="105" t="s">
        <v>181</v>
      </c>
      <c r="B35" s="106" t="s">
        <v>213</v>
      </c>
      <c r="C35" s="107"/>
      <c r="D35" s="107"/>
      <c r="E35" s="108"/>
      <c r="F35" s="108"/>
      <c r="G35" s="107"/>
      <c r="H35" s="107"/>
      <c r="I35" s="152"/>
      <c r="J35" s="153"/>
      <c r="K35" s="153"/>
      <c r="L35" s="153"/>
      <c r="M35" s="153"/>
      <c r="N35" s="153"/>
      <c r="O35" s="153"/>
      <c r="P35" s="153"/>
      <c r="Q35" s="153"/>
      <c r="R35" s="153"/>
      <c r="S35" s="153"/>
    </row>
    <row r="36" spans="1:19">
      <c r="A36" s="105" t="s">
        <v>182</v>
      </c>
      <c r="B36" s="106" t="s">
        <v>214</v>
      </c>
      <c r="C36" s="107"/>
      <c r="D36" s="107"/>
      <c r="E36" s="108"/>
      <c r="F36" s="108"/>
      <c r="G36" s="107"/>
      <c r="H36" s="107"/>
      <c r="I36" s="152"/>
      <c r="J36" s="153"/>
      <c r="K36" s="153"/>
      <c r="L36" s="153"/>
      <c r="M36" s="153"/>
      <c r="N36" s="153"/>
      <c r="O36" s="153"/>
      <c r="P36" s="153"/>
      <c r="Q36" s="153"/>
      <c r="R36" s="153"/>
      <c r="S36" s="153"/>
    </row>
    <row r="37" spans="1:19">
      <c r="A37" s="105" t="s">
        <v>46</v>
      </c>
      <c r="B37" s="106" t="s">
        <v>215</v>
      </c>
      <c r="C37" s="107"/>
      <c r="D37" s="107"/>
      <c r="E37" s="108"/>
      <c r="F37" s="108"/>
      <c r="G37" s="107"/>
      <c r="H37" s="107"/>
      <c r="I37" s="152"/>
      <c r="J37" s="153"/>
      <c r="K37" s="153"/>
      <c r="L37" s="153"/>
      <c r="M37" s="153"/>
      <c r="N37" s="153"/>
      <c r="O37" s="153"/>
      <c r="P37" s="153"/>
      <c r="Q37" s="153"/>
      <c r="R37" s="153"/>
      <c r="S37" s="153"/>
    </row>
    <row r="38" spans="1:19">
      <c r="A38" s="105" t="s">
        <v>47</v>
      </c>
      <c r="B38" s="106" t="s">
        <v>216</v>
      </c>
      <c r="C38" s="107"/>
      <c r="D38" s="107"/>
      <c r="E38" s="108"/>
      <c r="F38" s="108"/>
      <c r="G38" s="107"/>
      <c r="H38" s="107"/>
      <c r="I38" s="152"/>
      <c r="J38" s="153"/>
      <c r="K38" s="153"/>
      <c r="L38" s="153"/>
      <c r="M38" s="153"/>
      <c r="N38" s="153"/>
      <c r="O38" s="153"/>
      <c r="P38" s="153"/>
      <c r="Q38" s="153"/>
      <c r="R38" s="153"/>
      <c r="S38" s="153"/>
    </row>
    <row r="39" spans="1:19">
      <c r="A39" s="156" t="s">
        <v>3</v>
      </c>
      <c r="B39" s="157" t="s">
        <v>264</v>
      </c>
      <c r="C39" s="142">
        <f>C40+C45</f>
        <v>100373</v>
      </c>
      <c r="D39" s="142">
        <f t="shared" ref="D39:F39" si="6">D40+D45</f>
        <v>100373</v>
      </c>
      <c r="E39" s="144">
        <f t="shared" si="6"/>
        <v>79617.922812000004</v>
      </c>
      <c r="F39" s="144">
        <f t="shared" si="6"/>
        <v>79617.922812000004</v>
      </c>
      <c r="G39" s="142"/>
      <c r="H39" s="142"/>
      <c r="I39" s="152"/>
      <c r="J39" s="153"/>
      <c r="K39" s="153"/>
      <c r="L39" s="153"/>
      <c r="M39" s="153"/>
      <c r="N39" s="153"/>
      <c r="O39" s="153"/>
      <c r="P39" s="153"/>
      <c r="Q39" s="153"/>
      <c r="R39" s="153"/>
      <c r="S39" s="153"/>
    </row>
    <row r="40" spans="1:19">
      <c r="A40" s="156" t="s">
        <v>4</v>
      </c>
      <c r="B40" s="157" t="s">
        <v>265</v>
      </c>
      <c r="C40" s="142">
        <f>C41+C42</f>
        <v>100373</v>
      </c>
      <c r="D40" s="142">
        <f t="shared" ref="D40:F40" si="7">D41+D42</f>
        <v>100373</v>
      </c>
      <c r="E40" s="144">
        <f t="shared" si="7"/>
        <v>79617.922812000004</v>
      </c>
      <c r="F40" s="144">
        <f t="shared" si="7"/>
        <v>79617.922812000004</v>
      </c>
      <c r="G40" s="142"/>
      <c r="H40" s="142"/>
      <c r="I40" s="152"/>
      <c r="J40" s="153"/>
      <c r="K40" s="153"/>
      <c r="L40" s="153"/>
      <c r="M40" s="153"/>
      <c r="N40" s="153"/>
      <c r="O40" s="153"/>
      <c r="P40" s="153"/>
      <c r="Q40" s="153"/>
      <c r="R40" s="153"/>
      <c r="S40" s="153"/>
    </row>
    <row r="41" spans="1:19">
      <c r="A41" s="156" t="s">
        <v>266</v>
      </c>
      <c r="B41" s="157" t="s">
        <v>267</v>
      </c>
      <c r="C41" s="142">
        <v>92905</v>
      </c>
      <c r="D41" s="142">
        <v>92905</v>
      </c>
      <c r="E41" s="144">
        <v>46452.502</v>
      </c>
      <c r="F41" s="144">
        <v>46452.502</v>
      </c>
      <c r="G41" s="142"/>
      <c r="H41" s="142"/>
      <c r="I41" s="152"/>
      <c r="J41" s="153"/>
      <c r="K41" s="153"/>
      <c r="L41" s="153"/>
      <c r="M41" s="153"/>
      <c r="N41" s="153"/>
      <c r="O41" s="153"/>
      <c r="P41" s="153"/>
      <c r="Q41" s="153"/>
      <c r="R41" s="153"/>
      <c r="S41" s="153"/>
    </row>
    <row r="42" spans="1:19">
      <c r="A42" s="156" t="s">
        <v>268</v>
      </c>
      <c r="B42" s="157" t="s">
        <v>269</v>
      </c>
      <c r="C42" s="142">
        <f t="shared" ref="C42:F42" si="8">C43+C44</f>
        <v>7468</v>
      </c>
      <c r="D42" s="142">
        <f t="shared" si="8"/>
        <v>7468</v>
      </c>
      <c r="E42" s="144">
        <f t="shared" si="8"/>
        <v>33165.420811999997</v>
      </c>
      <c r="F42" s="144">
        <f t="shared" si="8"/>
        <v>33165.420811999997</v>
      </c>
      <c r="G42" s="142"/>
      <c r="H42" s="142"/>
      <c r="I42" s="152"/>
      <c r="J42" s="153"/>
      <c r="K42" s="153"/>
      <c r="L42" s="153"/>
      <c r="M42" s="153"/>
      <c r="N42" s="153"/>
      <c r="O42" s="153"/>
      <c r="P42" s="153"/>
      <c r="Q42" s="153"/>
      <c r="R42" s="153"/>
      <c r="S42" s="153"/>
    </row>
    <row r="43" spans="1:19" ht="25.5">
      <c r="A43" s="158" t="s">
        <v>23</v>
      </c>
      <c r="B43" s="159" t="s">
        <v>270</v>
      </c>
      <c r="C43" s="143">
        <v>7468</v>
      </c>
      <c r="D43" s="143">
        <v>7468</v>
      </c>
      <c r="E43" s="146">
        <v>33165.420811999997</v>
      </c>
      <c r="F43" s="146">
        <v>33165.420811999997</v>
      </c>
      <c r="G43" s="142"/>
      <c r="H43" s="142"/>
      <c r="I43" s="152"/>
      <c r="J43" s="153"/>
      <c r="K43" s="153"/>
      <c r="L43" s="153"/>
      <c r="M43" s="153"/>
      <c r="N43" s="153"/>
      <c r="O43" s="153"/>
      <c r="P43" s="153"/>
      <c r="Q43" s="153"/>
      <c r="R43" s="153"/>
      <c r="S43" s="153"/>
    </row>
    <row r="44" spans="1:19" ht="25.5">
      <c r="A44" s="158" t="s">
        <v>24</v>
      </c>
      <c r="B44" s="159" t="s">
        <v>271</v>
      </c>
      <c r="C44" s="142"/>
      <c r="D44" s="142"/>
      <c r="E44" s="144"/>
      <c r="F44" s="144"/>
      <c r="G44" s="142"/>
      <c r="H44" s="142"/>
      <c r="I44" s="152"/>
      <c r="J44" s="153"/>
      <c r="K44" s="153"/>
      <c r="L44" s="153"/>
      <c r="M44" s="153"/>
      <c r="N44" s="153"/>
      <c r="O44" s="153"/>
      <c r="P44" s="153"/>
      <c r="Q44" s="153"/>
      <c r="R44" s="153"/>
      <c r="S44" s="153"/>
    </row>
    <row r="45" spans="1:19">
      <c r="A45" s="156" t="s">
        <v>6</v>
      </c>
      <c r="B45" s="157" t="s">
        <v>272</v>
      </c>
      <c r="C45" s="142"/>
      <c r="D45" s="142"/>
      <c r="E45" s="144"/>
      <c r="F45" s="144"/>
      <c r="G45" s="142"/>
      <c r="H45" s="142"/>
      <c r="I45" s="152"/>
      <c r="J45" s="153"/>
      <c r="K45" s="153"/>
      <c r="L45" s="153"/>
      <c r="M45" s="153"/>
      <c r="N45" s="153"/>
      <c r="O45" s="153"/>
      <c r="P45" s="153"/>
      <c r="Q45" s="153"/>
      <c r="R45" s="153"/>
      <c r="S45" s="153"/>
    </row>
    <row r="46" spans="1:19">
      <c r="A46" s="156" t="s">
        <v>263</v>
      </c>
      <c r="B46" s="157" t="s">
        <v>274</v>
      </c>
      <c r="C46" s="142"/>
      <c r="D46" s="142"/>
      <c r="E46" s="144">
        <v>12316.219961000001</v>
      </c>
      <c r="F46" s="144">
        <v>12316.219961000001</v>
      </c>
      <c r="G46" s="142"/>
      <c r="H46" s="142"/>
      <c r="I46" s="152"/>
      <c r="J46" s="153"/>
      <c r="K46" s="153"/>
      <c r="L46" s="153"/>
      <c r="M46" s="153"/>
      <c r="N46" s="153"/>
      <c r="O46" s="153"/>
      <c r="P46" s="153"/>
      <c r="Q46" s="153"/>
      <c r="R46" s="153"/>
      <c r="S46" s="153"/>
    </row>
    <row r="47" spans="1:19">
      <c r="A47" s="160" t="s">
        <v>273</v>
      </c>
      <c r="B47" s="161" t="s">
        <v>275</v>
      </c>
      <c r="C47" s="142"/>
      <c r="D47" s="142"/>
      <c r="E47" s="144">
        <v>107.793451</v>
      </c>
      <c r="F47" s="144">
        <v>107.793451</v>
      </c>
      <c r="G47" s="142"/>
      <c r="H47" s="142"/>
      <c r="I47" s="152"/>
      <c r="J47" s="153"/>
      <c r="K47" s="153"/>
      <c r="L47" s="153"/>
      <c r="M47" s="153"/>
      <c r="N47" s="153"/>
      <c r="O47" s="153"/>
      <c r="P47" s="153"/>
      <c r="Q47" s="153"/>
      <c r="R47" s="153"/>
      <c r="S47" s="153"/>
    </row>
    <row r="48" spans="1:19" ht="14.85" customHeight="1">
      <c r="A48" s="113"/>
      <c r="B48" s="114"/>
      <c r="C48" s="115"/>
      <c r="D48" s="115"/>
      <c r="E48" s="115"/>
      <c r="F48" s="115"/>
      <c r="G48" s="115"/>
      <c r="H48" s="115"/>
      <c r="I48" s="152"/>
      <c r="J48" s="153"/>
      <c r="K48" s="153"/>
      <c r="L48" s="153"/>
      <c r="M48" s="153"/>
      <c r="N48" s="153"/>
      <c r="O48" s="153"/>
      <c r="P48" s="153"/>
      <c r="Q48" s="153"/>
      <c r="R48" s="153"/>
      <c r="S48" s="153"/>
    </row>
    <row r="50" spans="1:4">
      <c r="A50" s="91"/>
      <c r="B50" s="92"/>
    </row>
    <row r="51" spans="1:4">
      <c r="A51" s="93"/>
      <c r="B51" s="94"/>
    </row>
    <row r="52" spans="1:4">
      <c r="A52" s="93"/>
      <c r="B52" s="95"/>
    </row>
    <row r="53" spans="1:4">
      <c r="A53" s="93"/>
      <c r="B53" s="95"/>
      <c r="C53" s="162"/>
      <c r="D53" s="162"/>
    </row>
    <row r="54" spans="1:4">
      <c r="A54" s="93"/>
      <c r="B54" s="95"/>
    </row>
    <row r="55" spans="1:4">
      <c r="A55" s="93"/>
    </row>
    <row r="56" spans="1:4">
      <c r="A56" s="93"/>
      <c r="B56" s="95"/>
    </row>
    <row r="57" spans="1:4">
      <c r="A57" s="93"/>
      <c r="B57" s="95"/>
    </row>
    <row r="58" spans="1:4">
      <c r="A58" s="93"/>
      <c r="B58" s="95"/>
    </row>
    <row r="59" spans="1:4">
      <c r="A59" s="93"/>
      <c r="B59" s="95"/>
    </row>
    <row r="60" spans="1:4">
      <c r="A60" s="91"/>
      <c r="B60" s="92"/>
    </row>
    <row r="61" spans="1:4">
      <c r="A61" s="93"/>
      <c r="B61" s="95"/>
    </row>
    <row r="62" spans="1:4">
      <c r="A62" s="93"/>
      <c r="B62" s="95"/>
    </row>
    <row r="63" spans="1:4">
      <c r="A63" s="93"/>
      <c r="B63" s="95"/>
    </row>
    <row r="64" spans="1:4">
      <c r="A64" s="93"/>
      <c r="B64" s="95"/>
    </row>
    <row r="65" spans="1:2">
      <c r="A65" s="93"/>
      <c r="B65" s="95"/>
    </row>
    <row r="66" spans="1:2">
      <c r="A66" s="93"/>
      <c r="B66" s="95"/>
    </row>
    <row r="67" spans="1:2">
      <c r="A67" s="93"/>
      <c r="B67" s="95"/>
    </row>
    <row r="68" spans="1:2">
      <c r="A68" s="93"/>
      <c r="B68" s="95"/>
    </row>
    <row r="69" spans="1:2">
      <c r="A69" s="91"/>
      <c r="B69" s="92"/>
    </row>
    <row r="70" spans="1:2">
      <c r="A70" s="93"/>
      <c r="B70" s="95"/>
    </row>
    <row r="71" spans="1:2">
      <c r="A71" s="93"/>
      <c r="B71" s="95"/>
    </row>
    <row r="72" spans="1:2">
      <c r="A72" s="93"/>
      <c r="B72" s="95"/>
    </row>
    <row r="73" spans="1:2">
      <c r="A73" s="93"/>
      <c r="B73" s="95"/>
    </row>
    <row r="74" spans="1:2">
      <c r="A74" s="93"/>
      <c r="B74" s="95"/>
    </row>
    <row r="75" spans="1:2">
      <c r="A75" s="93"/>
      <c r="B75" s="95"/>
    </row>
    <row r="76" spans="1:2">
      <c r="A76" s="93"/>
      <c r="B76" s="95"/>
    </row>
    <row r="77" spans="1:2">
      <c r="A77" s="91"/>
      <c r="B77" s="92"/>
    </row>
    <row r="78" spans="1:2">
      <c r="A78" s="93"/>
      <c r="B78" s="95"/>
    </row>
    <row r="79" spans="1:2">
      <c r="A79" s="93"/>
      <c r="B79" s="95"/>
    </row>
    <row r="80" spans="1:2">
      <c r="A80" s="93"/>
      <c r="B80" s="95"/>
    </row>
    <row r="81" spans="1:2">
      <c r="A81" s="93"/>
      <c r="B81" s="95"/>
    </row>
    <row r="82" spans="1:2">
      <c r="A82" s="93"/>
      <c r="B82" s="95"/>
    </row>
    <row r="83" spans="1:2">
      <c r="A83" s="93"/>
      <c r="B83" s="95"/>
    </row>
    <row r="84" spans="1:2">
      <c r="A84" s="93"/>
      <c r="B84" s="95"/>
    </row>
    <row r="85" spans="1:2">
      <c r="A85" s="93"/>
      <c r="B85" s="95"/>
    </row>
    <row r="86" spans="1:2">
      <c r="A86" s="93"/>
      <c r="B86" s="95"/>
    </row>
    <row r="87" spans="1:2">
      <c r="A87" s="93"/>
      <c r="B87" s="95"/>
    </row>
    <row r="88" spans="1:2">
      <c r="A88" s="93"/>
      <c r="B88" s="95"/>
    </row>
    <row r="89" spans="1:2">
      <c r="A89" s="93"/>
      <c r="B89" s="95"/>
    </row>
    <row r="90" spans="1:2">
      <c r="A90" s="93"/>
      <c r="B90" s="95"/>
    </row>
    <row r="91" spans="1:2">
      <c r="A91" s="93"/>
      <c r="B91" s="95"/>
    </row>
    <row r="92" spans="1:2">
      <c r="A92" s="91"/>
      <c r="B92" s="92"/>
    </row>
    <row r="93" spans="1:2">
      <c r="A93" s="91"/>
      <c r="B93" s="92"/>
    </row>
    <row r="94" spans="1:2">
      <c r="A94" s="91"/>
      <c r="B94" s="92"/>
    </row>
    <row r="95" spans="1:2">
      <c r="A95" s="91"/>
      <c r="B95" s="92"/>
    </row>
    <row r="96" spans="1:2">
      <c r="A96" s="91"/>
      <c r="B96" s="92"/>
    </row>
    <row r="97" spans="1:2">
      <c r="A97" s="93"/>
      <c r="B97" s="95"/>
    </row>
    <row r="98" spans="1:2">
      <c r="A98" s="93"/>
      <c r="B98" s="95"/>
    </row>
    <row r="99" spans="1:2">
      <c r="A99" s="91"/>
      <c r="B99" s="92"/>
    </row>
    <row r="100" spans="1:2">
      <c r="A100" s="96"/>
      <c r="B100" s="95"/>
    </row>
    <row r="101" spans="1:2">
      <c r="A101" s="96"/>
      <c r="B101" s="95"/>
    </row>
    <row r="102" spans="1:2">
      <c r="A102" s="93"/>
      <c r="B102" s="95"/>
    </row>
    <row r="103" spans="1:2">
      <c r="A103" s="93"/>
      <c r="B103" s="95"/>
    </row>
    <row r="104" spans="1:2">
      <c r="A104" s="93"/>
      <c r="B104" s="95"/>
    </row>
    <row r="105" spans="1:2">
      <c r="A105" s="93"/>
      <c r="B105" s="95"/>
    </row>
    <row r="106" spans="1:2">
      <c r="A106" s="91"/>
      <c r="B106" s="92"/>
    </row>
    <row r="107" spans="1:2">
      <c r="A107" s="93"/>
      <c r="B107" s="95"/>
    </row>
    <row r="108" spans="1:2">
      <c r="A108" s="93"/>
      <c r="B108" s="95"/>
    </row>
    <row r="109" spans="1:2">
      <c r="A109" s="91"/>
      <c r="B109" s="92"/>
    </row>
    <row r="110" spans="1:2">
      <c r="A110" s="91"/>
      <c r="B110" s="92"/>
    </row>
    <row r="111" spans="1:2">
      <c r="A111" s="91"/>
      <c r="B111" s="92"/>
    </row>
    <row r="112" spans="1:2">
      <c r="A112" s="93"/>
      <c r="B112" s="97"/>
    </row>
    <row r="113" spans="1:2">
      <c r="A113" s="93"/>
      <c r="B113" s="97"/>
    </row>
    <row r="114" spans="1:2">
      <c r="A114" s="93"/>
      <c r="B114" s="97"/>
    </row>
    <row r="115" spans="1:2">
      <c r="A115" s="93"/>
      <c r="B115" s="97"/>
    </row>
    <row r="116" spans="1:2">
      <c r="A116" s="93"/>
      <c r="B116" s="97"/>
    </row>
    <row r="117" spans="1:2">
      <c r="A117" s="93"/>
      <c r="B117" s="97"/>
    </row>
    <row r="118" spans="1:2">
      <c r="A118" s="93"/>
      <c r="B118" s="97"/>
    </row>
    <row r="119" spans="1:2">
      <c r="A119" s="93"/>
      <c r="B119" s="95"/>
    </row>
    <row r="120" spans="1:2">
      <c r="A120" s="93"/>
      <c r="B120" s="95"/>
    </row>
    <row r="121" spans="1:2">
      <c r="A121" s="91"/>
      <c r="B121" s="98"/>
    </row>
    <row r="122" spans="1:2">
      <c r="A122" s="93"/>
      <c r="B122" s="97"/>
    </row>
    <row r="123" spans="1:2">
      <c r="A123" s="91"/>
      <c r="B123" s="97"/>
    </row>
    <row r="124" spans="1:2">
      <c r="A124" s="91"/>
      <c r="B124" s="92"/>
    </row>
    <row r="125" spans="1:2">
      <c r="A125" s="91"/>
      <c r="B125" s="92"/>
    </row>
    <row r="126" spans="1:2">
      <c r="A126" s="99"/>
      <c r="B126" s="100"/>
    </row>
    <row r="127" spans="1:2">
      <c r="A127" s="93"/>
      <c r="B127" s="97"/>
    </row>
    <row r="128" spans="1:2">
      <c r="A128" s="93"/>
      <c r="B128" s="97"/>
    </row>
    <row r="129" spans="1:2">
      <c r="A129" s="99"/>
      <c r="B129" s="92"/>
    </row>
    <row r="130" spans="1:2">
      <c r="A130" s="93"/>
      <c r="B130" s="97"/>
    </row>
    <row r="131" spans="1:2">
      <c r="A131" s="93"/>
      <c r="B131" s="97"/>
    </row>
    <row r="132" spans="1:2">
      <c r="A132" s="93"/>
      <c r="B132" s="97"/>
    </row>
    <row r="133" spans="1:2">
      <c r="A133" s="93"/>
      <c r="B133" s="97"/>
    </row>
    <row r="134" spans="1:2">
      <c r="A134" s="99"/>
      <c r="B134" s="92"/>
    </row>
  </sheetData>
  <mergeCells count="14">
    <mergeCell ref="A1:B1"/>
    <mergeCell ref="G4:H4"/>
    <mergeCell ref="A5:A8"/>
    <mergeCell ref="B5:B8"/>
    <mergeCell ref="C5:D5"/>
    <mergeCell ref="E5:F5"/>
    <mergeCell ref="G5:H5"/>
    <mergeCell ref="C6:C8"/>
    <mergeCell ref="D6:D8"/>
    <mergeCell ref="E6:E8"/>
    <mergeCell ref="F6:F8"/>
    <mergeCell ref="G6:G8"/>
    <mergeCell ref="H6:H8"/>
    <mergeCell ref="A3:H3"/>
  </mergeCells>
  <pageMargins left="0.47244094488188981" right="0.23622047244094491" top="0.74803149606299213" bottom="0.74803149606299213" header="0.31496062992125984" footer="0.31496062992125984"/>
  <pageSetup paperSize="9" scale="8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F147"/>
  <sheetViews>
    <sheetView zoomScale="130" zoomScaleNormal="130" workbookViewId="0">
      <pane xSplit="2" ySplit="12" topLeftCell="C13" activePane="bottomRight" state="frozen"/>
      <selection activeCell="B16" sqref="B16"/>
      <selection pane="topRight" activeCell="B16" sqref="B16"/>
      <selection pane="bottomLeft" activeCell="B16" sqref="B16"/>
      <selection pane="bottomRight" activeCell="H12" sqref="H12"/>
    </sheetView>
  </sheetViews>
  <sheetFormatPr defaultColWidth="9.140625" defaultRowHeight="12.75" outlineLevelRow="3"/>
  <cols>
    <col min="1" max="1" width="7.5703125" style="3" customWidth="1"/>
    <col min="2" max="2" width="39.28515625" style="4" customWidth="1"/>
    <col min="3" max="3" width="10.7109375" style="7" customWidth="1"/>
    <col min="4" max="5" width="10" style="7" customWidth="1"/>
    <col min="6" max="6" width="9.5703125" style="7" customWidth="1"/>
    <col min="7" max="16384" width="9.140625" style="4"/>
  </cols>
  <sheetData>
    <row r="1" spans="1:6" hidden="1" outlineLevel="1">
      <c r="C1" s="5">
        <v>2972734</v>
      </c>
      <c r="D1" s="5"/>
      <c r="E1" s="5"/>
      <c r="F1" s="5">
        <v>639000</v>
      </c>
    </row>
    <row r="2" spans="1:6" hidden="1" outlineLevel="1">
      <c r="A2" s="6"/>
      <c r="C2" s="4">
        <f>C14-C1</f>
        <v>-2972734</v>
      </c>
      <c r="D2" s="4"/>
      <c r="E2" s="4"/>
      <c r="F2" s="4">
        <f t="shared" ref="F2" si="0">F14-F1</f>
        <v>-639000</v>
      </c>
    </row>
    <row r="3" spans="1:6" ht="21" hidden="1" customHeight="1" outlineLevel="1">
      <c r="A3" s="6"/>
      <c r="C3" s="4">
        <f>C14-C78</f>
        <v>0</v>
      </c>
      <c r="D3" s="4"/>
      <c r="E3" s="4"/>
      <c r="F3" s="4">
        <f t="shared" ref="F3" si="1">F14-F78</f>
        <v>0</v>
      </c>
    </row>
    <row r="4" spans="1:6" hidden="1" outlineLevel="1"/>
    <row r="5" spans="1:6" hidden="1" outlineLevel="1"/>
    <row r="6" spans="1:6" hidden="1" outlineLevel="1"/>
    <row r="7" spans="1:6" ht="20.25" customHeight="1" collapsed="1">
      <c r="A7" s="9" t="s">
        <v>177</v>
      </c>
    </row>
    <row r="8" spans="1:6" s="10" customFormat="1">
      <c r="A8" s="262" t="s">
        <v>175</v>
      </c>
      <c r="B8" s="262"/>
      <c r="C8" s="262"/>
      <c r="D8" s="262"/>
      <c r="E8" s="262"/>
      <c r="F8" s="262"/>
    </row>
    <row r="9" spans="1:6" ht="16.5" customHeight="1">
      <c r="B9" s="11"/>
      <c r="C9" s="12"/>
      <c r="E9" s="255" t="s">
        <v>13</v>
      </c>
      <c r="F9" s="255"/>
    </row>
    <row r="10" spans="1:6" ht="12.75" customHeight="1">
      <c r="A10" s="259" t="s">
        <v>0</v>
      </c>
      <c r="B10" s="263" t="s">
        <v>51</v>
      </c>
      <c r="C10" s="259" t="s">
        <v>179</v>
      </c>
      <c r="D10" s="254" t="s">
        <v>176</v>
      </c>
      <c r="E10" s="254"/>
      <c r="F10" s="256" t="s">
        <v>180</v>
      </c>
    </row>
    <row r="11" spans="1:6" ht="33.75" customHeight="1">
      <c r="A11" s="260"/>
      <c r="B11" s="264"/>
      <c r="C11" s="260"/>
      <c r="D11" s="254"/>
      <c r="E11" s="254"/>
      <c r="F11" s="257"/>
    </row>
    <row r="12" spans="1:6" ht="41.25" customHeight="1">
      <c r="A12" s="261"/>
      <c r="B12" s="265"/>
      <c r="C12" s="261"/>
      <c r="D12" s="77" t="s">
        <v>55</v>
      </c>
      <c r="E12" s="77" t="s">
        <v>178</v>
      </c>
      <c r="F12" s="258"/>
    </row>
    <row r="13" spans="1:6" s="16" customFormat="1" ht="20.25" customHeight="1">
      <c r="A13" s="13" t="s">
        <v>2</v>
      </c>
      <c r="B13" s="14" t="s">
        <v>56</v>
      </c>
      <c r="C13" s="13"/>
      <c r="D13" s="15"/>
      <c r="E13" s="15"/>
      <c r="F13" s="15"/>
    </row>
    <row r="14" spans="1:6" s="16" customFormat="1" ht="19.5" customHeight="1">
      <c r="A14" s="5" t="s">
        <v>4</v>
      </c>
      <c r="B14" s="17" t="s">
        <v>57</v>
      </c>
      <c r="C14" s="5"/>
      <c r="D14" s="5"/>
      <c r="E14" s="5"/>
      <c r="F14" s="5"/>
    </row>
    <row r="15" spans="1:6" s="16" customFormat="1" ht="17.25" customHeight="1">
      <c r="A15" s="18" t="s">
        <v>15</v>
      </c>
      <c r="B15" s="17" t="s">
        <v>58</v>
      </c>
      <c r="C15" s="5"/>
      <c r="D15" s="19"/>
      <c r="E15" s="19"/>
      <c r="F15" s="5"/>
    </row>
    <row r="16" spans="1:6" ht="19.5" customHeight="1">
      <c r="A16" s="20" t="s">
        <v>50</v>
      </c>
      <c r="B16" s="21" t="s">
        <v>59</v>
      </c>
      <c r="C16" s="22"/>
      <c r="D16" s="22"/>
      <c r="E16" s="22"/>
      <c r="F16" s="22"/>
    </row>
    <row r="17" spans="1:6" ht="19.5" customHeight="1">
      <c r="A17" s="20" t="s">
        <v>50</v>
      </c>
      <c r="B17" s="21" t="s">
        <v>60</v>
      </c>
      <c r="C17" s="22"/>
      <c r="D17" s="22"/>
      <c r="E17" s="22"/>
      <c r="F17" s="22"/>
    </row>
    <row r="18" spans="1:6" ht="19.5" hidden="1" customHeight="1" outlineLevel="1">
      <c r="A18" s="20" t="s">
        <v>5</v>
      </c>
      <c r="B18" s="21" t="s">
        <v>61</v>
      </c>
      <c r="C18" s="22"/>
      <c r="D18" s="22"/>
      <c r="E18" s="22"/>
      <c r="F18" s="22"/>
    </row>
    <row r="19" spans="1:6" ht="19.5" hidden="1" customHeight="1" outlineLevel="1">
      <c r="A19" s="20" t="s">
        <v>5</v>
      </c>
      <c r="B19" s="21" t="s">
        <v>62</v>
      </c>
      <c r="C19" s="22"/>
      <c r="D19" s="22"/>
      <c r="E19" s="22"/>
      <c r="F19" s="22"/>
    </row>
    <row r="20" spans="1:6" ht="19.5" hidden="1" customHeight="1" outlineLevel="1">
      <c r="A20" s="20" t="s">
        <v>21</v>
      </c>
      <c r="B20" s="21" t="s">
        <v>63</v>
      </c>
      <c r="C20" s="22"/>
      <c r="D20" s="22"/>
      <c r="E20" s="22"/>
      <c r="F20" s="22"/>
    </row>
    <row r="21" spans="1:6" ht="19.5" hidden="1" customHeight="1" outlineLevel="1">
      <c r="A21" s="20" t="s">
        <v>21</v>
      </c>
      <c r="B21" s="21" t="s">
        <v>64</v>
      </c>
      <c r="C21" s="22"/>
      <c r="D21" s="22"/>
      <c r="E21" s="22"/>
      <c r="F21" s="22"/>
    </row>
    <row r="22" spans="1:6" s="16" customFormat="1" ht="19.5" customHeight="1" collapsed="1">
      <c r="A22" s="18" t="s">
        <v>22</v>
      </c>
      <c r="B22" s="17" t="s">
        <v>65</v>
      </c>
      <c r="C22" s="5"/>
      <c r="D22" s="5"/>
      <c r="E22" s="5"/>
      <c r="F22" s="5"/>
    </row>
    <row r="23" spans="1:6" s="16" customFormat="1" ht="28.5" customHeight="1">
      <c r="A23" s="18" t="s">
        <v>23</v>
      </c>
      <c r="B23" s="17" t="s">
        <v>66</v>
      </c>
      <c r="C23" s="5"/>
      <c r="D23" s="5"/>
      <c r="E23" s="5"/>
      <c r="F23" s="5"/>
    </row>
    <row r="24" spans="1:6" s="16" customFormat="1" ht="25.5" customHeight="1">
      <c r="A24" s="18" t="s">
        <v>44</v>
      </c>
      <c r="B24" s="17" t="s">
        <v>67</v>
      </c>
      <c r="C24" s="5"/>
      <c r="D24" s="5"/>
      <c r="E24" s="5"/>
      <c r="F24" s="5"/>
    </row>
    <row r="25" spans="1:6" s="16" customFormat="1" ht="28.5" customHeight="1">
      <c r="A25" s="18" t="s">
        <v>45</v>
      </c>
      <c r="B25" s="17" t="s">
        <v>68</v>
      </c>
      <c r="C25" s="5"/>
      <c r="D25" s="5"/>
      <c r="E25" s="5"/>
      <c r="F25" s="5"/>
    </row>
    <row r="26" spans="1:6" ht="27" hidden="1" customHeight="1">
      <c r="A26" s="20" t="s">
        <v>69</v>
      </c>
      <c r="B26" s="23" t="s">
        <v>70</v>
      </c>
      <c r="C26" s="22"/>
      <c r="D26" s="22"/>
      <c r="E26" s="22"/>
      <c r="F26" s="22"/>
    </row>
    <row r="27" spans="1:6" ht="22.5" hidden="1" customHeight="1" outlineLevel="1">
      <c r="A27" s="20" t="s">
        <v>45</v>
      </c>
      <c r="B27" s="23" t="s">
        <v>71</v>
      </c>
      <c r="C27" s="22"/>
      <c r="D27" s="22"/>
      <c r="E27" s="22"/>
      <c r="F27" s="22"/>
    </row>
    <row r="28" spans="1:6" ht="31.5" hidden="1" customHeight="1" collapsed="1">
      <c r="A28" s="20" t="s">
        <v>72</v>
      </c>
      <c r="B28" s="23" t="s">
        <v>73</v>
      </c>
      <c r="C28" s="22"/>
      <c r="D28" s="22"/>
      <c r="E28" s="22"/>
      <c r="F28" s="22"/>
    </row>
    <row r="29" spans="1:6" ht="21.75" hidden="1" customHeight="1" outlineLevel="2">
      <c r="A29" s="20"/>
      <c r="B29" s="23" t="s">
        <v>74</v>
      </c>
      <c r="C29" s="22"/>
      <c r="D29" s="22"/>
      <c r="E29" s="22"/>
      <c r="F29" s="22"/>
    </row>
    <row r="30" spans="1:6" ht="36" hidden="1" customHeight="1" outlineLevel="3">
      <c r="A30" s="20"/>
      <c r="B30" s="23" t="s">
        <v>75</v>
      </c>
      <c r="C30" s="22"/>
      <c r="D30" s="22"/>
      <c r="E30" s="22"/>
      <c r="F30" s="22"/>
    </row>
    <row r="31" spans="1:6" ht="22.5" hidden="1" customHeight="1" collapsed="1">
      <c r="A31" s="20" t="s">
        <v>76</v>
      </c>
      <c r="B31" s="23" t="s">
        <v>77</v>
      </c>
      <c r="C31" s="22"/>
      <c r="D31" s="22"/>
      <c r="E31" s="22"/>
      <c r="F31" s="22"/>
    </row>
    <row r="32" spans="1:6" ht="21.75" hidden="1" customHeight="1">
      <c r="A32" s="20" t="s">
        <v>21</v>
      </c>
      <c r="B32" s="23" t="s">
        <v>78</v>
      </c>
      <c r="C32" s="22"/>
      <c r="D32" s="22"/>
      <c r="E32" s="22"/>
      <c r="F32" s="22"/>
    </row>
    <row r="33" spans="1:6" ht="21.75" hidden="1" customHeight="1">
      <c r="A33" s="20" t="s">
        <v>21</v>
      </c>
      <c r="B33" s="23" t="s">
        <v>79</v>
      </c>
      <c r="C33" s="22"/>
      <c r="D33" s="22"/>
      <c r="E33" s="22"/>
      <c r="F33" s="22"/>
    </row>
    <row r="34" spans="1:6" ht="21.75" hidden="1" customHeight="1">
      <c r="A34" s="20" t="s">
        <v>21</v>
      </c>
      <c r="B34" s="23" t="s">
        <v>80</v>
      </c>
      <c r="C34" s="22"/>
      <c r="D34" s="22"/>
      <c r="E34" s="22"/>
      <c r="F34" s="22"/>
    </row>
    <row r="35" spans="1:6" s="28" customFormat="1" ht="21.75" hidden="1" customHeight="1" outlineLevel="2">
      <c r="A35" s="25"/>
      <c r="B35" s="26" t="s">
        <v>81</v>
      </c>
      <c r="C35" s="27"/>
      <c r="D35" s="27"/>
      <c r="E35" s="27"/>
      <c r="F35" s="27"/>
    </row>
    <row r="36" spans="1:6" s="28" customFormat="1" ht="33.75" hidden="1" customHeight="1" outlineLevel="2">
      <c r="A36" s="25"/>
      <c r="B36" s="26" t="s">
        <v>82</v>
      </c>
      <c r="C36" s="27"/>
      <c r="D36" s="27"/>
      <c r="E36" s="27"/>
      <c r="F36" s="27"/>
    </row>
    <row r="37" spans="1:6" ht="38.25" hidden="1" customHeight="1" collapsed="1">
      <c r="A37" s="20" t="s">
        <v>21</v>
      </c>
      <c r="B37" s="23" t="s">
        <v>83</v>
      </c>
      <c r="C37" s="22"/>
      <c r="D37" s="22"/>
      <c r="E37" s="22"/>
      <c r="F37" s="22"/>
    </row>
    <row r="38" spans="1:6" s="16" customFormat="1" ht="36" customHeight="1">
      <c r="A38" s="18" t="s">
        <v>84</v>
      </c>
      <c r="B38" s="29" t="s">
        <v>85</v>
      </c>
      <c r="C38" s="5"/>
      <c r="D38" s="5"/>
      <c r="E38" s="5"/>
      <c r="F38" s="5"/>
    </row>
    <row r="39" spans="1:6" s="16" customFormat="1" ht="22.5" hidden="1" customHeight="1" outlineLevel="1">
      <c r="A39" s="18" t="s">
        <v>44</v>
      </c>
      <c r="B39" s="29" t="s">
        <v>86</v>
      </c>
      <c r="C39" s="5"/>
      <c r="D39" s="5"/>
      <c r="E39" s="5"/>
      <c r="F39" s="5"/>
    </row>
    <row r="40" spans="1:6" ht="25.5" hidden="1" customHeight="1" collapsed="1">
      <c r="A40" s="20" t="s">
        <v>87</v>
      </c>
      <c r="B40" s="30" t="s">
        <v>88</v>
      </c>
      <c r="C40" s="22"/>
      <c r="D40" s="22"/>
      <c r="E40" s="22"/>
      <c r="F40" s="22"/>
    </row>
    <row r="41" spans="1:6" s="16" customFormat="1" ht="27" hidden="1" customHeight="1" outlineLevel="1">
      <c r="A41" s="18" t="s">
        <v>45</v>
      </c>
      <c r="B41" s="29" t="s">
        <v>71</v>
      </c>
      <c r="C41" s="5"/>
      <c r="D41" s="5"/>
      <c r="E41" s="5"/>
      <c r="F41" s="5"/>
    </row>
    <row r="42" spans="1:6" ht="42.75" hidden="1" customHeight="1" collapsed="1">
      <c r="A42" s="20" t="s">
        <v>89</v>
      </c>
      <c r="B42" s="30" t="s">
        <v>90</v>
      </c>
      <c r="C42" s="22"/>
      <c r="D42" s="22"/>
      <c r="E42" s="22"/>
      <c r="F42" s="22"/>
    </row>
    <row r="43" spans="1:6" ht="20.25" hidden="1" customHeight="1" outlineLevel="2">
      <c r="A43" s="20" t="s">
        <v>72</v>
      </c>
      <c r="B43" s="30" t="s">
        <v>91</v>
      </c>
      <c r="C43" s="22"/>
      <c r="D43" s="22"/>
      <c r="E43" s="22"/>
      <c r="F43" s="22"/>
    </row>
    <row r="44" spans="1:6" ht="34.15" hidden="1" customHeight="1" collapsed="1">
      <c r="A44" s="20" t="s">
        <v>92</v>
      </c>
      <c r="B44" s="30" t="s">
        <v>93</v>
      </c>
      <c r="C44" s="22"/>
      <c r="D44" s="22"/>
      <c r="E44" s="22"/>
      <c r="F44" s="22"/>
    </row>
    <row r="45" spans="1:6" ht="30" hidden="1" customHeight="1">
      <c r="A45" s="20" t="s">
        <v>94</v>
      </c>
      <c r="B45" s="30" t="s">
        <v>95</v>
      </c>
      <c r="C45" s="22"/>
      <c r="D45" s="22"/>
      <c r="E45" s="22"/>
      <c r="F45" s="22"/>
    </row>
    <row r="46" spans="1:6" ht="24.75" hidden="1" customHeight="1">
      <c r="A46" s="20" t="s">
        <v>96</v>
      </c>
      <c r="B46" s="30" t="s">
        <v>97</v>
      </c>
      <c r="C46" s="22"/>
      <c r="D46" s="22"/>
      <c r="E46" s="22"/>
      <c r="F46" s="22"/>
    </row>
    <row r="47" spans="1:6" ht="24" hidden="1" customHeight="1">
      <c r="A47" s="20" t="s">
        <v>21</v>
      </c>
      <c r="B47" s="30" t="s">
        <v>98</v>
      </c>
      <c r="C47" s="22"/>
      <c r="D47" s="22"/>
      <c r="E47" s="22"/>
      <c r="F47" s="22"/>
    </row>
    <row r="48" spans="1:6" ht="32.25" hidden="1" customHeight="1">
      <c r="A48" s="20" t="s">
        <v>21</v>
      </c>
      <c r="B48" s="30" t="s">
        <v>99</v>
      </c>
      <c r="C48" s="22"/>
      <c r="D48" s="22"/>
      <c r="E48" s="22"/>
      <c r="F48" s="22"/>
    </row>
    <row r="49" spans="1:6" ht="31.9" hidden="1" customHeight="1">
      <c r="A49" s="20" t="s">
        <v>21</v>
      </c>
      <c r="B49" s="30" t="s">
        <v>100</v>
      </c>
      <c r="C49" s="22"/>
      <c r="D49" s="22"/>
      <c r="E49" s="22"/>
      <c r="F49" s="22"/>
    </row>
    <row r="50" spans="1:6" ht="22.5" hidden="1" customHeight="1">
      <c r="A50" s="20" t="s">
        <v>21</v>
      </c>
      <c r="B50" s="30" t="s">
        <v>101</v>
      </c>
      <c r="C50" s="22"/>
      <c r="D50" s="22"/>
      <c r="E50" s="22"/>
      <c r="F50" s="22"/>
    </row>
    <row r="51" spans="1:6" ht="24.75" hidden="1" customHeight="1">
      <c r="A51" s="20" t="s">
        <v>21</v>
      </c>
      <c r="B51" s="30" t="s">
        <v>102</v>
      </c>
      <c r="C51" s="22"/>
      <c r="D51" s="22"/>
      <c r="E51" s="22"/>
      <c r="F51" s="22"/>
    </row>
    <row r="52" spans="1:6" s="16" customFormat="1" ht="40.5" hidden="1" customHeight="1">
      <c r="A52" s="18" t="s">
        <v>103</v>
      </c>
      <c r="B52" s="29" t="s">
        <v>104</v>
      </c>
      <c r="C52" s="5"/>
      <c r="D52" s="5"/>
      <c r="E52" s="5"/>
      <c r="F52" s="5"/>
    </row>
    <row r="53" spans="1:6" ht="21" hidden="1" customHeight="1">
      <c r="A53" s="20" t="s">
        <v>5</v>
      </c>
      <c r="B53" s="23" t="s">
        <v>105</v>
      </c>
      <c r="C53" s="22"/>
      <c r="D53" s="22"/>
      <c r="E53" s="22"/>
      <c r="F53" s="22"/>
    </row>
    <row r="54" spans="1:6" hidden="1">
      <c r="A54" s="20"/>
      <c r="B54" s="31"/>
      <c r="C54" s="22"/>
      <c r="D54" s="22"/>
      <c r="E54" s="22"/>
      <c r="F54" s="22"/>
    </row>
    <row r="55" spans="1:6" ht="22.5" hidden="1" customHeight="1">
      <c r="A55" s="20" t="s">
        <v>5</v>
      </c>
      <c r="B55" s="23" t="s">
        <v>106</v>
      </c>
      <c r="C55" s="22"/>
      <c r="D55" s="22"/>
      <c r="E55" s="22"/>
      <c r="F55" s="22"/>
    </row>
    <row r="56" spans="1:6" s="16" customFormat="1" ht="27" customHeight="1">
      <c r="A56" s="18" t="s">
        <v>24</v>
      </c>
      <c r="B56" s="17" t="s">
        <v>107</v>
      </c>
      <c r="C56" s="5"/>
      <c r="D56" s="5"/>
      <c r="E56" s="5"/>
      <c r="F56" s="5"/>
    </row>
    <row r="57" spans="1:6" s="16" customFormat="1" ht="27" customHeight="1">
      <c r="A57" s="18" t="s">
        <v>44</v>
      </c>
      <c r="B57" s="17" t="s">
        <v>108</v>
      </c>
      <c r="C57" s="5"/>
      <c r="D57" s="5"/>
      <c r="E57" s="5"/>
      <c r="F57" s="5"/>
    </row>
    <row r="58" spans="1:6" s="16" customFormat="1" ht="27" hidden="1" customHeight="1">
      <c r="A58" s="20" t="s">
        <v>5</v>
      </c>
      <c r="B58" s="21" t="s">
        <v>109</v>
      </c>
      <c r="C58" s="22"/>
      <c r="D58" s="22"/>
      <c r="E58" s="22"/>
      <c r="F58" s="22"/>
    </row>
    <row r="59" spans="1:6" s="16" customFormat="1" ht="27" hidden="1" customHeight="1">
      <c r="A59" s="20" t="s">
        <v>5</v>
      </c>
      <c r="B59" s="21" t="s">
        <v>110</v>
      </c>
      <c r="C59" s="22"/>
      <c r="D59" s="22"/>
      <c r="E59" s="22"/>
      <c r="F59" s="22"/>
    </row>
    <row r="60" spans="1:6" s="16" customFormat="1" ht="33" hidden="1" customHeight="1">
      <c r="A60" s="20" t="s">
        <v>5</v>
      </c>
      <c r="B60" s="21" t="s">
        <v>111</v>
      </c>
      <c r="C60" s="22"/>
      <c r="D60" s="22"/>
      <c r="E60" s="22"/>
      <c r="F60" s="22"/>
    </row>
    <row r="61" spans="1:6" ht="34.9" hidden="1" customHeight="1">
      <c r="A61" s="20" t="s">
        <v>5</v>
      </c>
      <c r="B61" s="21" t="s">
        <v>112</v>
      </c>
      <c r="C61" s="22"/>
      <c r="D61" s="22"/>
      <c r="E61" s="22"/>
      <c r="F61" s="22"/>
    </row>
    <row r="62" spans="1:6" s="16" customFormat="1" ht="27" customHeight="1">
      <c r="A62" s="18" t="s">
        <v>45</v>
      </c>
      <c r="B62" s="17" t="s">
        <v>113</v>
      </c>
      <c r="C62" s="5"/>
      <c r="D62" s="5"/>
      <c r="E62" s="5"/>
      <c r="F62" s="5"/>
    </row>
    <row r="63" spans="1:6" s="16" customFormat="1" ht="27" hidden="1" customHeight="1">
      <c r="A63" s="20" t="s">
        <v>5</v>
      </c>
      <c r="B63" s="21" t="s">
        <v>114</v>
      </c>
      <c r="C63" s="22"/>
      <c r="D63" s="22"/>
      <c r="E63" s="22"/>
      <c r="F63" s="22"/>
    </row>
    <row r="64" spans="1:6" s="16" customFormat="1" ht="27" hidden="1" customHeight="1">
      <c r="A64" s="20" t="s">
        <v>5</v>
      </c>
      <c r="B64" s="21" t="s">
        <v>115</v>
      </c>
      <c r="C64" s="22"/>
      <c r="D64" s="22"/>
      <c r="E64" s="22"/>
      <c r="F64" s="22"/>
    </row>
    <row r="65" spans="1:6" s="33" customFormat="1" ht="27" hidden="1" customHeight="1">
      <c r="A65" s="25"/>
      <c r="B65" s="32" t="s">
        <v>116</v>
      </c>
      <c r="C65" s="22"/>
      <c r="D65" s="22"/>
      <c r="E65" s="22"/>
      <c r="F65" s="22"/>
    </row>
    <row r="66" spans="1:6" s="16" customFormat="1" ht="33" hidden="1" customHeight="1">
      <c r="A66" s="20" t="s">
        <v>5</v>
      </c>
      <c r="B66" s="21" t="s">
        <v>117</v>
      </c>
      <c r="C66" s="22"/>
      <c r="D66" s="22"/>
      <c r="E66" s="22"/>
      <c r="F66" s="22"/>
    </row>
    <row r="67" spans="1:6" s="16" customFormat="1" ht="33" customHeight="1">
      <c r="A67" s="18" t="s">
        <v>84</v>
      </c>
      <c r="B67" s="17" t="s">
        <v>118</v>
      </c>
      <c r="C67" s="5"/>
      <c r="D67" s="5"/>
      <c r="E67" s="5"/>
      <c r="F67" s="5"/>
    </row>
    <row r="68" spans="1:6" s="16" customFormat="1" ht="33" hidden="1" customHeight="1">
      <c r="A68" s="20"/>
      <c r="B68" s="21" t="s">
        <v>119</v>
      </c>
      <c r="C68" s="22"/>
      <c r="D68" s="22"/>
      <c r="E68" s="22"/>
      <c r="F68" s="22"/>
    </row>
    <row r="69" spans="1:6" s="16" customFormat="1" ht="26.45" hidden="1" customHeight="1">
      <c r="A69" s="20"/>
      <c r="B69" s="21" t="s">
        <v>115</v>
      </c>
      <c r="C69" s="22"/>
      <c r="D69" s="22"/>
      <c r="E69" s="22"/>
      <c r="F69" s="22"/>
    </row>
    <row r="70" spans="1:6" s="16" customFormat="1" ht="23.45" hidden="1" customHeight="1">
      <c r="A70" s="20"/>
      <c r="B70" s="32" t="s">
        <v>116</v>
      </c>
      <c r="C70" s="22"/>
      <c r="D70" s="22"/>
      <c r="E70" s="22"/>
      <c r="F70" s="22"/>
    </row>
    <row r="71" spans="1:6" s="16" customFormat="1" ht="30" hidden="1" customHeight="1">
      <c r="A71" s="20" t="s">
        <v>5</v>
      </c>
      <c r="B71" s="21" t="s">
        <v>120</v>
      </c>
      <c r="C71" s="22"/>
      <c r="D71" s="22"/>
      <c r="E71" s="22"/>
      <c r="F71" s="22"/>
    </row>
    <row r="72" spans="1:6" s="16" customFormat="1" ht="33" hidden="1" customHeight="1">
      <c r="A72" s="20" t="s">
        <v>5</v>
      </c>
      <c r="B72" s="21" t="s">
        <v>121</v>
      </c>
      <c r="C72" s="22"/>
      <c r="D72" s="22"/>
      <c r="E72" s="22"/>
      <c r="F72" s="22"/>
    </row>
    <row r="73" spans="1:6" s="16" customFormat="1" ht="47.25" customHeight="1">
      <c r="A73" s="18" t="s">
        <v>84</v>
      </c>
      <c r="B73" s="17" t="s">
        <v>122</v>
      </c>
      <c r="C73" s="5"/>
      <c r="D73" s="5"/>
      <c r="E73" s="5"/>
      <c r="F73" s="5"/>
    </row>
    <row r="74" spans="1:6" s="16" customFormat="1" ht="47.25" customHeight="1">
      <c r="A74" s="18" t="s">
        <v>103</v>
      </c>
      <c r="B74" s="17" t="s">
        <v>123</v>
      </c>
      <c r="C74" s="5"/>
      <c r="D74" s="5"/>
      <c r="E74" s="5"/>
      <c r="F74" s="5"/>
    </row>
    <row r="75" spans="1:6" s="16" customFormat="1" ht="47.25" customHeight="1">
      <c r="A75" s="18" t="s">
        <v>124</v>
      </c>
      <c r="B75" s="17" t="s">
        <v>125</v>
      </c>
      <c r="C75" s="5"/>
      <c r="D75" s="5"/>
      <c r="E75" s="5"/>
      <c r="F75" s="5"/>
    </row>
    <row r="76" spans="1:6" s="16" customFormat="1" ht="47.25" customHeight="1">
      <c r="A76" s="18" t="s">
        <v>126</v>
      </c>
      <c r="B76" s="17" t="s">
        <v>127</v>
      </c>
      <c r="C76" s="5"/>
      <c r="D76" s="5"/>
      <c r="E76" s="5"/>
      <c r="F76" s="5"/>
    </row>
    <row r="77" spans="1:6" s="16" customFormat="1" ht="20.25" hidden="1" customHeight="1" outlineLevel="2">
      <c r="A77" s="18" t="s">
        <v>29</v>
      </c>
      <c r="B77" s="17" t="s">
        <v>128</v>
      </c>
      <c r="C77" s="5"/>
      <c r="D77" s="5"/>
      <c r="E77" s="5"/>
      <c r="F77" s="5"/>
    </row>
    <row r="78" spans="1:6" s="16" customFormat="1" ht="22.5" customHeight="1" collapsed="1">
      <c r="A78" s="5" t="s">
        <v>6</v>
      </c>
      <c r="B78" s="34" t="s">
        <v>129</v>
      </c>
      <c r="C78" s="5"/>
      <c r="D78" s="5"/>
      <c r="E78" s="5"/>
      <c r="F78" s="5"/>
    </row>
    <row r="79" spans="1:6" s="28" customFormat="1" ht="38.25">
      <c r="A79" s="27"/>
      <c r="B79" s="32" t="s">
        <v>130</v>
      </c>
      <c r="C79" s="22"/>
      <c r="D79" s="22"/>
      <c r="E79" s="22"/>
      <c r="F79" s="22"/>
    </row>
    <row r="80" spans="1:6" s="16" customFormat="1" ht="23.45" customHeight="1">
      <c r="A80" s="18" t="s">
        <v>15</v>
      </c>
      <c r="B80" s="34" t="s">
        <v>131</v>
      </c>
      <c r="C80" s="5"/>
      <c r="D80" s="5"/>
      <c r="E80" s="5"/>
      <c r="F80" s="5"/>
    </row>
    <row r="81" spans="1:6" ht="18.75" hidden="1" customHeight="1" outlineLevel="1">
      <c r="A81" s="20"/>
      <c r="B81" s="35" t="s">
        <v>132</v>
      </c>
      <c r="C81" s="22"/>
      <c r="D81" s="22"/>
      <c r="E81" s="22"/>
      <c r="F81" s="22"/>
    </row>
    <row r="82" spans="1:6" ht="21" hidden="1" customHeight="1" outlineLevel="1">
      <c r="A82" s="20"/>
      <c r="B82" s="35" t="s">
        <v>133</v>
      </c>
      <c r="C82" s="22"/>
      <c r="D82" s="22"/>
      <c r="E82" s="22"/>
      <c r="F82" s="22"/>
    </row>
    <row r="83" spans="1:6" ht="18" customHeight="1" collapsed="1">
      <c r="A83" s="20" t="s">
        <v>16</v>
      </c>
      <c r="B83" s="35" t="s">
        <v>134</v>
      </c>
      <c r="C83" s="22"/>
      <c r="D83" s="22"/>
      <c r="E83" s="22"/>
      <c r="F83" s="22"/>
    </row>
    <row r="84" spans="1:6" ht="18" customHeight="1">
      <c r="A84" s="20" t="s">
        <v>18</v>
      </c>
      <c r="B84" s="35" t="s">
        <v>52</v>
      </c>
      <c r="C84" s="22"/>
      <c r="D84" s="22"/>
      <c r="E84" s="22"/>
      <c r="F84" s="22"/>
    </row>
    <row r="85" spans="1:6" ht="18" hidden="1" customHeight="1" outlineLevel="1">
      <c r="A85" s="20" t="s">
        <v>19</v>
      </c>
      <c r="B85" s="35" t="s">
        <v>8</v>
      </c>
      <c r="C85" s="22"/>
      <c r="D85" s="22"/>
      <c r="E85" s="22"/>
      <c r="F85" s="22"/>
    </row>
    <row r="86" spans="1:6" s="16" customFormat="1" ht="26.25" customHeight="1" collapsed="1">
      <c r="A86" s="18" t="s">
        <v>22</v>
      </c>
      <c r="B86" s="34" t="s">
        <v>135</v>
      </c>
      <c r="C86" s="5"/>
      <c r="D86" s="5"/>
      <c r="E86" s="5"/>
      <c r="F86" s="5"/>
    </row>
    <row r="87" spans="1:6" s="33" customFormat="1" ht="28.5" hidden="1" customHeight="1" outlineLevel="1">
      <c r="A87" s="36"/>
      <c r="B87" s="37" t="s">
        <v>136</v>
      </c>
      <c r="C87" s="5"/>
      <c r="D87" s="5"/>
      <c r="E87" s="5"/>
      <c r="F87" s="22"/>
    </row>
    <row r="88" spans="1:6" s="16" customFormat="1" ht="23.25" customHeight="1" collapsed="1">
      <c r="A88" s="18" t="s">
        <v>23</v>
      </c>
      <c r="B88" s="17" t="s">
        <v>137</v>
      </c>
      <c r="C88" s="5"/>
      <c r="D88" s="5"/>
      <c r="E88" s="5"/>
      <c r="F88" s="5"/>
    </row>
    <row r="89" spans="1:6" s="16" customFormat="1" ht="23.25" hidden="1" customHeight="1" outlineLevel="1">
      <c r="A89" s="38" t="s">
        <v>138</v>
      </c>
      <c r="B89" s="17" t="s">
        <v>139</v>
      </c>
      <c r="C89" s="5"/>
      <c r="D89" s="5"/>
      <c r="E89" s="5"/>
      <c r="F89" s="5"/>
    </row>
    <row r="90" spans="1:6" s="7" customFormat="1" ht="23.25" hidden="1" customHeight="1" outlineLevel="1">
      <c r="A90" s="20" t="s">
        <v>44</v>
      </c>
      <c r="B90" s="39" t="s">
        <v>140</v>
      </c>
      <c r="C90" s="22"/>
      <c r="D90" s="22"/>
      <c r="E90" s="22"/>
      <c r="F90" s="22"/>
    </row>
    <row r="91" spans="1:6" ht="23.25" hidden="1" customHeight="1" outlineLevel="1">
      <c r="A91" s="20" t="s">
        <v>45</v>
      </c>
      <c r="B91" s="31" t="s">
        <v>141</v>
      </c>
      <c r="C91" s="22"/>
      <c r="D91" s="22"/>
      <c r="E91" s="22"/>
      <c r="F91" s="22"/>
    </row>
    <row r="92" spans="1:6" s="16" customFormat="1" ht="23.25" hidden="1" customHeight="1" outlineLevel="1">
      <c r="A92" s="18" t="s">
        <v>50</v>
      </c>
      <c r="B92" s="40" t="s">
        <v>142</v>
      </c>
      <c r="C92" s="22"/>
      <c r="D92" s="5"/>
      <c r="E92" s="5"/>
      <c r="F92" s="22"/>
    </row>
    <row r="93" spans="1:6" ht="23.25" hidden="1" customHeight="1" outlineLevel="1">
      <c r="A93" s="20" t="s">
        <v>5</v>
      </c>
      <c r="B93" s="21" t="s">
        <v>143</v>
      </c>
      <c r="C93" s="22"/>
      <c r="D93" s="22"/>
      <c r="E93" s="22"/>
      <c r="F93" s="22"/>
    </row>
    <row r="94" spans="1:6" ht="23.25" hidden="1" customHeight="1" outlineLevel="1">
      <c r="A94" s="20" t="s">
        <v>5</v>
      </c>
      <c r="B94" s="31" t="s">
        <v>141</v>
      </c>
      <c r="C94" s="22"/>
      <c r="D94" s="22"/>
      <c r="E94" s="22"/>
      <c r="F94" s="22"/>
    </row>
    <row r="95" spans="1:6" hidden="1" outlineLevel="1">
      <c r="A95" s="20"/>
      <c r="B95" s="31"/>
      <c r="C95" s="22"/>
      <c r="D95" s="22"/>
      <c r="E95" s="22"/>
      <c r="F95" s="22"/>
    </row>
    <row r="96" spans="1:6" ht="23.25" hidden="1" customHeight="1" outlineLevel="1">
      <c r="A96" s="20" t="s">
        <v>45</v>
      </c>
      <c r="B96" s="41" t="s">
        <v>144</v>
      </c>
      <c r="C96" s="22"/>
      <c r="D96" s="22"/>
      <c r="E96" s="22"/>
      <c r="F96" s="22"/>
    </row>
    <row r="97" spans="1:6" ht="27.75" hidden="1" customHeight="1" outlineLevel="1">
      <c r="A97" s="42" t="s">
        <v>5</v>
      </c>
      <c r="B97" s="41" t="s">
        <v>145</v>
      </c>
      <c r="C97" s="22"/>
      <c r="D97" s="22"/>
      <c r="E97" s="22"/>
      <c r="F97" s="22"/>
    </row>
    <row r="98" spans="1:6" ht="23.25" hidden="1" customHeight="1" outlineLevel="1">
      <c r="A98" s="42" t="s">
        <v>5</v>
      </c>
      <c r="B98" s="41" t="s">
        <v>146</v>
      </c>
      <c r="C98" s="22"/>
      <c r="D98" s="22"/>
      <c r="E98" s="22"/>
      <c r="F98" s="22"/>
    </row>
    <row r="99" spans="1:6" ht="30" hidden="1" customHeight="1" outlineLevel="1">
      <c r="A99" s="20" t="s">
        <v>103</v>
      </c>
      <c r="B99" s="2" t="s">
        <v>147</v>
      </c>
      <c r="C99" s="22"/>
      <c r="D99" s="22"/>
      <c r="E99" s="22"/>
      <c r="F99" s="22"/>
    </row>
    <row r="100" spans="1:6" s="16" customFormat="1" ht="30" hidden="1" customHeight="1" outlineLevel="1">
      <c r="A100" s="38" t="s">
        <v>148</v>
      </c>
      <c r="B100" s="1" t="s">
        <v>149</v>
      </c>
      <c r="C100" s="5"/>
      <c r="D100" s="5"/>
      <c r="E100" s="5"/>
      <c r="F100" s="5"/>
    </row>
    <row r="101" spans="1:6" s="28" customFormat="1" ht="23.25" hidden="1" customHeight="1" outlineLevel="1">
      <c r="A101" s="25"/>
      <c r="B101" s="32" t="s">
        <v>150</v>
      </c>
      <c r="C101" s="22"/>
      <c r="D101" s="27"/>
      <c r="E101" s="27"/>
      <c r="F101" s="27"/>
    </row>
    <row r="102" spans="1:6" s="16" customFormat="1" ht="23.25" customHeight="1" collapsed="1">
      <c r="A102" s="18" t="s">
        <v>24</v>
      </c>
      <c r="B102" s="43" t="s">
        <v>151</v>
      </c>
      <c r="C102" s="5"/>
      <c r="D102" s="5"/>
      <c r="E102" s="5"/>
      <c r="F102" s="5"/>
    </row>
    <row r="103" spans="1:6" s="16" customFormat="1" ht="23.25" customHeight="1">
      <c r="A103" s="18" t="s">
        <v>25</v>
      </c>
      <c r="B103" s="43" t="s">
        <v>53</v>
      </c>
      <c r="C103" s="5"/>
      <c r="D103" s="5"/>
      <c r="E103" s="5"/>
      <c r="F103" s="5"/>
    </row>
    <row r="104" spans="1:6" ht="23.25" hidden="1" customHeight="1" outlineLevel="1">
      <c r="A104" s="20"/>
      <c r="B104" s="44" t="s">
        <v>152</v>
      </c>
      <c r="C104" s="22"/>
      <c r="D104" s="22"/>
      <c r="E104" s="22"/>
      <c r="F104" s="22"/>
    </row>
    <row r="105" spans="1:6" s="16" customFormat="1" ht="33" customHeight="1" collapsed="1">
      <c r="A105" s="18" t="s">
        <v>26</v>
      </c>
      <c r="B105" s="17" t="s">
        <v>153</v>
      </c>
      <c r="C105" s="5"/>
      <c r="D105" s="5"/>
      <c r="E105" s="5"/>
      <c r="F105" s="5"/>
    </row>
    <row r="106" spans="1:6" s="7" customFormat="1" ht="23.25" hidden="1" customHeight="1">
      <c r="A106" s="20" t="s">
        <v>44</v>
      </c>
      <c r="B106" s="24" t="s">
        <v>154</v>
      </c>
      <c r="C106" s="22"/>
      <c r="D106" s="22"/>
      <c r="E106" s="22"/>
      <c r="F106" s="22"/>
    </row>
    <row r="107" spans="1:6" ht="23.25" hidden="1" customHeight="1">
      <c r="A107" s="45" t="s">
        <v>45</v>
      </c>
      <c r="B107" s="35" t="s">
        <v>155</v>
      </c>
      <c r="C107" s="22"/>
      <c r="D107" s="22"/>
      <c r="E107" s="22"/>
      <c r="F107" s="22"/>
    </row>
    <row r="108" spans="1:6" s="49" customFormat="1" ht="36" customHeight="1">
      <c r="A108" s="46" t="s">
        <v>156</v>
      </c>
      <c r="B108" s="47" t="s">
        <v>112</v>
      </c>
      <c r="C108" s="5"/>
      <c r="D108" s="48"/>
      <c r="E108" s="48"/>
      <c r="F108" s="48"/>
    </row>
    <row r="109" spans="1:6" s="8" customFormat="1" ht="17.25" customHeight="1">
      <c r="A109" s="50"/>
      <c r="B109" s="51" t="s">
        <v>157</v>
      </c>
      <c r="C109" s="22"/>
      <c r="D109" s="52"/>
      <c r="E109" s="52"/>
      <c r="F109" s="52"/>
    </row>
    <row r="110" spans="1:6" s="57" customFormat="1" ht="18" customHeight="1">
      <c r="A110" s="53"/>
      <c r="B110" s="54" t="s">
        <v>158</v>
      </c>
      <c r="C110" s="56"/>
      <c r="D110" s="55"/>
      <c r="E110" s="55"/>
      <c r="F110" s="55"/>
    </row>
    <row r="111" spans="1:6" s="16" customFormat="1" ht="26.25" customHeight="1">
      <c r="A111" s="18" t="s">
        <v>27</v>
      </c>
      <c r="B111" s="34" t="s">
        <v>11</v>
      </c>
      <c r="C111" s="5"/>
      <c r="D111" s="48"/>
      <c r="E111" s="48"/>
      <c r="F111" s="48"/>
    </row>
    <row r="112" spans="1:6" s="60" customFormat="1" ht="24" customHeight="1">
      <c r="A112" s="58"/>
      <c r="B112" s="59" t="s">
        <v>159</v>
      </c>
      <c r="C112" s="58"/>
      <c r="D112" s="58"/>
      <c r="E112" s="58"/>
      <c r="F112" s="58"/>
    </row>
    <row r="113" spans="1:6" s="49" customFormat="1" ht="20.25" customHeight="1">
      <c r="A113" s="61" t="s">
        <v>29</v>
      </c>
      <c r="B113" s="62" t="s">
        <v>160</v>
      </c>
      <c r="C113" s="5"/>
      <c r="D113" s="5"/>
      <c r="E113" s="5"/>
      <c r="F113" s="5"/>
    </row>
    <row r="114" spans="1:6" s="8" customFormat="1" ht="20.25" customHeight="1">
      <c r="A114" s="63"/>
      <c r="B114" s="64" t="s">
        <v>161</v>
      </c>
      <c r="C114" s="22"/>
      <c r="D114" s="22"/>
      <c r="E114" s="22"/>
      <c r="F114" s="22"/>
    </row>
    <row r="115" spans="1:6" s="8" customFormat="1" ht="24" customHeight="1">
      <c r="A115" s="63"/>
      <c r="B115" s="64" t="s">
        <v>162</v>
      </c>
      <c r="C115" s="22"/>
      <c r="D115" s="22"/>
      <c r="E115" s="22"/>
      <c r="F115" s="22"/>
    </row>
    <row r="116" spans="1:6" s="8" customFormat="1" ht="21.6" customHeight="1">
      <c r="A116" s="63"/>
      <c r="B116" s="64" t="s">
        <v>163</v>
      </c>
      <c r="C116" s="22"/>
      <c r="D116" s="22"/>
      <c r="E116" s="22"/>
      <c r="F116" s="22"/>
    </row>
    <row r="117" spans="1:6" s="8" customFormat="1" ht="21" customHeight="1">
      <c r="A117" s="65"/>
      <c r="B117" s="66" t="s">
        <v>164</v>
      </c>
      <c r="C117" s="67"/>
      <c r="D117" s="67"/>
      <c r="E117" s="67"/>
      <c r="F117" s="67"/>
    </row>
    <row r="118" spans="1:6" s="49" customFormat="1" ht="24" hidden="1" customHeight="1">
      <c r="A118" s="68" t="s">
        <v>3</v>
      </c>
      <c r="B118" s="69" t="s">
        <v>165</v>
      </c>
      <c r="C118" s="70" t="e">
        <f>C119+C122</f>
        <v>#REF!</v>
      </c>
      <c r="D118" s="70"/>
      <c r="E118" s="70"/>
      <c r="F118" s="70" t="e">
        <f>F119+F122</f>
        <v>#REF!</v>
      </c>
    </row>
    <row r="119" spans="1:6" s="16" customFormat="1" ht="33.75" hidden="1" customHeight="1">
      <c r="A119" s="61" t="s">
        <v>4</v>
      </c>
      <c r="B119" s="62" t="s">
        <v>166</v>
      </c>
      <c r="C119" s="5" t="e">
        <f>#REF!+#REF!</f>
        <v>#REF!</v>
      </c>
      <c r="D119" s="5"/>
      <c r="E119" s="5"/>
      <c r="F119" s="5" t="e">
        <f>#REF!+#REF!</f>
        <v>#REF!</v>
      </c>
    </row>
    <row r="120" spans="1:6" ht="20.25" hidden="1" customHeight="1">
      <c r="A120" s="20" t="s">
        <v>15</v>
      </c>
      <c r="B120" s="35" t="s">
        <v>167</v>
      </c>
      <c r="C120" s="22" t="e">
        <f>#REF!+#REF!</f>
        <v>#REF!</v>
      </c>
      <c r="D120" s="22"/>
      <c r="E120" s="22"/>
      <c r="F120" s="22" t="e">
        <f>#REF!+#REF!</f>
        <v>#REF!</v>
      </c>
    </row>
    <row r="121" spans="1:6" ht="34.5" hidden="1" customHeight="1">
      <c r="A121" s="20" t="s">
        <v>22</v>
      </c>
      <c r="B121" s="35" t="s">
        <v>168</v>
      </c>
      <c r="C121" s="22" t="e">
        <f>#REF!+#REF!</f>
        <v>#REF!</v>
      </c>
      <c r="D121" s="22"/>
      <c r="E121" s="22"/>
      <c r="F121" s="22" t="e">
        <f>#REF!+#REF!</f>
        <v>#REF!</v>
      </c>
    </row>
    <row r="122" spans="1:6" s="16" customFormat="1" ht="30" hidden="1" customHeight="1">
      <c r="A122" s="18" t="s">
        <v>6</v>
      </c>
      <c r="B122" s="34" t="s">
        <v>169</v>
      </c>
      <c r="C122" s="5" t="e">
        <f>#REF!+#REF!</f>
        <v>#REF!</v>
      </c>
      <c r="D122" s="5"/>
      <c r="E122" s="5"/>
      <c r="F122" s="5" t="e">
        <f>#REF!+#REF!</f>
        <v>#REF!</v>
      </c>
    </row>
    <row r="123" spans="1:6" s="73" customFormat="1" ht="24" hidden="1" customHeight="1">
      <c r="A123" s="71"/>
      <c r="B123" s="72" t="s">
        <v>170</v>
      </c>
      <c r="C123" s="71" t="e">
        <f>C118+C78</f>
        <v>#REF!</v>
      </c>
      <c r="D123" s="71"/>
      <c r="E123" s="71"/>
      <c r="F123" s="71" t="e">
        <f>F118+F78</f>
        <v>#REF!</v>
      </c>
    </row>
    <row r="124" spans="1:6">
      <c r="A124" s="74"/>
      <c r="B124" s="75" t="s">
        <v>171</v>
      </c>
      <c r="C124" s="75"/>
      <c r="D124" s="74"/>
      <c r="E124" s="74"/>
      <c r="F124" s="74"/>
    </row>
    <row r="125" spans="1:6">
      <c r="A125" s="74"/>
      <c r="B125" s="75" t="s">
        <v>172</v>
      </c>
      <c r="C125" s="75"/>
      <c r="D125" s="74"/>
      <c r="E125" s="74"/>
      <c r="F125" s="74"/>
    </row>
    <row r="126" spans="1:6">
      <c r="A126" s="74"/>
      <c r="B126" s="75" t="s">
        <v>173</v>
      </c>
      <c r="C126" s="75"/>
      <c r="D126" s="74"/>
      <c r="E126" s="74"/>
      <c r="F126" s="74"/>
    </row>
    <row r="127" spans="1:6">
      <c r="A127" s="74"/>
      <c r="B127" s="75" t="s">
        <v>174</v>
      </c>
      <c r="C127" s="75"/>
      <c r="D127" s="74"/>
      <c r="E127" s="74"/>
      <c r="F127" s="74"/>
    </row>
    <row r="128" spans="1:6">
      <c r="D128" s="74"/>
      <c r="E128" s="74"/>
      <c r="F128" s="74"/>
    </row>
    <row r="129" spans="1:6">
      <c r="D129" s="74"/>
      <c r="E129" s="74"/>
      <c r="F129" s="74"/>
    </row>
    <row r="130" spans="1:6">
      <c r="D130" s="74"/>
      <c r="E130" s="74"/>
      <c r="F130" s="74"/>
    </row>
    <row r="131" spans="1:6">
      <c r="D131" s="74"/>
      <c r="E131" s="74"/>
      <c r="F131" s="74"/>
    </row>
    <row r="132" spans="1:6">
      <c r="D132" s="74"/>
      <c r="E132" s="74"/>
      <c r="F132" s="74"/>
    </row>
    <row r="133" spans="1:6">
      <c r="D133" s="74"/>
      <c r="E133" s="74"/>
      <c r="F133" s="74"/>
    </row>
    <row r="134" spans="1:6">
      <c r="D134" s="74"/>
      <c r="E134" s="74"/>
      <c r="F134" s="74"/>
    </row>
    <row r="135" spans="1:6">
      <c r="D135" s="76"/>
      <c r="E135" s="76"/>
      <c r="F135" s="76"/>
    </row>
    <row r="136" spans="1:6">
      <c r="D136" s="74"/>
      <c r="E136" s="74"/>
      <c r="F136" s="74"/>
    </row>
    <row r="137" spans="1:6">
      <c r="D137" s="74"/>
      <c r="E137" s="74"/>
      <c r="F137" s="74"/>
    </row>
    <row r="138" spans="1:6">
      <c r="A138" s="4"/>
      <c r="D138" s="74"/>
      <c r="E138" s="74"/>
      <c r="F138" s="74"/>
    </row>
    <row r="139" spans="1:6">
      <c r="A139" s="4"/>
      <c r="D139" s="74"/>
      <c r="E139" s="74"/>
      <c r="F139" s="74"/>
    </row>
    <row r="140" spans="1:6">
      <c r="A140" s="4"/>
      <c r="D140" s="74"/>
      <c r="E140" s="74"/>
      <c r="F140" s="74"/>
    </row>
    <row r="141" spans="1:6">
      <c r="A141" s="4"/>
      <c r="D141" s="74"/>
      <c r="E141" s="74"/>
      <c r="F141" s="74"/>
    </row>
    <row r="142" spans="1:6">
      <c r="A142" s="4"/>
      <c r="D142" s="74"/>
      <c r="E142" s="74"/>
      <c r="F142" s="74"/>
    </row>
    <row r="143" spans="1:6">
      <c r="A143" s="4"/>
      <c r="C143" s="4"/>
      <c r="D143" s="4"/>
      <c r="E143" s="4"/>
      <c r="F143" s="4"/>
    </row>
    <row r="144" spans="1:6">
      <c r="A144" s="4"/>
      <c r="C144" s="4"/>
      <c r="D144" s="4"/>
      <c r="E144" s="4"/>
      <c r="F144" s="4"/>
    </row>
    <row r="145" s="4" customFormat="1"/>
    <row r="146" s="4" customFormat="1"/>
    <row r="147" s="4" customFormat="1"/>
  </sheetData>
  <mergeCells count="7">
    <mergeCell ref="D10:E11"/>
    <mergeCell ref="E9:F9"/>
    <mergeCell ref="F10:F12"/>
    <mergeCell ref="C10:C12"/>
    <mergeCell ref="A8:F8"/>
    <mergeCell ref="A10:A12"/>
    <mergeCell ref="B10:B12"/>
  </mergeCells>
  <pageMargins left="0.43307086614173229" right="0.19685039370078741" top="0.39370078740157483" bottom="0.31496062992125984" header="0.19685039370078741" footer="0.19685039370078741"/>
  <pageSetup paperSize="9" scale="72" orientation="portrait" r:id="rId1"/>
  <headerFooter>
    <oddFooter>&amp;R&amp;9&amp;P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HZ66"/>
  <sheetViews>
    <sheetView tabSelected="1" topLeftCell="A22" zoomScale="85" zoomScaleNormal="85" workbookViewId="0">
      <selection activeCell="H20" sqref="H20"/>
    </sheetView>
  </sheetViews>
  <sheetFormatPr defaultColWidth="11.42578125" defaultRowHeight="15.75"/>
  <cols>
    <col min="1" max="1" width="5.28515625" style="86" customWidth="1"/>
    <col min="2" max="2" width="50.140625" style="82" customWidth="1"/>
    <col min="3" max="5" width="13.5703125" style="84" customWidth="1"/>
    <col min="6" max="9" width="13.5703125" style="82" customWidth="1"/>
    <col min="10" max="239" width="9.140625" style="82" customWidth="1"/>
    <col min="240" max="240" width="5.28515625" style="82" customWidth="1"/>
    <col min="241" max="241" width="47.7109375" style="82" customWidth="1"/>
    <col min="242" max="244" width="11.42578125" style="82"/>
    <col min="245" max="245" width="5.28515625" style="82" customWidth="1"/>
    <col min="246" max="246" width="53.7109375" style="82" customWidth="1"/>
    <col min="247" max="247" width="11.42578125" style="82"/>
    <col min="248" max="249" width="0" style="82" hidden="1" customWidth="1"/>
    <col min="250" max="250" width="14.5703125" style="82" customWidth="1"/>
    <col min="251" max="256" width="0" style="82" hidden="1" customWidth="1"/>
    <col min="257" max="257" width="12.7109375" style="82" customWidth="1"/>
    <col min="258" max="258" width="0" style="82" hidden="1" customWidth="1"/>
    <col min="259" max="259" width="11.42578125" style="82"/>
    <col min="260" max="260" width="9.140625" style="82" customWidth="1"/>
    <col min="261" max="261" width="13.7109375" style="82" customWidth="1"/>
    <col min="262" max="262" width="15.42578125" style="82" customWidth="1"/>
    <col min="263" max="495" width="9.140625" style="82" customWidth="1"/>
    <col min="496" max="496" width="5.28515625" style="82" customWidth="1"/>
    <col min="497" max="497" width="47.7109375" style="82" customWidth="1"/>
    <col min="498" max="500" width="11.42578125" style="82"/>
    <col min="501" max="501" width="5.28515625" style="82" customWidth="1"/>
    <col min="502" max="502" width="53.7109375" style="82" customWidth="1"/>
    <col min="503" max="503" width="11.42578125" style="82"/>
    <col min="504" max="505" width="0" style="82" hidden="1" customWidth="1"/>
    <col min="506" max="506" width="14.5703125" style="82" customWidth="1"/>
    <col min="507" max="512" width="0" style="82" hidden="1" customWidth="1"/>
    <col min="513" max="513" width="12.7109375" style="82" customWidth="1"/>
    <col min="514" max="514" width="0" style="82" hidden="1" customWidth="1"/>
    <col min="515" max="515" width="11.42578125" style="82"/>
    <col min="516" max="516" width="9.140625" style="82" customWidth="1"/>
    <col min="517" max="517" width="13.7109375" style="82" customWidth="1"/>
    <col min="518" max="518" width="15.42578125" style="82" customWidth="1"/>
    <col min="519" max="751" width="9.140625" style="82" customWidth="1"/>
    <col min="752" max="752" width="5.28515625" style="82" customWidth="1"/>
    <col min="753" max="753" width="47.7109375" style="82" customWidth="1"/>
    <col min="754" max="756" width="11.42578125" style="82"/>
    <col min="757" max="757" width="5.28515625" style="82" customWidth="1"/>
    <col min="758" max="758" width="53.7109375" style="82" customWidth="1"/>
    <col min="759" max="759" width="11.42578125" style="82"/>
    <col min="760" max="761" width="0" style="82" hidden="1" customWidth="1"/>
    <col min="762" max="762" width="14.5703125" style="82" customWidth="1"/>
    <col min="763" max="768" width="0" style="82" hidden="1" customWidth="1"/>
    <col min="769" max="769" width="12.7109375" style="82" customWidth="1"/>
    <col min="770" max="770" width="0" style="82" hidden="1" customWidth="1"/>
    <col min="771" max="771" width="11.42578125" style="82"/>
    <col min="772" max="772" width="9.140625" style="82" customWidth="1"/>
    <col min="773" max="773" width="13.7109375" style="82" customWidth="1"/>
    <col min="774" max="774" width="15.42578125" style="82" customWidth="1"/>
    <col min="775" max="1007" width="9.140625" style="82" customWidth="1"/>
    <col min="1008" max="1008" width="5.28515625" style="82" customWidth="1"/>
    <col min="1009" max="1009" width="47.7109375" style="82" customWidth="1"/>
    <col min="1010" max="1012" width="11.42578125" style="82"/>
    <col min="1013" max="1013" width="5.28515625" style="82" customWidth="1"/>
    <col min="1014" max="1014" width="53.7109375" style="82" customWidth="1"/>
    <col min="1015" max="1015" width="11.42578125" style="82"/>
    <col min="1016" max="1017" width="0" style="82" hidden="1" customWidth="1"/>
    <col min="1018" max="1018" width="14.5703125" style="82" customWidth="1"/>
    <col min="1019" max="1024" width="0" style="82" hidden="1" customWidth="1"/>
    <col min="1025" max="1025" width="12.7109375" style="82" customWidth="1"/>
    <col min="1026" max="1026" width="0" style="82" hidden="1" customWidth="1"/>
    <col min="1027" max="1027" width="11.42578125" style="82"/>
    <col min="1028" max="1028" width="9.140625" style="82" customWidth="1"/>
    <col min="1029" max="1029" width="13.7109375" style="82" customWidth="1"/>
    <col min="1030" max="1030" width="15.42578125" style="82" customWidth="1"/>
    <col min="1031" max="1263" width="9.140625" style="82" customWidth="1"/>
    <col min="1264" max="1264" width="5.28515625" style="82" customWidth="1"/>
    <col min="1265" max="1265" width="47.7109375" style="82" customWidth="1"/>
    <col min="1266" max="1268" width="11.42578125" style="82"/>
    <col min="1269" max="1269" width="5.28515625" style="82" customWidth="1"/>
    <col min="1270" max="1270" width="53.7109375" style="82" customWidth="1"/>
    <col min="1271" max="1271" width="11.42578125" style="82"/>
    <col min="1272" max="1273" width="0" style="82" hidden="1" customWidth="1"/>
    <col min="1274" max="1274" width="14.5703125" style="82" customWidth="1"/>
    <col min="1275" max="1280" width="0" style="82" hidden="1" customWidth="1"/>
    <col min="1281" max="1281" width="12.7109375" style="82" customWidth="1"/>
    <col min="1282" max="1282" width="0" style="82" hidden="1" customWidth="1"/>
    <col min="1283" max="1283" width="11.42578125" style="82"/>
    <col min="1284" max="1284" width="9.140625" style="82" customWidth="1"/>
    <col min="1285" max="1285" width="13.7109375" style="82" customWidth="1"/>
    <col min="1286" max="1286" width="15.42578125" style="82" customWidth="1"/>
    <col min="1287" max="1519" width="9.140625" style="82" customWidth="1"/>
    <col min="1520" max="1520" width="5.28515625" style="82" customWidth="1"/>
    <col min="1521" max="1521" width="47.7109375" style="82" customWidth="1"/>
    <col min="1522" max="1524" width="11.42578125" style="82"/>
    <col min="1525" max="1525" width="5.28515625" style="82" customWidth="1"/>
    <col min="1526" max="1526" width="53.7109375" style="82" customWidth="1"/>
    <col min="1527" max="1527" width="11.42578125" style="82"/>
    <col min="1528" max="1529" width="0" style="82" hidden="1" customWidth="1"/>
    <col min="1530" max="1530" width="14.5703125" style="82" customWidth="1"/>
    <col min="1531" max="1536" width="0" style="82" hidden="1" customWidth="1"/>
    <col min="1537" max="1537" width="12.7109375" style="82" customWidth="1"/>
    <col min="1538" max="1538" width="0" style="82" hidden="1" customWidth="1"/>
    <col min="1539" max="1539" width="11.42578125" style="82"/>
    <col min="1540" max="1540" width="9.140625" style="82" customWidth="1"/>
    <col min="1541" max="1541" width="13.7109375" style="82" customWidth="1"/>
    <col min="1542" max="1542" width="15.42578125" style="82" customWidth="1"/>
    <col min="1543" max="1775" width="9.140625" style="82" customWidth="1"/>
    <col min="1776" max="1776" width="5.28515625" style="82" customWidth="1"/>
    <col min="1777" max="1777" width="47.7109375" style="82" customWidth="1"/>
    <col min="1778" max="1780" width="11.42578125" style="82"/>
    <col min="1781" max="1781" width="5.28515625" style="82" customWidth="1"/>
    <col min="1782" max="1782" width="53.7109375" style="82" customWidth="1"/>
    <col min="1783" max="1783" width="11.42578125" style="82"/>
    <col min="1784" max="1785" width="0" style="82" hidden="1" customWidth="1"/>
    <col min="1786" max="1786" width="14.5703125" style="82" customWidth="1"/>
    <col min="1787" max="1792" width="0" style="82" hidden="1" customWidth="1"/>
    <col min="1793" max="1793" width="12.7109375" style="82" customWidth="1"/>
    <col min="1794" max="1794" width="0" style="82" hidden="1" customWidth="1"/>
    <col min="1795" max="1795" width="11.42578125" style="82"/>
    <col min="1796" max="1796" width="9.140625" style="82" customWidth="1"/>
    <col min="1797" max="1797" width="13.7109375" style="82" customWidth="1"/>
    <col min="1798" max="1798" width="15.42578125" style="82" customWidth="1"/>
    <col min="1799" max="2031" width="9.140625" style="82" customWidth="1"/>
    <col min="2032" max="2032" width="5.28515625" style="82" customWidth="1"/>
    <col min="2033" max="2033" width="47.7109375" style="82" customWidth="1"/>
    <col min="2034" max="2036" width="11.42578125" style="82"/>
    <col min="2037" max="2037" width="5.28515625" style="82" customWidth="1"/>
    <col min="2038" max="2038" width="53.7109375" style="82" customWidth="1"/>
    <col min="2039" max="2039" width="11.42578125" style="82"/>
    <col min="2040" max="2041" width="0" style="82" hidden="1" customWidth="1"/>
    <col min="2042" max="2042" width="14.5703125" style="82" customWidth="1"/>
    <col min="2043" max="2048" width="0" style="82" hidden="1" customWidth="1"/>
    <col min="2049" max="2049" width="12.7109375" style="82" customWidth="1"/>
    <col min="2050" max="2050" width="0" style="82" hidden="1" customWidth="1"/>
    <col min="2051" max="2051" width="11.42578125" style="82"/>
    <col min="2052" max="2052" width="9.140625" style="82" customWidth="1"/>
    <col min="2053" max="2053" width="13.7109375" style="82" customWidth="1"/>
    <col min="2054" max="2054" width="15.42578125" style="82" customWidth="1"/>
    <col min="2055" max="2287" width="9.140625" style="82" customWidth="1"/>
    <col min="2288" max="2288" width="5.28515625" style="82" customWidth="1"/>
    <col min="2289" max="2289" width="47.7109375" style="82" customWidth="1"/>
    <col min="2290" max="2292" width="11.42578125" style="82"/>
    <col min="2293" max="2293" width="5.28515625" style="82" customWidth="1"/>
    <col min="2294" max="2294" width="53.7109375" style="82" customWidth="1"/>
    <col min="2295" max="2295" width="11.42578125" style="82"/>
    <col min="2296" max="2297" width="0" style="82" hidden="1" customWidth="1"/>
    <col min="2298" max="2298" width="14.5703125" style="82" customWidth="1"/>
    <col min="2299" max="2304" width="0" style="82" hidden="1" customWidth="1"/>
    <col min="2305" max="2305" width="12.7109375" style="82" customWidth="1"/>
    <col min="2306" max="2306" width="0" style="82" hidden="1" customWidth="1"/>
    <col min="2307" max="2307" width="11.42578125" style="82"/>
    <col min="2308" max="2308" width="9.140625" style="82" customWidth="1"/>
    <col min="2309" max="2309" width="13.7109375" style="82" customWidth="1"/>
    <col min="2310" max="2310" width="15.42578125" style="82" customWidth="1"/>
    <col min="2311" max="2543" width="9.140625" style="82" customWidth="1"/>
    <col min="2544" max="2544" width="5.28515625" style="82" customWidth="1"/>
    <col min="2545" max="2545" width="47.7109375" style="82" customWidth="1"/>
    <col min="2546" max="2548" width="11.42578125" style="82"/>
    <col min="2549" max="2549" width="5.28515625" style="82" customWidth="1"/>
    <col min="2550" max="2550" width="53.7109375" style="82" customWidth="1"/>
    <col min="2551" max="2551" width="11.42578125" style="82"/>
    <col min="2552" max="2553" width="0" style="82" hidden="1" customWidth="1"/>
    <col min="2554" max="2554" width="14.5703125" style="82" customWidth="1"/>
    <col min="2555" max="2560" width="0" style="82" hidden="1" customWidth="1"/>
    <col min="2561" max="2561" width="12.7109375" style="82" customWidth="1"/>
    <col min="2562" max="2562" width="0" style="82" hidden="1" customWidth="1"/>
    <col min="2563" max="2563" width="11.42578125" style="82"/>
    <col min="2564" max="2564" width="9.140625" style="82" customWidth="1"/>
    <col min="2565" max="2565" width="13.7109375" style="82" customWidth="1"/>
    <col min="2566" max="2566" width="15.42578125" style="82" customWidth="1"/>
    <col min="2567" max="2799" width="9.140625" style="82" customWidth="1"/>
    <col min="2800" max="2800" width="5.28515625" style="82" customWidth="1"/>
    <col min="2801" max="2801" width="47.7109375" style="82" customWidth="1"/>
    <col min="2802" max="2804" width="11.42578125" style="82"/>
    <col min="2805" max="2805" width="5.28515625" style="82" customWidth="1"/>
    <col min="2806" max="2806" width="53.7109375" style="82" customWidth="1"/>
    <col min="2807" max="2807" width="11.42578125" style="82"/>
    <col min="2808" max="2809" width="0" style="82" hidden="1" customWidth="1"/>
    <col min="2810" max="2810" width="14.5703125" style="82" customWidth="1"/>
    <col min="2811" max="2816" width="0" style="82" hidden="1" customWidth="1"/>
    <col min="2817" max="2817" width="12.7109375" style="82" customWidth="1"/>
    <col min="2818" max="2818" width="0" style="82" hidden="1" customWidth="1"/>
    <col min="2819" max="2819" width="11.42578125" style="82"/>
    <col min="2820" max="2820" width="9.140625" style="82" customWidth="1"/>
    <col min="2821" max="2821" width="13.7109375" style="82" customWidth="1"/>
    <col min="2822" max="2822" width="15.42578125" style="82" customWidth="1"/>
    <col min="2823" max="3055" width="9.140625" style="82" customWidth="1"/>
    <col min="3056" max="3056" width="5.28515625" style="82" customWidth="1"/>
    <col min="3057" max="3057" width="47.7109375" style="82" customWidth="1"/>
    <col min="3058" max="3060" width="11.42578125" style="82"/>
    <col min="3061" max="3061" width="5.28515625" style="82" customWidth="1"/>
    <col min="3062" max="3062" width="53.7109375" style="82" customWidth="1"/>
    <col min="3063" max="3063" width="11.42578125" style="82"/>
    <col min="3064" max="3065" width="0" style="82" hidden="1" customWidth="1"/>
    <col min="3066" max="3066" width="14.5703125" style="82" customWidth="1"/>
    <col min="3067" max="3072" width="0" style="82" hidden="1" customWidth="1"/>
    <col min="3073" max="3073" width="12.7109375" style="82" customWidth="1"/>
    <col min="3074" max="3074" width="0" style="82" hidden="1" customWidth="1"/>
    <col min="3075" max="3075" width="11.42578125" style="82"/>
    <col min="3076" max="3076" width="9.140625" style="82" customWidth="1"/>
    <col min="3077" max="3077" width="13.7109375" style="82" customWidth="1"/>
    <col min="3078" max="3078" width="15.42578125" style="82" customWidth="1"/>
    <col min="3079" max="3311" width="9.140625" style="82" customWidth="1"/>
    <col min="3312" max="3312" width="5.28515625" style="82" customWidth="1"/>
    <col min="3313" max="3313" width="47.7109375" style="82" customWidth="1"/>
    <col min="3314" max="3316" width="11.42578125" style="82"/>
    <col min="3317" max="3317" width="5.28515625" style="82" customWidth="1"/>
    <col min="3318" max="3318" width="53.7109375" style="82" customWidth="1"/>
    <col min="3319" max="3319" width="11.42578125" style="82"/>
    <col min="3320" max="3321" width="0" style="82" hidden="1" customWidth="1"/>
    <col min="3322" max="3322" width="14.5703125" style="82" customWidth="1"/>
    <col min="3323" max="3328" width="0" style="82" hidden="1" customWidth="1"/>
    <col min="3329" max="3329" width="12.7109375" style="82" customWidth="1"/>
    <col min="3330" max="3330" width="0" style="82" hidden="1" customWidth="1"/>
    <col min="3331" max="3331" width="11.42578125" style="82"/>
    <col min="3332" max="3332" width="9.140625" style="82" customWidth="1"/>
    <col min="3333" max="3333" width="13.7109375" style="82" customWidth="1"/>
    <col min="3334" max="3334" width="15.42578125" style="82" customWidth="1"/>
    <col min="3335" max="3567" width="9.140625" style="82" customWidth="1"/>
    <col min="3568" max="3568" width="5.28515625" style="82" customWidth="1"/>
    <col min="3569" max="3569" width="47.7109375" style="82" customWidth="1"/>
    <col min="3570" max="3572" width="11.42578125" style="82"/>
    <col min="3573" max="3573" width="5.28515625" style="82" customWidth="1"/>
    <col min="3574" max="3574" width="53.7109375" style="82" customWidth="1"/>
    <col min="3575" max="3575" width="11.42578125" style="82"/>
    <col min="3576" max="3577" width="0" style="82" hidden="1" customWidth="1"/>
    <col min="3578" max="3578" width="14.5703125" style="82" customWidth="1"/>
    <col min="3579" max="3584" width="0" style="82" hidden="1" customWidth="1"/>
    <col min="3585" max="3585" width="12.7109375" style="82" customWidth="1"/>
    <col min="3586" max="3586" width="0" style="82" hidden="1" customWidth="1"/>
    <col min="3587" max="3587" width="11.42578125" style="82"/>
    <col min="3588" max="3588" width="9.140625" style="82" customWidth="1"/>
    <col min="3589" max="3589" width="13.7109375" style="82" customWidth="1"/>
    <col min="3590" max="3590" width="15.42578125" style="82" customWidth="1"/>
    <col min="3591" max="3823" width="9.140625" style="82" customWidth="1"/>
    <col min="3824" max="3824" width="5.28515625" style="82" customWidth="1"/>
    <col min="3825" max="3825" width="47.7109375" style="82" customWidth="1"/>
    <col min="3826" max="3828" width="11.42578125" style="82"/>
    <col min="3829" max="3829" width="5.28515625" style="82" customWidth="1"/>
    <col min="3830" max="3830" width="53.7109375" style="82" customWidth="1"/>
    <col min="3831" max="3831" width="11.42578125" style="82"/>
    <col min="3832" max="3833" width="0" style="82" hidden="1" customWidth="1"/>
    <col min="3834" max="3834" width="14.5703125" style="82" customWidth="1"/>
    <col min="3835" max="3840" width="0" style="82" hidden="1" customWidth="1"/>
    <col min="3841" max="3841" width="12.7109375" style="82" customWidth="1"/>
    <col min="3842" max="3842" width="0" style="82" hidden="1" customWidth="1"/>
    <col min="3843" max="3843" width="11.42578125" style="82"/>
    <col min="3844" max="3844" width="9.140625" style="82" customWidth="1"/>
    <col min="3845" max="3845" width="13.7109375" style="82" customWidth="1"/>
    <col min="3846" max="3846" width="15.42578125" style="82" customWidth="1"/>
    <col min="3847" max="4079" width="9.140625" style="82" customWidth="1"/>
    <col min="4080" max="4080" width="5.28515625" style="82" customWidth="1"/>
    <col min="4081" max="4081" width="47.7109375" style="82" customWidth="1"/>
    <col min="4082" max="4084" width="11.42578125" style="82"/>
    <col min="4085" max="4085" width="5.28515625" style="82" customWidth="1"/>
    <col min="4086" max="4086" width="53.7109375" style="82" customWidth="1"/>
    <col min="4087" max="4087" width="11.42578125" style="82"/>
    <col min="4088" max="4089" width="0" style="82" hidden="1" customWidth="1"/>
    <col min="4090" max="4090" width="14.5703125" style="82" customWidth="1"/>
    <col min="4091" max="4096" width="0" style="82" hidden="1" customWidth="1"/>
    <col min="4097" max="4097" width="12.7109375" style="82" customWidth="1"/>
    <col min="4098" max="4098" width="0" style="82" hidden="1" customWidth="1"/>
    <col min="4099" max="4099" width="11.42578125" style="82"/>
    <col min="4100" max="4100" width="9.140625" style="82" customWidth="1"/>
    <col min="4101" max="4101" width="13.7109375" style="82" customWidth="1"/>
    <col min="4102" max="4102" width="15.42578125" style="82" customWidth="1"/>
    <col min="4103" max="4335" width="9.140625" style="82" customWidth="1"/>
    <col min="4336" max="4336" width="5.28515625" style="82" customWidth="1"/>
    <col min="4337" max="4337" width="47.7109375" style="82" customWidth="1"/>
    <col min="4338" max="4340" width="11.42578125" style="82"/>
    <col min="4341" max="4341" width="5.28515625" style="82" customWidth="1"/>
    <col min="4342" max="4342" width="53.7109375" style="82" customWidth="1"/>
    <col min="4343" max="4343" width="11.42578125" style="82"/>
    <col min="4344" max="4345" width="0" style="82" hidden="1" customWidth="1"/>
    <col min="4346" max="4346" width="14.5703125" style="82" customWidth="1"/>
    <col min="4347" max="4352" width="0" style="82" hidden="1" customWidth="1"/>
    <col min="4353" max="4353" width="12.7109375" style="82" customWidth="1"/>
    <col min="4354" max="4354" width="0" style="82" hidden="1" customWidth="1"/>
    <col min="4355" max="4355" width="11.42578125" style="82"/>
    <col min="4356" max="4356" width="9.140625" style="82" customWidth="1"/>
    <col min="4357" max="4357" width="13.7109375" style="82" customWidth="1"/>
    <col min="4358" max="4358" width="15.42578125" style="82" customWidth="1"/>
    <col min="4359" max="4591" width="9.140625" style="82" customWidth="1"/>
    <col min="4592" max="4592" width="5.28515625" style="82" customWidth="1"/>
    <col min="4593" max="4593" width="47.7109375" style="82" customWidth="1"/>
    <col min="4594" max="4596" width="11.42578125" style="82"/>
    <col min="4597" max="4597" width="5.28515625" style="82" customWidth="1"/>
    <col min="4598" max="4598" width="53.7109375" style="82" customWidth="1"/>
    <col min="4599" max="4599" width="11.42578125" style="82"/>
    <col min="4600" max="4601" width="0" style="82" hidden="1" customWidth="1"/>
    <col min="4602" max="4602" width="14.5703125" style="82" customWidth="1"/>
    <col min="4603" max="4608" width="0" style="82" hidden="1" customWidth="1"/>
    <col min="4609" max="4609" width="12.7109375" style="82" customWidth="1"/>
    <col min="4610" max="4610" width="0" style="82" hidden="1" customWidth="1"/>
    <col min="4611" max="4611" width="11.42578125" style="82"/>
    <col min="4612" max="4612" width="9.140625" style="82" customWidth="1"/>
    <col min="4613" max="4613" width="13.7109375" style="82" customWidth="1"/>
    <col min="4614" max="4614" width="15.42578125" style="82" customWidth="1"/>
    <col min="4615" max="4847" width="9.140625" style="82" customWidth="1"/>
    <col min="4848" max="4848" width="5.28515625" style="82" customWidth="1"/>
    <col min="4849" max="4849" width="47.7109375" style="82" customWidth="1"/>
    <col min="4850" max="4852" width="11.42578125" style="82"/>
    <col min="4853" max="4853" width="5.28515625" style="82" customWidth="1"/>
    <col min="4854" max="4854" width="53.7109375" style="82" customWidth="1"/>
    <col min="4855" max="4855" width="11.42578125" style="82"/>
    <col min="4856" max="4857" width="0" style="82" hidden="1" customWidth="1"/>
    <col min="4858" max="4858" width="14.5703125" style="82" customWidth="1"/>
    <col min="4859" max="4864" width="0" style="82" hidden="1" customWidth="1"/>
    <col min="4865" max="4865" width="12.7109375" style="82" customWidth="1"/>
    <col min="4866" max="4866" width="0" style="82" hidden="1" customWidth="1"/>
    <col min="4867" max="4867" width="11.42578125" style="82"/>
    <col min="4868" max="4868" width="9.140625" style="82" customWidth="1"/>
    <col min="4869" max="4869" width="13.7109375" style="82" customWidth="1"/>
    <col min="4870" max="4870" width="15.42578125" style="82" customWidth="1"/>
    <col min="4871" max="5103" width="9.140625" style="82" customWidth="1"/>
    <col min="5104" max="5104" width="5.28515625" style="82" customWidth="1"/>
    <col min="5105" max="5105" width="47.7109375" style="82" customWidth="1"/>
    <col min="5106" max="5108" width="11.42578125" style="82"/>
    <col min="5109" max="5109" width="5.28515625" style="82" customWidth="1"/>
    <col min="5110" max="5110" width="53.7109375" style="82" customWidth="1"/>
    <col min="5111" max="5111" width="11.42578125" style="82"/>
    <col min="5112" max="5113" width="0" style="82" hidden="1" customWidth="1"/>
    <col min="5114" max="5114" width="14.5703125" style="82" customWidth="1"/>
    <col min="5115" max="5120" width="0" style="82" hidden="1" customWidth="1"/>
    <col min="5121" max="5121" width="12.7109375" style="82" customWidth="1"/>
    <col min="5122" max="5122" width="0" style="82" hidden="1" customWidth="1"/>
    <col min="5123" max="5123" width="11.42578125" style="82"/>
    <col min="5124" max="5124" width="9.140625" style="82" customWidth="1"/>
    <col min="5125" max="5125" width="13.7109375" style="82" customWidth="1"/>
    <col min="5126" max="5126" width="15.42578125" style="82" customWidth="1"/>
    <col min="5127" max="5359" width="9.140625" style="82" customWidth="1"/>
    <col min="5360" max="5360" width="5.28515625" style="82" customWidth="1"/>
    <col min="5361" max="5361" width="47.7109375" style="82" customWidth="1"/>
    <col min="5362" max="5364" width="11.42578125" style="82"/>
    <col min="5365" max="5365" width="5.28515625" style="82" customWidth="1"/>
    <col min="5366" max="5366" width="53.7109375" style="82" customWidth="1"/>
    <col min="5367" max="5367" width="11.42578125" style="82"/>
    <col min="5368" max="5369" width="0" style="82" hidden="1" customWidth="1"/>
    <col min="5370" max="5370" width="14.5703125" style="82" customWidth="1"/>
    <col min="5371" max="5376" width="0" style="82" hidden="1" customWidth="1"/>
    <col min="5377" max="5377" width="12.7109375" style="82" customWidth="1"/>
    <col min="5378" max="5378" width="0" style="82" hidden="1" customWidth="1"/>
    <col min="5379" max="5379" width="11.42578125" style="82"/>
    <col min="5380" max="5380" width="9.140625" style="82" customWidth="1"/>
    <col min="5381" max="5381" width="13.7109375" style="82" customWidth="1"/>
    <col min="5382" max="5382" width="15.42578125" style="82" customWidth="1"/>
    <col min="5383" max="5615" width="9.140625" style="82" customWidth="1"/>
    <col min="5616" max="5616" width="5.28515625" style="82" customWidth="1"/>
    <col min="5617" max="5617" width="47.7109375" style="82" customWidth="1"/>
    <col min="5618" max="5620" width="11.42578125" style="82"/>
    <col min="5621" max="5621" width="5.28515625" style="82" customWidth="1"/>
    <col min="5622" max="5622" width="53.7109375" style="82" customWidth="1"/>
    <col min="5623" max="5623" width="11.42578125" style="82"/>
    <col min="5624" max="5625" width="0" style="82" hidden="1" customWidth="1"/>
    <col min="5626" max="5626" width="14.5703125" style="82" customWidth="1"/>
    <col min="5627" max="5632" width="0" style="82" hidden="1" customWidth="1"/>
    <col min="5633" max="5633" width="12.7109375" style="82" customWidth="1"/>
    <col min="5634" max="5634" width="0" style="82" hidden="1" customWidth="1"/>
    <col min="5635" max="5635" width="11.42578125" style="82"/>
    <col min="5636" max="5636" width="9.140625" style="82" customWidth="1"/>
    <col min="5637" max="5637" width="13.7109375" style="82" customWidth="1"/>
    <col min="5638" max="5638" width="15.42578125" style="82" customWidth="1"/>
    <col min="5639" max="5871" width="9.140625" style="82" customWidth="1"/>
    <col min="5872" max="5872" width="5.28515625" style="82" customWidth="1"/>
    <col min="5873" max="5873" width="47.7109375" style="82" customWidth="1"/>
    <col min="5874" max="5876" width="11.42578125" style="82"/>
    <col min="5877" max="5877" width="5.28515625" style="82" customWidth="1"/>
    <col min="5878" max="5878" width="53.7109375" style="82" customWidth="1"/>
    <col min="5879" max="5879" width="11.42578125" style="82"/>
    <col min="5880" max="5881" width="0" style="82" hidden="1" customWidth="1"/>
    <col min="5882" max="5882" width="14.5703125" style="82" customWidth="1"/>
    <col min="5883" max="5888" width="0" style="82" hidden="1" customWidth="1"/>
    <col min="5889" max="5889" width="12.7109375" style="82" customWidth="1"/>
    <col min="5890" max="5890" width="0" style="82" hidden="1" customWidth="1"/>
    <col min="5891" max="5891" width="11.42578125" style="82"/>
    <col min="5892" max="5892" width="9.140625" style="82" customWidth="1"/>
    <col min="5893" max="5893" width="13.7109375" style="82" customWidth="1"/>
    <col min="5894" max="5894" width="15.42578125" style="82" customWidth="1"/>
    <col min="5895" max="6127" width="9.140625" style="82" customWidth="1"/>
    <col min="6128" max="6128" width="5.28515625" style="82" customWidth="1"/>
    <col min="6129" max="6129" width="47.7109375" style="82" customWidth="1"/>
    <col min="6130" max="6132" width="11.42578125" style="82"/>
    <col min="6133" max="6133" width="5.28515625" style="82" customWidth="1"/>
    <col min="6134" max="6134" width="53.7109375" style="82" customWidth="1"/>
    <col min="6135" max="6135" width="11.42578125" style="82"/>
    <col min="6136" max="6137" width="0" style="82" hidden="1" customWidth="1"/>
    <col min="6138" max="6138" width="14.5703125" style="82" customWidth="1"/>
    <col min="6139" max="6144" width="0" style="82" hidden="1" customWidth="1"/>
    <col min="6145" max="6145" width="12.7109375" style="82" customWidth="1"/>
    <col min="6146" max="6146" width="0" style="82" hidden="1" customWidth="1"/>
    <col min="6147" max="6147" width="11.42578125" style="82"/>
    <col min="6148" max="6148" width="9.140625" style="82" customWidth="1"/>
    <col min="6149" max="6149" width="13.7109375" style="82" customWidth="1"/>
    <col min="6150" max="6150" width="15.42578125" style="82" customWidth="1"/>
    <col min="6151" max="6383" width="9.140625" style="82" customWidth="1"/>
    <col min="6384" max="6384" width="5.28515625" style="82" customWidth="1"/>
    <col min="6385" max="6385" width="47.7109375" style="82" customWidth="1"/>
    <col min="6386" max="6388" width="11.42578125" style="82"/>
    <col min="6389" max="6389" width="5.28515625" style="82" customWidth="1"/>
    <col min="6390" max="6390" width="53.7109375" style="82" customWidth="1"/>
    <col min="6391" max="6391" width="11.42578125" style="82"/>
    <col min="6392" max="6393" width="0" style="82" hidden="1" customWidth="1"/>
    <col min="6394" max="6394" width="14.5703125" style="82" customWidth="1"/>
    <col min="6395" max="6400" width="0" style="82" hidden="1" customWidth="1"/>
    <col min="6401" max="6401" width="12.7109375" style="82" customWidth="1"/>
    <col min="6402" max="6402" width="0" style="82" hidden="1" customWidth="1"/>
    <col min="6403" max="6403" width="11.42578125" style="82"/>
    <col min="6404" max="6404" width="9.140625" style="82" customWidth="1"/>
    <col min="6405" max="6405" width="13.7109375" style="82" customWidth="1"/>
    <col min="6406" max="6406" width="15.42578125" style="82" customWidth="1"/>
    <col min="6407" max="6639" width="9.140625" style="82" customWidth="1"/>
    <col min="6640" max="6640" width="5.28515625" style="82" customWidth="1"/>
    <col min="6641" max="6641" width="47.7109375" style="82" customWidth="1"/>
    <col min="6642" max="6644" width="11.42578125" style="82"/>
    <col min="6645" max="6645" width="5.28515625" style="82" customWidth="1"/>
    <col min="6646" max="6646" width="53.7109375" style="82" customWidth="1"/>
    <col min="6647" max="6647" width="11.42578125" style="82"/>
    <col min="6648" max="6649" width="0" style="82" hidden="1" customWidth="1"/>
    <col min="6650" max="6650" width="14.5703125" style="82" customWidth="1"/>
    <col min="6651" max="6656" width="0" style="82" hidden="1" customWidth="1"/>
    <col min="6657" max="6657" width="12.7109375" style="82" customWidth="1"/>
    <col min="6658" max="6658" width="0" style="82" hidden="1" customWidth="1"/>
    <col min="6659" max="6659" width="11.42578125" style="82"/>
    <col min="6660" max="6660" width="9.140625" style="82" customWidth="1"/>
    <col min="6661" max="6661" width="13.7109375" style="82" customWidth="1"/>
    <col min="6662" max="6662" width="15.42578125" style="82" customWidth="1"/>
    <col min="6663" max="6895" width="9.140625" style="82" customWidth="1"/>
    <col min="6896" max="6896" width="5.28515625" style="82" customWidth="1"/>
    <col min="6897" max="6897" width="47.7109375" style="82" customWidth="1"/>
    <col min="6898" max="6900" width="11.42578125" style="82"/>
    <col min="6901" max="6901" width="5.28515625" style="82" customWidth="1"/>
    <col min="6902" max="6902" width="53.7109375" style="82" customWidth="1"/>
    <col min="6903" max="6903" width="11.42578125" style="82"/>
    <col min="6904" max="6905" width="0" style="82" hidden="1" customWidth="1"/>
    <col min="6906" max="6906" width="14.5703125" style="82" customWidth="1"/>
    <col min="6907" max="6912" width="0" style="82" hidden="1" customWidth="1"/>
    <col min="6913" max="6913" width="12.7109375" style="82" customWidth="1"/>
    <col min="6914" max="6914" width="0" style="82" hidden="1" customWidth="1"/>
    <col min="6915" max="6915" width="11.42578125" style="82"/>
    <col min="6916" max="6916" width="9.140625" style="82" customWidth="1"/>
    <col min="6917" max="6917" width="13.7109375" style="82" customWidth="1"/>
    <col min="6918" max="6918" width="15.42578125" style="82" customWidth="1"/>
    <col min="6919" max="7151" width="9.140625" style="82" customWidth="1"/>
    <col min="7152" max="7152" width="5.28515625" style="82" customWidth="1"/>
    <col min="7153" max="7153" width="47.7109375" style="82" customWidth="1"/>
    <col min="7154" max="7156" width="11.42578125" style="82"/>
    <col min="7157" max="7157" width="5.28515625" style="82" customWidth="1"/>
    <col min="7158" max="7158" width="53.7109375" style="82" customWidth="1"/>
    <col min="7159" max="7159" width="11.42578125" style="82"/>
    <col min="7160" max="7161" width="0" style="82" hidden="1" customWidth="1"/>
    <col min="7162" max="7162" width="14.5703125" style="82" customWidth="1"/>
    <col min="7163" max="7168" width="0" style="82" hidden="1" customWidth="1"/>
    <col min="7169" max="7169" width="12.7109375" style="82" customWidth="1"/>
    <col min="7170" max="7170" width="0" style="82" hidden="1" customWidth="1"/>
    <col min="7171" max="7171" width="11.42578125" style="82"/>
    <col min="7172" max="7172" width="9.140625" style="82" customWidth="1"/>
    <col min="7173" max="7173" width="13.7109375" style="82" customWidth="1"/>
    <col min="7174" max="7174" width="15.42578125" style="82" customWidth="1"/>
    <col min="7175" max="7407" width="9.140625" style="82" customWidth="1"/>
    <col min="7408" max="7408" width="5.28515625" style="82" customWidth="1"/>
    <col min="7409" max="7409" width="47.7109375" style="82" customWidth="1"/>
    <col min="7410" max="7412" width="11.42578125" style="82"/>
    <col min="7413" max="7413" width="5.28515625" style="82" customWidth="1"/>
    <col min="7414" max="7414" width="53.7109375" style="82" customWidth="1"/>
    <col min="7415" max="7415" width="11.42578125" style="82"/>
    <col min="7416" max="7417" width="0" style="82" hidden="1" customWidth="1"/>
    <col min="7418" max="7418" width="14.5703125" style="82" customWidth="1"/>
    <col min="7419" max="7424" width="0" style="82" hidden="1" customWidth="1"/>
    <col min="7425" max="7425" width="12.7109375" style="82" customWidth="1"/>
    <col min="7426" max="7426" width="0" style="82" hidden="1" customWidth="1"/>
    <col min="7427" max="7427" width="11.42578125" style="82"/>
    <col min="7428" max="7428" width="9.140625" style="82" customWidth="1"/>
    <col min="7429" max="7429" width="13.7109375" style="82" customWidth="1"/>
    <col min="7430" max="7430" width="15.42578125" style="82" customWidth="1"/>
    <col min="7431" max="7663" width="9.140625" style="82" customWidth="1"/>
    <col min="7664" max="7664" width="5.28515625" style="82" customWidth="1"/>
    <col min="7665" max="7665" width="47.7109375" style="82" customWidth="1"/>
    <col min="7666" max="7668" width="11.42578125" style="82"/>
    <col min="7669" max="7669" width="5.28515625" style="82" customWidth="1"/>
    <col min="7670" max="7670" width="53.7109375" style="82" customWidth="1"/>
    <col min="7671" max="7671" width="11.42578125" style="82"/>
    <col min="7672" max="7673" width="0" style="82" hidden="1" customWidth="1"/>
    <col min="7674" max="7674" width="14.5703125" style="82" customWidth="1"/>
    <col min="7675" max="7680" width="0" style="82" hidden="1" customWidth="1"/>
    <col min="7681" max="7681" width="12.7109375" style="82" customWidth="1"/>
    <col min="7682" max="7682" width="0" style="82" hidden="1" customWidth="1"/>
    <col min="7683" max="7683" width="11.42578125" style="82"/>
    <col min="7684" max="7684" width="9.140625" style="82" customWidth="1"/>
    <col min="7685" max="7685" width="13.7109375" style="82" customWidth="1"/>
    <col min="7686" max="7686" width="15.42578125" style="82" customWidth="1"/>
    <col min="7687" max="7919" width="9.140625" style="82" customWidth="1"/>
    <col min="7920" max="7920" width="5.28515625" style="82" customWidth="1"/>
    <col min="7921" max="7921" width="47.7109375" style="82" customWidth="1"/>
    <col min="7922" max="7924" width="11.42578125" style="82"/>
    <col min="7925" max="7925" width="5.28515625" style="82" customWidth="1"/>
    <col min="7926" max="7926" width="53.7109375" style="82" customWidth="1"/>
    <col min="7927" max="7927" width="11.42578125" style="82"/>
    <col min="7928" max="7929" width="0" style="82" hidden="1" customWidth="1"/>
    <col min="7930" max="7930" width="14.5703125" style="82" customWidth="1"/>
    <col min="7931" max="7936" width="0" style="82" hidden="1" customWidth="1"/>
    <col min="7937" max="7937" width="12.7109375" style="82" customWidth="1"/>
    <col min="7938" max="7938" width="0" style="82" hidden="1" customWidth="1"/>
    <col min="7939" max="7939" width="11.42578125" style="82"/>
    <col min="7940" max="7940" width="9.140625" style="82" customWidth="1"/>
    <col min="7941" max="7941" width="13.7109375" style="82" customWidth="1"/>
    <col min="7942" max="7942" width="15.42578125" style="82" customWidth="1"/>
    <col min="7943" max="8175" width="9.140625" style="82" customWidth="1"/>
    <col min="8176" max="8176" width="5.28515625" style="82" customWidth="1"/>
    <col min="8177" max="8177" width="47.7109375" style="82" customWidth="1"/>
    <col min="8178" max="8180" width="11.42578125" style="82"/>
    <col min="8181" max="8181" width="5.28515625" style="82" customWidth="1"/>
    <col min="8182" max="8182" width="53.7109375" style="82" customWidth="1"/>
    <col min="8183" max="8183" width="11.42578125" style="82"/>
    <col min="8184" max="8185" width="0" style="82" hidden="1" customWidth="1"/>
    <col min="8186" max="8186" width="14.5703125" style="82" customWidth="1"/>
    <col min="8187" max="8192" width="0" style="82" hidden="1" customWidth="1"/>
    <col min="8193" max="8193" width="12.7109375" style="82" customWidth="1"/>
    <col min="8194" max="8194" width="0" style="82" hidden="1" customWidth="1"/>
    <col min="8195" max="8195" width="11.42578125" style="82"/>
    <col min="8196" max="8196" width="9.140625" style="82" customWidth="1"/>
    <col min="8197" max="8197" width="13.7109375" style="82" customWidth="1"/>
    <col min="8198" max="8198" width="15.42578125" style="82" customWidth="1"/>
    <col min="8199" max="8431" width="9.140625" style="82" customWidth="1"/>
    <col min="8432" max="8432" width="5.28515625" style="82" customWidth="1"/>
    <col min="8433" max="8433" width="47.7109375" style="82" customWidth="1"/>
    <col min="8434" max="8436" width="11.42578125" style="82"/>
    <col min="8437" max="8437" width="5.28515625" style="82" customWidth="1"/>
    <col min="8438" max="8438" width="53.7109375" style="82" customWidth="1"/>
    <col min="8439" max="8439" width="11.42578125" style="82"/>
    <col min="8440" max="8441" width="0" style="82" hidden="1" customWidth="1"/>
    <col min="8442" max="8442" width="14.5703125" style="82" customWidth="1"/>
    <col min="8443" max="8448" width="0" style="82" hidden="1" customWidth="1"/>
    <col min="8449" max="8449" width="12.7109375" style="82" customWidth="1"/>
    <col min="8450" max="8450" width="0" style="82" hidden="1" customWidth="1"/>
    <col min="8451" max="8451" width="11.42578125" style="82"/>
    <col min="8452" max="8452" width="9.140625" style="82" customWidth="1"/>
    <col min="8453" max="8453" width="13.7109375" style="82" customWidth="1"/>
    <col min="8454" max="8454" width="15.42578125" style="82" customWidth="1"/>
    <col min="8455" max="8687" width="9.140625" style="82" customWidth="1"/>
    <col min="8688" max="8688" width="5.28515625" style="82" customWidth="1"/>
    <col min="8689" max="8689" width="47.7109375" style="82" customWidth="1"/>
    <col min="8690" max="8692" width="11.42578125" style="82"/>
    <col min="8693" max="8693" width="5.28515625" style="82" customWidth="1"/>
    <col min="8694" max="8694" width="53.7109375" style="82" customWidth="1"/>
    <col min="8695" max="8695" width="11.42578125" style="82"/>
    <col min="8696" max="8697" width="0" style="82" hidden="1" customWidth="1"/>
    <col min="8698" max="8698" width="14.5703125" style="82" customWidth="1"/>
    <col min="8699" max="8704" width="0" style="82" hidden="1" customWidth="1"/>
    <col min="8705" max="8705" width="12.7109375" style="82" customWidth="1"/>
    <col min="8706" max="8706" width="0" style="82" hidden="1" customWidth="1"/>
    <col min="8707" max="8707" width="11.42578125" style="82"/>
    <col min="8708" max="8708" width="9.140625" style="82" customWidth="1"/>
    <col min="8709" max="8709" width="13.7109375" style="82" customWidth="1"/>
    <col min="8710" max="8710" width="15.42578125" style="82" customWidth="1"/>
    <col min="8711" max="8943" width="9.140625" style="82" customWidth="1"/>
    <col min="8944" max="8944" width="5.28515625" style="82" customWidth="1"/>
    <col min="8945" max="8945" width="47.7109375" style="82" customWidth="1"/>
    <col min="8946" max="8948" width="11.42578125" style="82"/>
    <col min="8949" max="8949" width="5.28515625" style="82" customWidth="1"/>
    <col min="8950" max="8950" width="53.7109375" style="82" customWidth="1"/>
    <col min="8951" max="8951" width="11.42578125" style="82"/>
    <col min="8952" max="8953" width="0" style="82" hidden="1" customWidth="1"/>
    <col min="8954" max="8954" width="14.5703125" style="82" customWidth="1"/>
    <col min="8955" max="8960" width="0" style="82" hidden="1" customWidth="1"/>
    <col min="8961" max="8961" width="12.7109375" style="82" customWidth="1"/>
    <col min="8962" max="8962" width="0" style="82" hidden="1" customWidth="1"/>
    <col min="8963" max="8963" width="11.42578125" style="82"/>
    <col min="8964" max="8964" width="9.140625" style="82" customWidth="1"/>
    <col min="8965" max="8965" width="13.7109375" style="82" customWidth="1"/>
    <col min="8966" max="8966" width="15.42578125" style="82" customWidth="1"/>
    <col min="8967" max="9199" width="9.140625" style="82" customWidth="1"/>
    <col min="9200" max="9200" width="5.28515625" style="82" customWidth="1"/>
    <col min="9201" max="9201" width="47.7109375" style="82" customWidth="1"/>
    <col min="9202" max="9204" width="11.42578125" style="82"/>
    <col min="9205" max="9205" width="5.28515625" style="82" customWidth="1"/>
    <col min="9206" max="9206" width="53.7109375" style="82" customWidth="1"/>
    <col min="9207" max="9207" width="11.42578125" style="82"/>
    <col min="9208" max="9209" width="0" style="82" hidden="1" customWidth="1"/>
    <col min="9210" max="9210" width="14.5703125" style="82" customWidth="1"/>
    <col min="9211" max="9216" width="0" style="82" hidden="1" customWidth="1"/>
    <col min="9217" max="9217" width="12.7109375" style="82" customWidth="1"/>
    <col min="9218" max="9218" width="0" style="82" hidden="1" customWidth="1"/>
    <col min="9219" max="9219" width="11.42578125" style="82"/>
    <col min="9220" max="9220" width="9.140625" style="82" customWidth="1"/>
    <col min="9221" max="9221" width="13.7109375" style="82" customWidth="1"/>
    <col min="9222" max="9222" width="15.42578125" style="82" customWidth="1"/>
    <col min="9223" max="9455" width="9.140625" style="82" customWidth="1"/>
    <col min="9456" max="9456" width="5.28515625" style="82" customWidth="1"/>
    <col min="9457" max="9457" width="47.7109375" style="82" customWidth="1"/>
    <col min="9458" max="9460" width="11.42578125" style="82"/>
    <col min="9461" max="9461" width="5.28515625" style="82" customWidth="1"/>
    <col min="9462" max="9462" width="53.7109375" style="82" customWidth="1"/>
    <col min="9463" max="9463" width="11.42578125" style="82"/>
    <col min="9464" max="9465" width="0" style="82" hidden="1" customWidth="1"/>
    <col min="9466" max="9466" width="14.5703125" style="82" customWidth="1"/>
    <col min="9467" max="9472" width="0" style="82" hidden="1" customWidth="1"/>
    <col min="9473" max="9473" width="12.7109375" style="82" customWidth="1"/>
    <col min="9474" max="9474" width="0" style="82" hidden="1" customWidth="1"/>
    <col min="9475" max="9475" width="11.42578125" style="82"/>
    <col min="9476" max="9476" width="9.140625" style="82" customWidth="1"/>
    <col min="9477" max="9477" width="13.7109375" style="82" customWidth="1"/>
    <col min="9478" max="9478" width="15.42578125" style="82" customWidth="1"/>
    <col min="9479" max="9711" width="9.140625" style="82" customWidth="1"/>
    <col min="9712" max="9712" width="5.28515625" style="82" customWidth="1"/>
    <col min="9713" max="9713" width="47.7109375" style="82" customWidth="1"/>
    <col min="9714" max="9716" width="11.42578125" style="82"/>
    <col min="9717" max="9717" width="5.28515625" style="82" customWidth="1"/>
    <col min="9718" max="9718" width="53.7109375" style="82" customWidth="1"/>
    <col min="9719" max="9719" width="11.42578125" style="82"/>
    <col min="9720" max="9721" width="0" style="82" hidden="1" customWidth="1"/>
    <col min="9722" max="9722" width="14.5703125" style="82" customWidth="1"/>
    <col min="9723" max="9728" width="0" style="82" hidden="1" customWidth="1"/>
    <col min="9729" max="9729" width="12.7109375" style="82" customWidth="1"/>
    <col min="9730" max="9730" width="0" style="82" hidden="1" customWidth="1"/>
    <col min="9731" max="9731" width="11.42578125" style="82"/>
    <col min="9732" max="9732" width="9.140625" style="82" customWidth="1"/>
    <col min="9733" max="9733" width="13.7109375" style="82" customWidth="1"/>
    <col min="9734" max="9734" width="15.42578125" style="82" customWidth="1"/>
    <col min="9735" max="9967" width="9.140625" style="82" customWidth="1"/>
    <col min="9968" max="9968" width="5.28515625" style="82" customWidth="1"/>
    <col min="9969" max="9969" width="47.7109375" style="82" customWidth="1"/>
    <col min="9970" max="9972" width="11.42578125" style="82"/>
    <col min="9973" max="9973" width="5.28515625" style="82" customWidth="1"/>
    <col min="9974" max="9974" width="53.7109375" style="82" customWidth="1"/>
    <col min="9975" max="9975" width="11.42578125" style="82"/>
    <col min="9976" max="9977" width="0" style="82" hidden="1" customWidth="1"/>
    <col min="9978" max="9978" width="14.5703125" style="82" customWidth="1"/>
    <col min="9979" max="9984" width="0" style="82" hidden="1" customWidth="1"/>
    <col min="9985" max="9985" width="12.7109375" style="82" customWidth="1"/>
    <col min="9986" max="9986" width="0" style="82" hidden="1" customWidth="1"/>
    <col min="9987" max="9987" width="11.42578125" style="82"/>
    <col min="9988" max="9988" width="9.140625" style="82" customWidth="1"/>
    <col min="9989" max="9989" width="13.7109375" style="82" customWidth="1"/>
    <col min="9990" max="9990" width="15.42578125" style="82" customWidth="1"/>
    <col min="9991" max="10223" width="9.140625" style="82" customWidth="1"/>
    <col min="10224" max="10224" width="5.28515625" style="82" customWidth="1"/>
    <col min="10225" max="10225" width="47.7109375" style="82" customWidth="1"/>
    <col min="10226" max="10228" width="11.42578125" style="82"/>
    <col min="10229" max="10229" width="5.28515625" style="82" customWidth="1"/>
    <col min="10230" max="10230" width="53.7109375" style="82" customWidth="1"/>
    <col min="10231" max="10231" width="11.42578125" style="82"/>
    <col min="10232" max="10233" width="0" style="82" hidden="1" customWidth="1"/>
    <col min="10234" max="10234" width="14.5703125" style="82" customWidth="1"/>
    <col min="10235" max="10240" width="0" style="82" hidden="1" customWidth="1"/>
    <col min="10241" max="10241" width="12.7109375" style="82" customWidth="1"/>
    <col min="10242" max="10242" width="0" style="82" hidden="1" customWidth="1"/>
    <col min="10243" max="10243" width="11.42578125" style="82"/>
    <col min="10244" max="10244" width="9.140625" style="82" customWidth="1"/>
    <col min="10245" max="10245" width="13.7109375" style="82" customWidth="1"/>
    <col min="10246" max="10246" width="15.42578125" style="82" customWidth="1"/>
    <col min="10247" max="10479" width="9.140625" style="82" customWidth="1"/>
    <col min="10480" max="10480" width="5.28515625" style="82" customWidth="1"/>
    <col min="10481" max="10481" width="47.7109375" style="82" customWidth="1"/>
    <col min="10482" max="10484" width="11.42578125" style="82"/>
    <col min="10485" max="10485" width="5.28515625" style="82" customWidth="1"/>
    <col min="10486" max="10486" width="53.7109375" style="82" customWidth="1"/>
    <col min="10487" max="10487" width="11.42578125" style="82"/>
    <col min="10488" max="10489" width="0" style="82" hidden="1" customWidth="1"/>
    <col min="10490" max="10490" width="14.5703125" style="82" customWidth="1"/>
    <col min="10491" max="10496" width="0" style="82" hidden="1" customWidth="1"/>
    <col min="10497" max="10497" width="12.7109375" style="82" customWidth="1"/>
    <col min="10498" max="10498" width="0" style="82" hidden="1" customWidth="1"/>
    <col min="10499" max="10499" width="11.42578125" style="82"/>
    <col min="10500" max="10500" width="9.140625" style="82" customWidth="1"/>
    <col min="10501" max="10501" width="13.7109375" style="82" customWidth="1"/>
    <col min="10502" max="10502" width="15.42578125" style="82" customWidth="1"/>
    <col min="10503" max="10735" width="9.140625" style="82" customWidth="1"/>
    <col min="10736" max="10736" width="5.28515625" style="82" customWidth="1"/>
    <col min="10737" max="10737" width="47.7109375" style="82" customWidth="1"/>
    <col min="10738" max="10740" width="11.42578125" style="82"/>
    <col min="10741" max="10741" width="5.28515625" style="82" customWidth="1"/>
    <col min="10742" max="10742" width="53.7109375" style="82" customWidth="1"/>
    <col min="10743" max="10743" width="11.42578125" style="82"/>
    <col min="10744" max="10745" width="0" style="82" hidden="1" customWidth="1"/>
    <col min="10746" max="10746" width="14.5703125" style="82" customWidth="1"/>
    <col min="10747" max="10752" width="0" style="82" hidden="1" customWidth="1"/>
    <col min="10753" max="10753" width="12.7109375" style="82" customWidth="1"/>
    <col min="10754" max="10754" width="0" style="82" hidden="1" customWidth="1"/>
    <col min="10755" max="10755" width="11.42578125" style="82"/>
    <col min="10756" max="10756" width="9.140625" style="82" customWidth="1"/>
    <col min="10757" max="10757" width="13.7109375" style="82" customWidth="1"/>
    <col min="10758" max="10758" width="15.42578125" style="82" customWidth="1"/>
    <col min="10759" max="10991" width="9.140625" style="82" customWidth="1"/>
    <col min="10992" max="10992" width="5.28515625" style="82" customWidth="1"/>
    <col min="10993" max="10993" width="47.7109375" style="82" customWidth="1"/>
    <col min="10994" max="10996" width="11.42578125" style="82"/>
    <col min="10997" max="10997" width="5.28515625" style="82" customWidth="1"/>
    <col min="10998" max="10998" width="53.7109375" style="82" customWidth="1"/>
    <col min="10999" max="10999" width="11.42578125" style="82"/>
    <col min="11000" max="11001" width="0" style="82" hidden="1" customWidth="1"/>
    <col min="11002" max="11002" width="14.5703125" style="82" customWidth="1"/>
    <col min="11003" max="11008" width="0" style="82" hidden="1" customWidth="1"/>
    <col min="11009" max="11009" width="12.7109375" style="82" customWidth="1"/>
    <col min="11010" max="11010" width="0" style="82" hidden="1" customWidth="1"/>
    <col min="11011" max="11011" width="11.42578125" style="82"/>
    <col min="11012" max="11012" width="9.140625" style="82" customWidth="1"/>
    <col min="11013" max="11013" width="13.7109375" style="82" customWidth="1"/>
    <col min="11014" max="11014" width="15.42578125" style="82" customWidth="1"/>
    <col min="11015" max="11247" width="9.140625" style="82" customWidth="1"/>
    <col min="11248" max="11248" width="5.28515625" style="82" customWidth="1"/>
    <col min="11249" max="11249" width="47.7109375" style="82" customWidth="1"/>
    <col min="11250" max="11252" width="11.42578125" style="82"/>
    <col min="11253" max="11253" width="5.28515625" style="82" customWidth="1"/>
    <col min="11254" max="11254" width="53.7109375" style="82" customWidth="1"/>
    <col min="11255" max="11255" width="11.42578125" style="82"/>
    <col min="11256" max="11257" width="0" style="82" hidden="1" customWidth="1"/>
    <col min="11258" max="11258" width="14.5703125" style="82" customWidth="1"/>
    <col min="11259" max="11264" width="0" style="82" hidden="1" customWidth="1"/>
    <col min="11265" max="11265" width="12.7109375" style="82" customWidth="1"/>
    <col min="11266" max="11266" width="0" style="82" hidden="1" customWidth="1"/>
    <col min="11267" max="11267" width="11.42578125" style="82"/>
    <col min="11268" max="11268" width="9.140625" style="82" customWidth="1"/>
    <col min="11269" max="11269" width="13.7109375" style="82" customWidth="1"/>
    <col min="11270" max="11270" width="15.42578125" style="82" customWidth="1"/>
    <col min="11271" max="11503" width="9.140625" style="82" customWidth="1"/>
    <col min="11504" max="11504" width="5.28515625" style="82" customWidth="1"/>
    <col min="11505" max="11505" width="47.7109375" style="82" customWidth="1"/>
    <col min="11506" max="11508" width="11.42578125" style="82"/>
    <col min="11509" max="11509" width="5.28515625" style="82" customWidth="1"/>
    <col min="11510" max="11510" width="53.7109375" style="82" customWidth="1"/>
    <col min="11511" max="11511" width="11.42578125" style="82"/>
    <col min="11512" max="11513" width="0" style="82" hidden="1" customWidth="1"/>
    <col min="11514" max="11514" width="14.5703125" style="82" customWidth="1"/>
    <col min="11515" max="11520" width="0" style="82" hidden="1" customWidth="1"/>
    <col min="11521" max="11521" width="12.7109375" style="82" customWidth="1"/>
    <col min="11522" max="11522" width="0" style="82" hidden="1" customWidth="1"/>
    <col min="11523" max="11523" width="11.42578125" style="82"/>
    <col min="11524" max="11524" width="9.140625" style="82" customWidth="1"/>
    <col min="11525" max="11525" width="13.7109375" style="82" customWidth="1"/>
    <col min="11526" max="11526" width="15.42578125" style="82" customWidth="1"/>
    <col min="11527" max="11759" width="9.140625" style="82" customWidth="1"/>
    <col min="11760" max="11760" width="5.28515625" style="82" customWidth="1"/>
    <col min="11761" max="11761" width="47.7109375" style="82" customWidth="1"/>
    <col min="11762" max="11764" width="11.42578125" style="82"/>
    <col min="11765" max="11765" width="5.28515625" style="82" customWidth="1"/>
    <col min="11766" max="11766" width="53.7109375" style="82" customWidth="1"/>
    <col min="11767" max="11767" width="11.42578125" style="82"/>
    <col min="11768" max="11769" width="0" style="82" hidden="1" customWidth="1"/>
    <col min="11770" max="11770" width="14.5703125" style="82" customWidth="1"/>
    <col min="11771" max="11776" width="0" style="82" hidden="1" customWidth="1"/>
    <col min="11777" max="11777" width="12.7109375" style="82" customWidth="1"/>
    <col min="11778" max="11778" width="0" style="82" hidden="1" customWidth="1"/>
    <col min="11779" max="11779" width="11.42578125" style="82"/>
    <col min="11780" max="11780" width="9.140625" style="82" customWidth="1"/>
    <col min="11781" max="11781" width="13.7109375" style="82" customWidth="1"/>
    <col min="11782" max="11782" width="15.42578125" style="82" customWidth="1"/>
    <col min="11783" max="12015" width="9.140625" style="82" customWidth="1"/>
    <col min="12016" max="12016" width="5.28515625" style="82" customWidth="1"/>
    <col min="12017" max="12017" width="47.7109375" style="82" customWidth="1"/>
    <col min="12018" max="12020" width="11.42578125" style="82"/>
    <col min="12021" max="12021" width="5.28515625" style="82" customWidth="1"/>
    <col min="12022" max="12022" width="53.7109375" style="82" customWidth="1"/>
    <col min="12023" max="12023" width="11.42578125" style="82"/>
    <col min="12024" max="12025" width="0" style="82" hidden="1" customWidth="1"/>
    <col min="12026" max="12026" width="14.5703125" style="82" customWidth="1"/>
    <col min="12027" max="12032" width="0" style="82" hidden="1" customWidth="1"/>
    <col min="12033" max="12033" width="12.7109375" style="82" customWidth="1"/>
    <col min="12034" max="12034" width="0" style="82" hidden="1" customWidth="1"/>
    <col min="12035" max="12035" width="11.42578125" style="82"/>
    <col min="12036" max="12036" width="9.140625" style="82" customWidth="1"/>
    <col min="12037" max="12037" width="13.7109375" style="82" customWidth="1"/>
    <col min="12038" max="12038" width="15.42578125" style="82" customWidth="1"/>
    <col min="12039" max="12271" width="9.140625" style="82" customWidth="1"/>
    <col min="12272" max="12272" width="5.28515625" style="82" customWidth="1"/>
    <col min="12273" max="12273" width="47.7109375" style="82" customWidth="1"/>
    <col min="12274" max="12276" width="11.42578125" style="82"/>
    <col min="12277" max="12277" width="5.28515625" style="82" customWidth="1"/>
    <col min="12278" max="12278" width="53.7109375" style="82" customWidth="1"/>
    <col min="12279" max="12279" width="11.42578125" style="82"/>
    <col min="12280" max="12281" width="0" style="82" hidden="1" customWidth="1"/>
    <col min="12282" max="12282" width="14.5703125" style="82" customWidth="1"/>
    <col min="12283" max="12288" width="0" style="82" hidden="1" customWidth="1"/>
    <col min="12289" max="12289" width="12.7109375" style="82" customWidth="1"/>
    <col min="12290" max="12290" width="0" style="82" hidden="1" customWidth="1"/>
    <col min="12291" max="12291" width="11.42578125" style="82"/>
    <col min="12292" max="12292" width="9.140625" style="82" customWidth="1"/>
    <col min="12293" max="12293" width="13.7109375" style="82" customWidth="1"/>
    <col min="12294" max="12294" width="15.42578125" style="82" customWidth="1"/>
    <col min="12295" max="12527" width="9.140625" style="82" customWidth="1"/>
    <col min="12528" max="12528" width="5.28515625" style="82" customWidth="1"/>
    <col min="12529" max="12529" width="47.7109375" style="82" customWidth="1"/>
    <col min="12530" max="12532" width="11.42578125" style="82"/>
    <col min="12533" max="12533" width="5.28515625" style="82" customWidth="1"/>
    <col min="12534" max="12534" width="53.7109375" style="82" customWidth="1"/>
    <col min="12535" max="12535" width="11.42578125" style="82"/>
    <col min="12536" max="12537" width="0" style="82" hidden="1" customWidth="1"/>
    <col min="12538" max="12538" width="14.5703125" style="82" customWidth="1"/>
    <col min="12539" max="12544" width="0" style="82" hidden="1" customWidth="1"/>
    <col min="12545" max="12545" width="12.7109375" style="82" customWidth="1"/>
    <col min="12546" max="12546" width="0" style="82" hidden="1" customWidth="1"/>
    <col min="12547" max="12547" width="11.42578125" style="82"/>
    <col min="12548" max="12548" width="9.140625" style="82" customWidth="1"/>
    <col min="12549" max="12549" width="13.7109375" style="82" customWidth="1"/>
    <col min="12550" max="12550" width="15.42578125" style="82" customWidth="1"/>
    <col min="12551" max="12783" width="9.140625" style="82" customWidth="1"/>
    <col min="12784" max="12784" width="5.28515625" style="82" customWidth="1"/>
    <col min="12785" max="12785" width="47.7109375" style="82" customWidth="1"/>
    <col min="12786" max="12788" width="11.42578125" style="82"/>
    <col min="12789" max="12789" width="5.28515625" style="82" customWidth="1"/>
    <col min="12790" max="12790" width="53.7109375" style="82" customWidth="1"/>
    <col min="12791" max="12791" width="11.42578125" style="82"/>
    <col min="12792" max="12793" width="0" style="82" hidden="1" customWidth="1"/>
    <col min="12794" max="12794" width="14.5703125" style="82" customWidth="1"/>
    <col min="12795" max="12800" width="0" style="82" hidden="1" customWidth="1"/>
    <col min="12801" max="12801" width="12.7109375" style="82" customWidth="1"/>
    <col min="12802" max="12802" width="0" style="82" hidden="1" customWidth="1"/>
    <col min="12803" max="12803" width="11.42578125" style="82"/>
    <col min="12804" max="12804" width="9.140625" style="82" customWidth="1"/>
    <col min="12805" max="12805" width="13.7109375" style="82" customWidth="1"/>
    <col min="12806" max="12806" width="15.42578125" style="82" customWidth="1"/>
    <col min="12807" max="13039" width="9.140625" style="82" customWidth="1"/>
    <col min="13040" max="13040" width="5.28515625" style="82" customWidth="1"/>
    <col min="13041" max="13041" width="47.7109375" style="82" customWidth="1"/>
    <col min="13042" max="13044" width="11.42578125" style="82"/>
    <col min="13045" max="13045" width="5.28515625" style="82" customWidth="1"/>
    <col min="13046" max="13046" width="53.7109375" style="82" customWidth="1"/>
    <col min="13047" max="13047" width="11.42578125" style="82"/>
    <col min="13048" max="13049" width="0" style="82" hidden="1" customWidth="1"/>
    <col min="13050" max="13050" width="14.5703125" style="82" customWidth="1"/>
    <col min="13051" max="13056" width="0" style="82" hidden="1" customWidth="1"/>
    <col min="13057" max="13057" width="12.7109375" style="82" customWidth="1"/>
    <col min="13058" max="13058" width="0" style="82" hidden="1" customWidth="1"/>
    <col min="13059" max="13059" width="11.42578125" style="82"/>
    <col min="13060" max="13060" width="9.140625" style="82" customWidth="1"/>
    <col min="13061" max="13061" width="13.7109375" style="82" customWidth="1"/>
    <col min="13062" max="13062" width="15.42578125" style="82" customWidth="1"/>
    <col min="13063" max="13295" width="9.140625" style="82" customWidth="1"/>
    <col min="13296" max="13296" width="5.28515625" style="82" customWidth="1"/>
    <col min="13297" max="13297" width="47.7109375" style="82" customWidth="1"/>
    <col min="13298" max="13300" width="11.42578125" style="82"/>
    <col min="13301" max="13301" width="5.28515625" style="82" customWidth="1"/>
    <col min="13302" max="13302" width="53.7109375" style="82" customWidth="1"/>
    <col min="13303" max="13303" width="11.42578125" style="82"/>
    <col min="13304" max="13305" width="0" style="82" hidden="1" customWidth="1"/>
    <col min="13306" max="13306" width="14.5703125" style="82" customWidth="1"/>
    <col min="13307" max="13312" width="0" style="82" hidden="1" customWidth="1"/>
    <col min="13313" max="13313" width="12.7109375" style="82" customWidth="1"/>
    <col min="13314" max="13314" width="0" style="82" hidden="1" customWidth="1"/>
    <col min="13315" max="13315" width="11.42578125" style="82"/>
    <col min="13316" max="13316" width="9.140625" style="82" customWidth="1"/>
    <col min="13317" max="13317" width="13.7109375" style="82" customWidth="1"/>
    <col min="13318" max="13318" width="15.42578125" style="82" customWidth="1"/>
    <col min="13319" max="13551" width="9.140625" style="82" customWidth="1"/>
    <col min="13552" max="13552" width="5.28515625" style="82" customWidth="1"/>
    <col min="13553" max="13553" width="47.7109375" style="82" customWidth="1"/>
    <col min="13554" max="13556" width="11.42578125" style="82"/>
    <col min="13557" max="13557" width="5.28515625" style="82" customWidth="1"/>
    <col min="13558" max="13558" width="53.7109375" style="82" customWidth="1"/>
    <col min="13559" max="13559" width="11.42578125" style="82"/>
    <col min="13560" max="13561" width="0" style="82" hidden="1" customWidth="1"/>
    <col min="13562" max="13562" width="14.5703125" style="82" customWidth="1"/>
    <col min="13563" max="13568" width="0" style="82" hidden="1" customWidth="1"/>
    <col min="13569" max="13569" width="12.7109375" style="82" customWidth="1"/>
    <col min="13570" max="13570" width="0" style="82" hidden="1" customWidth="1"/>
    <col min="13571" max="13571" width="11.42578125" style="82"/>
    <col min="13572" max="13572" width="9.140625" style="82" customWidth="1"/>
    <col min="13573" max="13573" width="13.7109375" style="82" customWidth="1"/>
    <col min="13574" max="13574" width="15.42578125" style="82" customWidth="1"/>
    <col min="13575" max="13807" width="9.140625" style="82" customWidth="1"/>
    <col min="13808" max="13808" width="5.28515625" style="82" customWidth="1"/>
    <col min="13809" max="13809" width="47.7109375" style="82" customWidth="1"/>
    <col min="13810" max="13812" width="11.42578125" style="82"/>
    <col min="13813" max="13813" width="5.28515625" style="82" customWidth="1"/>
    <col min="13814" max="13814" width="53.7109375" style="82" customWidth="1"/>
    <col min="13815" max="13815" width="11.42578125" style="82"/>
    <col min="13816" max="13817" width="0" style="82" hidden="1" customWidth="1"/>
    <col min="13818" max="13818" width="14.5703125" style="82" customWidth="1"/>
    <col min="13819" max="13824" width="0" style="82" hidden="1" customWidth="1"/>
    <col min="13825" max="13825" width="12.7109375" style="82" customWidth="1"/>
    <col min="13826" max="13826" width="0" style="82" hidden="1" customWidth="1"/>
    <col min="13827" max="13827" width="11.42578125" style="82"/>
    <col min="13828" max="13828" width="9.140625" style="82" customWidth="1"/>
    <col min="13829" max="13829" width="13.7109375" style="82" customWidth="1"/>
    <col min="13830" max="13830" width="15.42578125" style="82" customWidth="1"/>
    <col min="13831" max="14063" width="9.140625" style="82" customWidth="1"/>
    <col min="14064" max="14064" width="5.28515625" style="82" customWidth="1"/>
    <col min="14065" max="14065" width="47.7109375" style="82" customWidth="1"/>
    <col min="14066" max="14068" width="11.42578125" style="82"/>
    <col min="14069" max="14069" width="5.28515625" style="82" customWidth="1"/>
    <col min="14070" max="14070" width="53.7109375" style="82" customWidth="1"/>
    <col min="14071" max="14071" width="11.42578125" style="82"/>
    <col min="14072" max="14073" width="0" style="82" hidden="1" customWidth="1"/>
    <col min="14074" max="14074" width="14.5703125" style="82" customWidth="1"/>
    <col min="14075" max="14080" width="0" style="82" hidden="1" customWidth="1"/>
    <col min="14081" max="14081" width="12.7109375" style="82" customWidth="1"/>
    <col min="14082" max="14082" width="0" style="82" hidden="1" customWidth="1"/>
    <col min="14083" max="14083" width="11.42578125" style="82"/>
    <col min="14084" max="14084" width="9.140625" style="82" customWidth="1"/>
    <col min="14085" max="14085" width="13.7109375" style="82" customWidth="1"/>
    <col min="14086" max="14086" width="15.42578125" style="82" customWidth="1"/>
    <col min="14087" max="14319" width="9.140625" style="82" customWidth="1"/>
    <col min="14320" max="14320" width="5.28515625" style="82" customWidth="1"/>
    <col min="14321" max="14321" width="47.7109375" style="82" customWidth="1"/>
    <col min="14322" max="14324" width="11.42578125" style="82"/>
    <col min="14325" max="14325" width="5.28515625" style="82" customWidth="1"/>
    <col min="14326" max="14326" width="53.7109375" style="82" customWidth="1"/>
    <col min="14327" max="14327" width="11.42578125" style="82"/>
    <col min="14328" max="14329" width="0" style="82" hidden="1" customWidth="1"/>
    <col min="14330" max="14330" width="14.5703125" style="82" customWidth="1"/>
    <col min="14331" max="14336" width="0" style="82" hidden="1" customWidth="1"/>
    <col min="14337" max="14337" width="12.7109375" style="82" customWidth="1"/>
    <col min="14338" max="14338" width="0" style="82" hidden="1" customWidth="1"/>
    <col min="14339" max="14339" width="11.42578125" style="82"/>
    <col min="14340" max="14340" width="9.140625" style="82" customWidth="1"/>
    <col min="14341" max="14341" width="13.7109375" style="82" customWidth="1"/>
    <col min="14342" max="14342" width="15.42578125" style="82" customWidth="1"/>
    <col min="14343" max="14575" width="9.140625" style="82" customWidth="1"/>
    <col min="14576" max="14576" width="5.28515625" style="82" customWidth="1"/>
    <col min="14577" max="14577" width="47.7109375" style="82" customWidth="1"/>
    <col min="14578" max="14580" width="11.42578125" style="82"/>
    <col min="14581" max="14581" width="5.28515625" style="82" customWidth="1"/>
    <col min="14582" max="14582" width="53.7109375" style="82" customWidth="1"/>
    <col min="14583" max="14583" width="11.42578125" style="82"/>
    <col min="14584" max="14585" width="0" style="82" hidden="1" customWidth="1"/>
    <col min="14586" max="14586" width="14.5703125" style="82" customWidth="1"/>
    <col min="14587" max="14592" width="0" style="82" hidden="1" customWidth="1"/>
    <col min="14593" max="14593" width="12.7109375" style="82" customWidth="1"/>
    <col min="14594" max="14594" width="0" style="82" hidden="1" customWidth="1"/>
    <col min="14595" max="14595" width="11.42578125" style="82"/>
    <col min="14596" max="14596" width="9.140625" style="82" customWidth="1"/>
    <col min="14597" max="14597" width="13.7109375" style="82" customWidth="1"/>
    <col min="14598" max="14598" width="15.42578125" style="82" customWidth="1"/>
    <col min="14599" max="14831" width="9.140625" style="82" customWidth="1"/>
    <col min="14832" max="14832" width="5.28515625" style="82" customWidth="1"/>
    <col min="14833" max="14833" width="47.7109375" style="82" customWidth="1"/>
    <col min="14834" max="14836" width="11.42578125" style="82"/>
    <col min="14837" max="14837" width="5.28515625" style="82" customWidth="1"/>
    <col min="14838" max="14838" width="53.7109375" style="82" customWidth="1"/>
    <col min="14839" max="14839" width="11.42578125" style="82"/>
    <col min="14840" max="14841" width="0" style="82" hidden="1" customWidth="1"/>
    <col min="14842" max="14842" width="14.5703125" style="82" customWidth="1"/>
    <col min="14843" max="14848" width="0" style="82" hidden="1" customWidth="1"/>
    <col min="14849" max="14849" width="12.7109375" style="82" customWidth="1"/>
    <col min="14850" max="14850" width="0" style="82" hidden="1" customWidth="1"/>
    <col min="14851" max="14851" width="11.42578125" style="82"/>
    <col min="14852" max="14852" width="9.140625" style="82" customWidth="1"/>
    <col min="14853" max="14853" width="13.7109375" style="82" customWidth="1"/>
    <col min="14854" max="14854" width="15.42578125" style="82" customWidth="1"/>
    <col min="14855" max="15087" width="9.140625" style="82" customWidth="1"/>
    <col min="15088" max="15088" width="5.28515625" style="82" customWidth="1"/>
    <col min="15089" max="15089" width="47.7109375" style="82" customWidth="1"/>
    <col min="15090" max="15092" width="11.42578125" style="82"/>
    <col min="15093" max="15093" width="5.28515625" style="82" customWidth="1"/>
    <col min="15094" max="15094" width="53.7109375" style="82" customWidth="1"/>
    <col min="15095" max="15095" width="11.42578125" style="82"/>
    <col min="15096" max="15097" width="0" style="82" hidden="1" customWidth="1"/>
    <col min="15098" max="15098" width="14.5703125" style="82" customWidth="1"/>
    <col min="15099" max="15104" width="0" style="82" hidden="1" customWidth="1"/>
    <col min="15105" max="15105" width="12.7109375" style="82" customWidth="1"/>
    <col min="15106" max="15106" width="0" style="82" hidden="1" customWidth="1"/>
    <col min="15107" max="15107" width="11.42578125" style="82"/>
    <col min="15108" max="15108" width="9.140625" style="82" customWidth="1"/>
    <col min="15109" max="15109" width="13.7109375" style="82" customWidth="1"/>
    <col min="15110" max="15110" width="15.42578125" style="82" customWidth="1"/>
    <col min="15111" max="15343" width="9.140625" style="82" customWidth="1"/>
    <col min="15344" max="15344" width="5.28515625" style="82" customWidth="1"/>
    <col min="15345" max="15345" width="47.7109375" style="82" customWidth="1"/>
    <col min="15346" max="15348" width="11.42578125" style="82"/>
    <col min="15349" max="15349" width="5.28515625" style="82" customWidth="1"/>
    <col min="15350" max="15350" width="53.7109375" style="82" customWidth="1"/>
    <col min="15351" max="15351" width="11.42578125" style="82"/>
    <col min="15352" max="15353" width="0" style="82" hidden="1" customWidth="1"/>
    <col min="15354" max="15354" width="14.5703125" style="82" customWidth="1"/>
    <col min="15355" max="15360" width="0" style="82" hidden="1" customWidth="1"/>
    <col min="15361" max="15361" width="12.7109375" style="82" customWidth="1"/>
    <col min="15362" max="15362" width="0" style="82" hidden="1" customWidth="1"/>
    <col min="15363" max="15363" width="11.42578125" style="82"/>
    <col min="15364" max="15364" width="9.140625" style="82" customWidth="1"/>
    <col min="15365" max="15365" width="13.7109375" style="82" customWidth="1"/>
    <col min="15366" max="15366" width="15.42578125" style="82" customWidth="1"/>
    <col min="15367" max="15599" width="9.140625" style="82" customWidth="1"/>
    <col min="15600" max="15600" width="5.28515625" style="82" customWidth="1"/>
    <col min="15601" max="15601" width="47.7109375" style="82" customWidth="1"/>
    <col min="15602" max="15604" width="11.42578125" style="82"/>
    <col min="15605" max="15605" width="5.28515625" style="82" customWidth="1"/>
    <col min="15606" max="15606" width="53.7109375" style="82" customWidth="1"/>
    <col min="15607" max="15607" width="11.42578125" style="82"/>
    <col min="15608" max="15609" width="0" style="82" hidden="1" customWidth="1"/>
    <col min="15610" max="15610" width="14.5703125" style="82" customWidth="1"/>
    <col min="15611" max="15616" width="0" style="82" hidden="1" customWidth="1"/>
    <col min="15617" max="15617" width="12.7109375" style="82" customWidth="1"/>
    <col min="15618" max="15618" width="0" style="82" hidden="1" customWidth="1"/>
    <col min="15619" max="15619" width="11.42578125" style="82"/>
    <col min="15620" max="15620" width="9.140625" style="82" customWidth="1"/>
    <col min="15621" max="15621" width="13.7109375" style="82" customWidth="1"/>
    <col min="15622" max="15622" width="15.42578125" style="82" customWidth="1"/>
    <col min="15623" max="15855" width="9.140625" style="82" customWidth="1"/>
    <col min="15856" max="15856" width="5.28515625" style="82" customWidth="1"/>
    <col min="15857" max="15857" width="47.7109375" style="82" customWidth="1"/>
    <col min="15858" max="15860" width="11.42578125" style="82"/>
    <col min="15861" max="15861" width="5.28515625" style="82" customWidth="1"/>
    <col min="15862" max="15862" width="53.7109375" style="82" customWidth="1"/>
    <col min="15863" max="15863" width="11.42578125" style="82"/>
    <col min="15864" max="15865" width="0" style="82" hidden="1" customWidth="1"/>
    <col min="15866" max="15866" width="14.5703125" style="82" customWidth="1"/>
    <col min="15867" max="15872" width="0" style="82" hidden="1" customWidth="1"/>
    <col min="15873" max="15873" width="12.7109375" style="82" customWidth="1"/>
    <col min="15874" max="15874" width="0" style="82" hidden="1" customWidth="1"/>
    <col min="15875" max="15875" width="11.42578125" style="82"/>
    <col min="15876" max="15876" width="9.140625" style="82" customWidth="1"/>
    <col min="15877" max="15877" width="13.7109375" style="82" customWidth="1"/>
    <col min="15878" max="15878" width="15.42578125" style="82" customWidth="1"/>
    <col min="15879" max="16111" width="9.140625" style="82" customWidth="1"/>
    <col min="16112" max="16112" width="5.28515625" style="82" customWidth="1"/>
    <col min="16113" max="16113" width="47.7109375" style="82" customWidth="1"/>
    <col min="16114" max="16116" width="11.42578125" style="82"/>
    <col min="16117" max="16117" width="5.28515625" style="82" customWidth="1"/>
    <col min="16118" max="16118" width="53.7109375" style="82" customWidth="1"/>
    <col min="16119" max="16119" width="11.42578125" style="82"/>
    <col min="16120" max="16121" width="0" style="82" hidden="1" customWidth="1"/>
    <col min="16122" max="16122" width="14.5703125" style="82" customWidth="1"/>
    <col min="16123" max="16128" width="0" style="82" hidden="1" customWidth="1"/>
    <col min="16129" max="16129" width="12.7109375" style="82" customWidth="1"/>
    <col min="16130" max="16130" width="0" style="82" hidden="1" customWidth="1"/>
    <col min="16131" max="16131" width="11.42578125" style="82"/>
    <col min="16132" max="16132" width="9.140625" style="82" customWidth="1"/>
    <col min="16133" max="16133" width="13.7109375" style="82" customWidth="1"/>
    <col min="16134" max="16134" width="15.42578125" style="82" customWidth="1"/>
    <col min="16135" max="16367" width="9.140625" style="82" customWidth="1"/>
    <col min="16368" max="16368" width="5.28515625" style="82" customWidth="1"/>
    <col min="16369" max="16369" width="47.7109375" style="82" customWidth="1"/>
    <col min="16370" max="16384" width="11.42578125" style="82"/>
  </cols>
  <sheetData>
    <row r="1" spans="1:234">
      <c r="A1" s="227" t="s">
        <v>234</v>
      </c>
      <c r="B1" s="227"/>
      <c r="C1" s="116"/>
      <c r="D1" s="116"/>
      <c r="E1" s="116"/>
      <c r="F1" s="116"/>
      <c r="G1" s="116"/>
      <c r="H1" s="226" t="s">
        <v>230</v>
      </c>
      <c r="I1" s="226"/>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c r="EY1" s="78"/>
      <c r="EZ1" s="78"/>
      <c r="FA1" s="78"/>
      <c r="FB1" s="78"/>
      <c r="FC1" s="78"/>
      <c r="FD1" s="78"/>
      <c r="FE1" s="78"/>
      <c r="FF1" s="78"/>
      <c r="FG1" s="78"/>
      <c r="FH1" s="78"/>
      <c r="FI1" s="78"/>
      <c r="FJ1" s="78"/>
      <c r="FK1" s="78"/>
      <c r="FL1" s="78"/>
      <c r="FM1" s="78"/>
      <c r="FN1" s="78"/>
      <c r="FO1" s="78"/>
      <c r="FP1" s="78"/>
      <c r="FQ1" s="78"/>
      <c r="FR1" s="78"/>
      <c r="FS1" s="78"/>
      <c r="FT1" s="78"/>
      <c r="FU1" s="78"/>
      <c r="FV1" s="78"/>
      <c r="FW1" s="78"/>
      <c r="FX1" s="78"/>
      <c r="FY1" s="78"/>
      <c r="FZ1" s="78"/>
      <c r="GA1" s="78"/>
      <c r="GB1" s="78"/>
      <c r="GC1" s="78"/>
      <c r="GD1" s="78"/>
      <c r="GE1" s="78"/>
      <c r="GF1" s="78"/>
      <c r="GG1" s="78"/>
      <c r="GH1" s="78"/>
      <c r="GI1" s="78"/>
      <c r="GJ1" s="78"/>
      <c r="GK1" s="78"/>
      <c r="GL1" s="78"/>
      <c r="GM1" s="78"/>
      <c r="GN1" s="78"/>
      <c r="GO1" s="78"/>
      <c r="GP1" s="78"/>
      <c r="GQ1" s="78"/>
      <c r="GR1" s="78"/>
      <c r="GS1" s="78"/>
      <c r="GT1" s="78"/>
      <c r="GU1" s="78"/>
      <c r="GV1" s="78"/>
      <c r="GW1" s="78"/>
      <c r="GX1" s="78"/>
      <c r="GY1" s="78"/>
      <c r="GZ1" s="78"/>
      <c r="HA1" s="78"/>
      <c r="HB1" s="78"/>
      <c r="HC1" s="78"/>
      <c r="HD1" s="78"/>
      <c r="HE1" s="78"/>
      <c r="HF1" s="78"/>
      <c r="HG1" s="78"/>
      <c r="HH1" s="78"/>
      <c r="HI1" s="78"/>
      <c r="HJ1" s="78"/>
      <c r="HK1" s="78"/>
      <c r="HL1" s="78"/>
      <c r="HM1" s="78"/>
      <c r="HN1" s="78"/>
      <c r="HO1" s="78"/>
      <c r="HP1" s="78"/>
      <c r="HQ1" s="78"/>
    </row>
    <row r="2" spans="1:234">
      <c r="A2" s="147"/>
      <c r="B2" s="147"/>
      <c r="C2" s="116"/>
      <c r="D2" s="116"/>
      <c r="E2" s="116"/>
      <c r="F2" s="116"/>
      <c r="G2" s="116"/>
      <c r="H2" s="148"/>
      <c r="I2" s="14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row>
    <row r="3" spans="1:234">
      <c r="A3" s="228" t="s">
        <v>326</v>
      </c>
      <c r="B3" s="228"/>
      <c r="C3" s="228"/>
      <c r="D3" s="228"/>
      <c r="E3" s="228"/>
      <c r="F3" s="228"/>
      <c r="G3" s="228"/>
      <c r="H3" s="228"/>
      <c r="I3" s="22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row>
    <row r="4" spans="1:234" ht="18.75" hidden="1" customHeight="1">
      <c r="A4" s="229"/>
      <c r="B4" s="229"/>
      <c r="C4" s="229"/>
      <c r="D4" s="229"/>
      <c r="E4" s="229"/>
      <c r="F4" s="229"/>
      <c r="G4" s="229"/>
      <c r="H4" s="229"/>
      <c r="I4" s="229"/>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row>
    <row r="5" spans="1:234">
      <c r="A5" s="78"/>
      <c r="B5" s="79"/>
      <c r="C5" s="80"/>
      <c r="D5" s="80"/>
      <c r="E5" s="80"/>
      <c r="F5" s="81"/>
      <c r="G5" s="78"/>
      <c r="H5" s="238" t="s">
        <v>202</v>
      </c>
      <c r="I5" s="23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c r="EN5" s="78"/>
      <c r="EO5" s="78"/>
      <c r="EP5" s="78"/>
      <c r="EQ5" s="78"/>
      <c r="ER5" s="78"/>
      <c r="ES5" s="78"/>
      <c r="ET5" s="78"/>
      <c r="EU5" s="78"/>
      <c r="EV5" s="78"/>
      <c r="EW5" s="78"/>
      <c r="EX5" s="78"/>
      <c r="EY5" s="78"/>
      <c r="EZ5" s="78"/>
      <c r="FA5" s="78"/>
      <c r="FB5" s="78"/>
      <c r="FC5" s="78"/>
      <c r="FD5" s="78"/>
      <c r="FE5" s="78"/>
      <c r="FF5" s="78"/>
      <c r="FG5" s="78"/>
      <c r="FH5" s="78"/>
      <c r="FI5" s="78"/>
      <c r="FJ5" s="78"/>
      <c r="FK5" s="78"/>
      <c r="FL5" s="78"/>
      <c r="FM5" s="78"/>
      <c r="FN5" s="78"/>
      <c r="FO5" s="78"/>
      <c r="FP5" s="78"/>
      <c r="FQ5" s="78"/>
      <c r="FR5" s="78"/>
      <c r="FS5" s="78"/>
      <c r="FT5" s="78"/>
      <c r="FU5" s="78"/>
      <c r="FV5" s="78"/>
      <c r="FW5" s="78"/>
      <c r="FX5" s="78"/>
      <c r="FY5" s="78"/>
      <c r="FZ5" s="78"/>
      <c r="GA5" s="78"/>
      <c r="GB5" s="78"/>
      <c r="GC5" s="78"/>
      <c r="GD5" s="78"/>
      <c r="GE5" s="78"/>
      <c r="GF5" s="78"/>
      <c r="GG5" s="78"/>
      <c r="GH5" s="78"/>
      <c r="GI5" s="78"/>
      <c r="GJ5" s="78"/>
      <c r="GK5" s="78"/>
      <c r="GL5" s="78"/>
      <c r="GM5" s="78"/>
      <c r="GN5" s="78"/>
      <c r="GO5" s="78"/>
      <c r="GP5" s="78"/>
      <c r="GQ5" s="78"/>
      <c r="GR5" s="78"/>
      <c r="GS5" s="78"/>
      <c r="GT5" s="78"/>
      <c r="GU5" s="78"/>
      <c r="GV5" s="78"/>
      <c r="GW5" s="78"/>
      <c r="GX5" s="78"/>
      <c r="GY5" s="78"/>
      <c r="GZ5" s="78"/>
      <c r="HA5" s="78"/>
      <c r="HB5" s="78"/>
      <c r="HC5" s="78"/>
      <c r="HD5" s="78"/>
      <c r="HE5" s="78"/>
      <c r="HF5" s="78"/>
      <c r="HG5" s="78"/>
      <c r="HH5" s="78"/>
      <c r="HI5" s="78"/>
      <c r="HJ5" s="78"/>
      <c r="HK5" s="78"/>
      <c r="HL5" s="78"/>
      <c r="HM5" s="78"/>
      <c r="HN5" s="78"/>
      <c r="HO5" s="78"/>
      <c r="HP5" s="78"/>
      <c r="HQ5" s="78"/>
    </row>
    <row r="6" spans="1:234" ht="18.75" customHeight="1">
      <c r="A6" s="230"/>
      <c r="B6" s="232" t="s">
        <v>1</v>
      </c>
      <c r="C6" s="234" t="s">
        <v>244</v>
      </c>
      <c r="D6" s="236" t="s">
        <v>183</v>
      </c>
      <c r="E6" s="236"/>
      <c r="F6" s="236"/>
      <c r="G6" s="236" t="s">
        <v>307</v>
      </c>
      <c r="H6" s="241" t="s">
        <v>253</v>
      </c>
      <c r="I6" s="241" t="s">
        <v>12</v>
      </c>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c r="FI6" s="78"/>
      <c r="FJ6" s="78"/>
      <c r="FK6" s="78"/>
      <c r="FL6" s="78"/>
      <c r="FM6" s="78"/>
      <c r="FN6" s="78"/>
      <c r="FO6" s="78"/>
      <c r="FP6" s="78"/>
      <c r="FQ6" s="78"/>
      <c r="FR6" s="78"/>
      <c r="FS6" s="78"/>
      <c r="FT6" s="78"/>
      <c r="FU6" s="78"/>
      <c r="FV6" s="78"/>
      <c r="FW6" s="78"/>
      <c r="FX6" s="78"/>
      <c r="FY6" s="78"/>
      <c r="FZ6" s="78"/>
      <c r="GA6" s="78"/>
      <c r="GB6" s="78"/>
      <c r="GC6" s="78"/>
      <c r="GD6" s="78"/>
      <c r="GE6" s="78"/>
      <c r="GF6" s="78"/>
      <c r="GG6" s="78"/>
      <c r="GH6" s="78"/>
      <c r="GI6" s="78"/>
      <c r="GJ6" s="78"/>
      <c r="GK6" s="78"/>
      <c r="GL6" s="78"/>
      <c r="GM6" s="78"/>
      <c r="GN6" s="78"/>
      <c r="GO6" s="78"/>
      <c r="GP6" s="78"/>
      <c r="GQ6" s="78"/>
      <c r="GR6" s="78"/>
      <c r="GS6" s="78"/>
      <c r="GT6" s="78"/>
      <c r="GU6" s="78"/>
      <c r="GV6" s="78"/>
      <c r="GW6" s="78"/>
      <c r="GX6" s="78"/>
      <c r="GY6" s="78"/>
      <c r="GZ6" s="78"/>
      <c r="HA6" s="78"/>
      <c r="HB6" s="78"/>
      <c r="HC6" s="78"/>
      <c r="HD6" s="78"/>
      <c r="HE6" s="78"/>
      <c r="HF6" s="78"/>
      <c r="HG6" s="78"/>
      <c r="HH6" s="78"/>
      <c r="HI6" s="78"/>
      <c r="HJ6" s="78"/>
      <c r="HK6" s="78"/>
      <c r="HL6" s="78"/>
      <c r="HM6" s="78"/>
      <c r="HN6" s="78"/>
      <c r="HO6" s="78"/>
      <c r="HP6" s="78"/>
      <c r="HQ6" s="78"/>
    </row>
    <row r="7" spans="1:234" ht="16.5" customHeight="1">
      <c r="A7" s="231"/>
      <c r="B7" s="233"/>
      <c r="C7" s="235"/>
      <c r="D7" s="235" t="s">
        <v>245</v>
      </c>
      <c r="E7" s="239" t="s">
        <v>246</v>
      </c>
      <c r="F7" s="240" t="s">
        <v>238</v>
      </c>
      <c r="G7" s="237"/>
      <c r="H7" s="242"/>
      <c r="I7" s="242"/>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c r="HL7" s="78"/>
      <c r="HM7" s="78"/>
      <c r="HN7" s="78"/>
      <c r="HO7" s="78"/>
      <c r="HP7" s="78"/>
      <c r="HQ7" s="78"/>
    </row>
    <row r="8" spans="1:234" ht="9" hidden="1" customHeight="1">
      <c r="A8" s="231"/>
      <c r="B8" s="233"/>
      <c r="C8" s="235"/>
      <c r="D8" s="235"/>
      <c r="E8" s="239"/>
      <c r="F8" s="240"/>
      <c r="G8" s="237"/>
      <c r="H8" s="242"/>
      <c r="I8" s="242"/>
    </row>
    <row r="9" spans="1:234" ht="59.85" customHeight="1">
      <c r="A9" s="231"/>
      <c r="B9" s="233"/>
      <c r="C9" s="235"/>
      <c r="D9" s="235"/>
      <c r="E9" s="239"/>
      <c r="F9" s="240"/>
      <c r="G9" s="237"/>
      <c r="H9" s="243"/>
      <c r="I9" s="243"/>
    </row>
    <row r="10" spans="1:234">
      <c r="A10" s="117"/>
      <c r="B10" s="117"/>
      <c r="C10" s="118"/>
      <c r="D10" s="118"/>
      <c r="E10" s="118"/>
      <c r="F10" s="118"/>
      <c r="G10" s="119"/>
      <c r="H10" s="119"/>
      <c r="I10" s="119"/>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c r="FE10" s="83"/>
      <c r="FF10" s="83"/>
      <c r="FG10" s="83"/>
      <c r="FH10" s="83"/>
      <c r="FI10" s="83"/>
      <c r="FJ10" s="83"/>
      <c r="FK10" s="83"/>
      <c r="FL10" s="83"/>
      <c r="FM10" s="83"/>
      <c r="FN10" s="83"/>
      <c r="FO10" s="83"/>
      <c r="FP10" s="83"/>
      <c r="FQ10" s="83"/>
      <c r="FR10" s="83"/>
      <c r="FS10" s="83"/>
      <c r="FT10" s="83"/>
      <c r="FU10" s="83"/>
      <c r="FV10" s="83"/>
      <c r="FW10" s="83"/>
      <c r="FX10" s="83"/>
      <c r="FY10" s="83"/>
      <c r="FZ10" s="83"/>
      <c r="GA10" s="83"/>
      <c r="GB10" s="83"/>
      <c r="GC10" s="83"/>
      <c r="GD10" s="83"/>
      <c r="GE10" s="83"/>
      <c r="GF10" s="83"/>
      <c r="GG10" s="83"/>
      <c r="GH10" s="83"/>
      <c r="GI10" s="83"/>
      <c r="GJ10" s="83"/>
      <c r="GK10" s="83"/>
      <c r="GL10" s="83"/>
      <c r="GM10" s="83"/>
      <c r="GN10" s="83"/>
      <c r="GO10" s="83"/>
      <c r="GP10" s="83"/>
      <c r="GQ10" s="83"/>
      <c r="GR10" s="83"/>
      <c r="GS10" s="83"/>
      <c r="GT10" s="83"/>
      <c r="GU10" s="83"/>
      <c r="GV10" s="83"/>
      <c r="GW10" s="83"/>
      <c r="GX10" s="83"/>
      <c r="GY10" s="83"/>
      <c r="GZ10" s="83"/>
      <c r="HA10" s="83"/>
      <c r="HB10" s="83"/>
      <c r="HC10" s="83"/>
      <c r="HD10" s="83"/>
      <c r="HE10" s="83"/>
      <c r="HF10" s="83"/>
      <c r="HG10" s="83"/>
      <c r="HH10" s="83"/>
      <c r="HI10" s="83"/>
      <c r="HJ10" s="83"/>
      <c r="HK10" s="83"/>
      <c r="HL10" s="83"/>
      <c r="HM10" s="83"/>
      <c r="HN10" s="83"/>
      <c r="HO10" s="83"/>
      <c r="HP10" s="83"/>
      <c r="HQ10" s="83"/>
      <c r="HR10" s="83"/>
      <c r="HS10" s="83"/>
      <c r="HT10" s="83"/>
      <c r="HU10" s="83"/>
      <c r="HV10" s="83"/>
      <c r="HW10" s="83"/>
      <c r="HX10" s="83"/>
      <c r="HY10" s="83"/>
      <c r="HZ10" s="83"/>
    </row>
    <row r="11" spans="1:234" ht="21.75" customHeight="1">
      <c r="A11" s="120"/>
      <c r="B11" s="121" t="s">
        <v>184</v>
      </c>
      <c r="C11" s="213">
        <f>C12+C25+C36+C37+C38+C39+C40+C41+C42+C43+C44</f>
        <v>156251.434224</v>
      </c>
      <c r="D11" s="213">
        <f>D12+D25+D36+D37+D38+D39+D40+D41+D42+D43+D44</f>
        <v>12424.013412</v>
      </c>
      <c r="E11" s="213">
        <f>E12+E25+E36+E37+E38+E39+E40+E41+E42+E43+E44</f>
        <v>118110</v>
      </c>
      <c r="F11" s="213">
        <f>F12+F25+F36+F37+F38+F39+F40+F41+F42+F43+F44</f>
        <v>25717.420812</v>
      </c>
      <c r="G11" s="213">
        <f>G12+G25+G36+G37+G38+G39+G40+G41+G42+G43+G44</f>
        <v>66134.143699000007</v>
      </c>
      <c r="H11" s="122">
        <f>G11/C11*100</f>
        <v>42.325463460508765</v>
      </c>
      <c r="I11" s="122"/>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c r="HL11" s="85"/>
      <c r="HM11" s="85"/>
      <c r="HN11" s="85"/>
      <c r="HO11" s="85"/>
      <c r="HP11" s="85"/>
      <c r="HQ11" s="85"/>
      <c r="HR11" s="85"/>
      <c r="HS11" s="85"/>
      <c r="HT11" s="85"/>
      <c r="HU11" s="85"/>
      <c r="HV11" s="85"/>
      <c r="HW11" s="85"/>
      <c r="HX11" s="85"/>
      <c r="HY11" s="85"/>
      <c r="HZ11" s="85"/>
    </row>
    <row r="12" spans="1:234" s="85" customFormat="1" ht="23.25" customHeight="1">
      <c r="A12" s="120" t="s">
        <v>4</v>
      </c>
      <c r="B12" s="123" t="s">
        <v>185</v>
      </c>
      <c r="C12" s="214">
        <f>C13+C19</f>
        <v>17273.365096000001</v>
      </c>
      <c r="D12" s="214">
        <f>D13+D19</f>
        <v>4103.3650960000004</v>
      </c>
      <c r="E12" s="214">
        <f>E13+E19</f>
        <v>3170</v>
      </c>
      <c r="F12" s="214">
        <f>F13+F19</f>
        <v>10000</v>
      </c>
      <c r="G12" s="214">
        <f>G13+G19</f>
        <v>7245.1688360000007</v>
      </c>
      <c r="H12" s="122">
        <f t="shared" ref="H12:H13" si="0">G12/C12*100</f>
        <v>41.9441654578225</v>
      </c>
      <c r="I12" s="122"/>
    </row>
    <row r="13" spans="1:234" s="85" customFormat="1" ht="32.25" customHeight="1">
      <c r="A13" s="128">
        <v>1</v>
      </c>
      <c r="B13" s="123" t="s">
        <v>222</v>
      </c>
      <c r="C13" s="214">
        <f>C14+C18</f>
        <v>3783.5529539999998</v>
      </c>
      <c r="D13" s="214">
        <f>D14+D18</f>
        <v>613.552954</v>
      </c>
      <c r="E13" s="214">
        <f>E14+E18</f>
        <v>3170</v>
      </c>
      <c r="F13" s="214">
        <f>F14+F18</f>
        <v>0</v>
      </c>
      <c r="G13" s="214">
        <f>G14+G18</f>
        <v>1712.2620999999999</v>
      </c>
      <c r="H13" s="122">
        <f t="shared" si="0"/>
        <v>45.255402020732497</v>
      </c>
      <c r="I13" s="122"/>
    </row>
    <row r="14" spans="1:234" s="223" customFormat="1" ht="32.25" customHeight="1">
      <c r="A14" s="219" t="s">
        <v>16</v>
      </c>
      <c r="B14" s="220" t="s">
        <v>223</v>
      </c>
      <c r="C14" s="221">
        <f>SUM(C15:C17)</f>
        <v>3170</v>
      </c>
      <c r="D14" s="221">
        <f>SUM(D15:D17)</f>
        <v>0</v>
      </c>
      <c r="E14" s="221">
        <f>SUM(E15:E17)</f>
        <v>3170</v>
      </c>
      <c r="F14" s="221">
        <f>SUM(F15:F17)</f>
        <v>0</v>
      </c>
      <c r="G14" s="221">
        <f>SUM(G15:G17)</f>
        <v>1098.7620999999999</v>
      </c>
      <c r="H14" s="222">
        <f>G14/C14*100</f>
        <v>34.661264984227124</v>
      </c>
      <c r="I14" s="222"/>
      <c r="J14" s="225"/>
    </row>
    <row r="15" spans="1:234" s="275" customFormat="1" ht="32.25" customHeight="1">
      <c r="A15" s="283" t="s">
        <v>5</v>
      </c>
      <c r="B15" s="274" t="s">
        <v>224</v>
      </c>
      <c r="C15" s="215">
        <f>D15+E15+F15</f>
        <v>3000</v>
      </c>
      <c r="D15" s="215"/>
      <c r="E15" s="215">
        <v>3000</v>
      </c>
      <c r="F15" s="215"/>
      <c r="G15" s="215">
        <f>3543.437249-G23</f>
        <v>1098.7620999999999</v>
      </c>
      <c r="H15" s="222">
        <f t="shared" ref="H15:H24" si="1">G15/C15*100</f>
        <v>36.625403333333331</v>
      </c>
      <c r="I15" s="127"/>
    </row>
    <row r="16" spans="1:234" s="275" customFormat="1" ht="32.25" hidden="1" customHeight="1">
      <c r="A16" s="283" t="s">
        <v>5</v>
      </c>
      <c r="B16" s="274" t="s">
        <v>14</v>
      </c>
      <c r="C16" s="215">
        <f>D16+E16+F16</f>
        <v>0</v>
      </c>
      <c r="D16" s="215"/>
      <c r="E16" s="215"/>
      <c r="F16" s="215"/>
      <c r="G16" s="215"/>
      <c r="H16" s="222" t="e">
        <f t="shared" si="1"/>
        <v>#DIV/0!</v>
      </c>
      <c r="I16" s="127"/>
    </row>
    <row r="17" spans="1:234" s="275" customFormat="1" ht="32.25" customHeight="1">
      <c r="A17" s="283" t="s">
        <v>5</v>
      </c>
      <c r="B17" s="274" t="s">
        <v>225</v>
      </c>
      <c r="C17" s="215">
        <f>D17+E17+F17</f>
        <v>170</v>
      </c>
      <c r="D17" s="215"/>
      <c r="E17" s="215">
        <v>170</v>
      </c>
      <c r="F17" s="215"/>
      <c r="G17" s="215"/>
      <c r="H17" s="222">
        <f t="shared" si="1"/>
        <v>0</v>
      </c>
      <c r="I17" s="127"/>
    </row>
    <row r="18" spans="1:234" s="286" customFormat="1" ht="32.25" customHeight="1">
      <c r="A18" s="284" t="s">
        <v>18</v>
      </c>
      <c r="B18" s="285" t="s">
        <v>226</v>
      </c>
      <c r="C18" s="221">
        <f>D18+E18+F18</f>
        <v>613.552954</v>
      </c>
      <c r="D18" s="221">
        <f>581.214918+32.338036</f>
        <v>613.552954</v>
      </c>
      <c r="E18" s="221"/>
      <c r="F18" s="221"/>
      <c r="G18" s="221">
        <v>613.5</v>
      </c>
      <c r="H18" s="222">
        <f t="shared" si="1"/>
        <v>99.991369286113809</v>
      </c>
      <c r="I18" s="224"/>
    </row>
    <row r="19" spans="1:234" s="278" customFormat="1" ht="32.25" customHeight="1">
      <c r="A19" s="287">
        <v>2</v>
      </c>
      <c r="B19" s="277" t="s">
        <v>327</v>
      </c>
      <c r="C19" s="214">
        <f>C20+C21</f>
        <v>13489.812142000001</v>
      </c>
      <c r="D19" s="214">
        <f t="shared" ref="D19:G19" si="2">D20+D21</f>
        <v>3489.8121420000002</v>
      </c>
      <c r="E19" s="214">
        <f t="shared" si="2"/>
        <v>0</v>
      </c>
      <c r="F19" s="214">
        <f t="shared" si="2"/>
        <v>10000</v>
      </c>
      <c r="G19" s="214">
        <f t="shared" si="2"/>
        <v>5532.9067360000008</v>
      </c>
      <c r="H19" s="222">
        <f t="shared" si="1"/>
        <v>41.015446899912803</v>
      </c>
      <c r="I19" s="122"/>
    </row>
    <row r="20" spans="1:234" s="286" customFormat="1" ht="32.25" customHeight="1">
      <c r="A20" s="284" t="s">
        <v>23</v>
      </c>
      <c r="B20" s="285" t="s">
        <v>227</v>
      </c>
      <c r="C20" s="221">
        <f>D20+E20+F20</f>
        <v>10000</v>
      </c>
      <c r="D20" s="221"/>
      <c r="E20" s="221"/>
      <c r="F20" s="221">
        <v>10000</v>
      </c>
      <c r="G20" s="221">
        <v>3088.2315870000002</v>
      </c>
      <c r="H20" s="222">
        <f t="shared" si="1"/>
        <v>30.882315870000003</v>
      </c>
      <c r="I20" s="224"/>
    </row>
    <row r="21" spans="1:234" s="286" customFormat="1" ht="32.25" customHeight="1">
      <c r="A21" s="284" t="s">
        <v>24</v>
      </c>
      <c r="B21" s="285" t="s">
        <v>186</v>
      </c>
      <c r="C21" s="221">
        <f>SUM(C22:C24)</f>
        <v>3489.8121420000002</v>
      </c>
      <c r="D21" s="221">
        <f t="shared" ref="D21:F21" si="3">SUM(D22:D24)</f>
        <v>3489.8121420000002</v>
      </c>
      <c r="E21" s="221">
        <f t="shared" si="3"/>
        <v>0</v>
      </c>
      <c r="F21" s="221">
        <f t="shared" si="3"/>
        <v>0</v>
      </c>
      <c r="G21" s="221">
        <f>SUM(G22:G24)</f>
        <v>2444.6751490000001</v>
      </c>
      <c r="H21" s="222">
        <f t="shared" si="1"/>
        <v>70.0517692507931</v>
      </c>
      <c r="I21" s="222"/>
    </row>
    <row r="22" spans="1:234" s="275" customFormat="1" ht="30.4" customHeight="1">
      <c r="A22" s="283" t="s">
        <v>5</v>
      </c>
      <c r="B22" s="274" t="s">
        <v>228</v>
      </c>
      <c r="C22" s="215">
        <f>SUM(D22:F22)</f>
        <v>48.572830000000003</v>
      </c>
      <c r="D22" s="215">
        <v>48.572830000000003</v>
      </c>
      <c r="E22" s="215"/>
      <c r="F22" s="215"/>
      <c r="G22" s="215"/>
      <c r="H22" s="222">
        <f t="shared" si="1"/>
        <v>0</v>
      </c>
      <c r="I22" s="127"/>
    </row>
    <row r="23" spans="1:234" s="275" customFormat="1" ht="30.4" customHeight="1">
      <c r="A23" s="283" t="s">
        <v>5</v>
      </c>
      <c r="B23" s="274" t="s">
        <v>229</v>
      </c>
      <c r="C23" s="215">
        <f>SUM(D23:F23)</f>
        <v>2654.5499490000002</v>
      </c>
      <c r="D23" s="215">
        <v>2654.5499490000002</v>
      </c>
      <c r="E23" s="215"/>
      <c r="F23" s="215"/>
      <c r="G23" s="215">
        <f>2326.195149+118.48</f>
        <v>2444.6751490000001</v>
      </c>
      <c r="H23" s="222">
        <f t="shared" si="1"/>
        <v>92.093770920412993</v>
      </c>
      <c r="I23" s="127"/>
    </row>
    <row r="24" spans="1:234" s="275" customFormat="1" ht="44.45" customHeight="1">
      <c r="A24" s="283" t="s">
        <v>5</v>
      </c>
      <c r="B24" s="274" t="s">
        <v>248</v>
      </c>
      <c r="C24" s="215">
        <f>SUM(D24:F24)</f>
        <v>786.68936299999996</v>
      </c>
      <c r="D24" s="215">
        <v>786.68936299999996</v>
      </c>
      <c r="E24" s="215"/>
      <c r="F24" s="215"/>
      <c r="G24" s="215"/>
      <c r="H24" s="222">
        <f t="shared" si="1"/>
        <v>0</v>
      </c>
      <c r="I24" s="127"/>
    </row>
    <row r="25" spans="1:234" s="85" customFormat="1" ht="20.25" customHeight="1">
      <c r="A25" s="120" t="s">
        <v>6</v>
      </c>
      <c r="B25" s="123" t="s">
        <v>187</v>
      </c>
      <c r="C25" s="214">
        <f>C26+C32</f>
        <v>113599.64831599999</v>
      </c>
      <c r="D25" s="214">
        <f>D26+D32</f>
        <v>8320.6483159999989</v>
      </c>
      <c r="E25" s="214">
        <f>E26+E32</f>
        <v>105279</v>
      </c>
      <c r="F25" s="214">
        <f>F26+F32</f>
        <v>0</v>
      </c>
      <c r="G25" s="214">
        <f>G26+G32</f>
        <v>58888.974863000003</v>
      </c>
      <c r="H25" s="122">
        <f>G25/C25*100</f>
        <v>51.839046806895581</v>
      </c>
      <c r="I25" s="122"/>
    </row>
    <row r="26" spans="1:234" s="85" customFormat="1" ht="36.75" customHeight="1">
      <c r="A26" s="128">
        <v>1</v>
      </c>
      <c r="B26" s="123" t="s">
        <v>237</v>
      </c>
      <c r="C26" s="214">
        <v>109269.86069199999</v>
      </c>
      <c r="D26" s="214">
        <v>3990.8606920000002</v>
      </c>
      <c r="E26" s="214">
        <v>105279</v>
      </c>
      <c r="F26" s="214">
        <f>SUM(F28:F28)+SUM(F30:F31)</f>
        <v>0</v>
      </c>
      <c r="G26" s="214">
        <v>58888.974863000003</v>
      </c>
      <c r="H26" s="122">
        <f>G26/C26*100</f>
        <v>53.893154516771027</v>
      </c>
      <c r="I26" s="122"/>
    </row>
    <row r="27" spans="1:234" s="85" customFormat="1" ht="18.95" customHeight="1">
      <c r="A27" s="128"/>
      <c r="B27" s="123" t="s">
        <v>324</v>
      </c>
      <c r="C27" s="214"/>
      <c r="D27" s="214"/>
      <c r="E27" s="214"/>
      <c r="F27" s="214"/>
      <c r="G27" s="214"/>
      <c r="H27" s="122"/>
      <c r="I27" s="122"/>
    </row>
    <row r="28" spans="1:234" ht="28.35" customHeight="1">
      <c r="A28" s="129" t="s">
        <v>5</v>
      </c>
      <c r="B28" s="125" t="s">
        <v>188</v>
      </c>
      <c r="C28" s="215">
        <f t="shared" ref="C28:C31" si="4">D28+E28+F28</f>
        <v>71784.695999999996</v>
      </c>
      <c r="D28" s="215">
        <v>1306.6959999999999</v>
      </c>
      <c r="E28" s="215">
        <v>70478</v>
      </c>
      <c r="F28" s="215"/>
      <c r="G28" s="215">
        <v>36845.185554000003</v>
      </c>
      <c r="H28" s="139">
        <f t="shared" ref="H28:H43" si="5">G28/C28*100</f>
        <v>51.327354724745234</v>
      </c>
      <c r="I28" s="127"/>
    </row>
    <row r="29" spans="1:234" s="275" customFormat="1" ht="28.35" customHeight="1">
      <c r="A29" s="273" t="s">
        <v>5</v>
      </c>
      <c r="B29" s="274" t="s">
        <v>189</v>
      </c>
      <c r="C29" s="215">
        <f t="shared" si="4"/>
        <v>0</v>
      </c>
      <c r="D29" s="215"/>
      <c r="E29" s="215"/>
      <c r="F29" s="215"/>
      <c r="G29" s="215"/>
      <c r="H29" s="139"/>
      <c r="I29" s="127"/>
    </row>
    <row r="30" spans="1:234" s="275" customFormat="1" ht="31.5" hidden="1">
      <c r="A30" s="273" t="s">
        <v>251</v>
      </c>
      <c r="B30" s="274" t="s">
        <v>249</v>
      </c>
      <c r="C30" s="215">
        <f t="shared" si="4"/>
        <v>1250.2600000000002</v>
      </c>
      <c r="D30" s="215"/>
      <c r="E30" s="215">
        <v>1250.2600000000002</v>
      </c>
      <c r="F30" s="215"/>
      <c r="G30" s="215"/>
      <c r="H30" s="139"/>
      <c r="I30" s="127"/>
    </row>
    <row r="31" spans="1:234" s="275" customFormat="1" ht="31.5" hidden="1">
      <c r="A31" s="273" t="s">
        <v>252</v>
      </c>
      <c r="B31" s="274" t="s">
        <v>250</v>
      </c>
      <c r="C31" s="215">
        <f t="shared" si="4"/>
        <v>1125.2340000000002</v>
      </c>
      <c r="D31" s="215"/>
      <c r="E31" s="215">
        <v>1125.2340000000002</v>
      </c>
      <c r="F31" s="215"/>
      <c r="G31" s="215"/>
      <c r="H31" s="139"/>
      <c r="I31" s="127"/>
    </row>
    <row r="32" spans="1:234" s="275" customFormat="1" ht="31.5">
      <c r="A32" s="276">
        <v>2</v>
      </c>
      <c r="B32" s="277" t="s">
        <v>235</v>
      </c>
      <c r="C32" s="214">
        <f>SUM(C33:C35)</f>
        <v>4329.7876239999996</v>
      </c>
      <c r="D32" s="214">
        <f t="shared" ref="D32:G32" si="6">SUM(D33:D35)</f>
        <v>4329.7876239999996</v>
      </c>
      <c r="E32" s="214">
        <f t="shared" si="6"/>
        <v>0</v>
      </c>
      <c r="F32" s="214">
        <f t="shared" si="6"/>
        <v>0</v>
      </c>
      <c r="G32" s="214">
        <f t="shared" si="6"/>
        <v>0</v>
      </c>
      <c r="H32" s="139"/>
      <c r="I32" s="124"/>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278"/>
      <c r="BO32" s="278"/>
      <c r="BP32" s="278"/>
      <c r="BQ32" s="278"/>
      <c r="BR32" s="278"/>
      <c r="BS32" s="278"/>
      <c r="BT32" s="278"/>
      <c r="BU32" s="278"/>
      <c r="BV32" s="278"/>
      <c r="BW32" s="278"/>
      <c r="BX32" s="278"/>
      <c r="BY32" s="278"/>
      <c r="BZ32" s="278"/>
      <c r="CA32" s="278"/>
      <c r="CB32" s="278"/>
      <c r="CC32" s="278"/>
      <c r="CD32" s="278"/>
      <c r="CE32" s="278"/>
      <c r="CF32" s="278"/>
      <c r="CG32" s="278"/>
      <c r="CH32" s="278"/>
      <c r="CI32" s="278"/>
      <c r="CJ32" s="278"/>
      <c r="CK32" s="278"/>
      <c r="CL32" s="278"/>
      <c r="CM32" s="278"/>
      <c r="CN32" s="278"/>
      <c r="CO32" s="278"/>
      <c r="CP32" s="278"/>
      <c r="CQ32" s="278"/>
      <c r="CR32" s="278"/>
      <c r="CS32" s="278"/>
      <c r="CT32" s="278"/>
      <c r="CU32" s="278"/>
      <c r="CV32" s="278"/>
      <c r="CW32" s="278"/>
      <c r="CX32" s="278"/>
      <c r="CY32" s="278"/>
      <c r="CZ32" s="278"/>
      <c r="DA32" s="278"/>
      <c r="DB32" s="278"/>
      <c r="DC32" s="278"/>
      <c r="DD32" s="278"/>
      <c r="DE32" s="278"/>
      <c r="DF32" s="278"/>
      <c r="DG32" s="278"/>
      <c r="DH32" s="278"/>
      <c r="DI32" s="278"/>
      <c r="DJ32" s="278"/>
      <c r="DK32" s="278"/>
      <c r="DL32" s="278"/>
      <c r="DM32" s="278"/>
      <c r="DN32" s="278"/>
      <c r="DO32" s="278"/>
      <c r="DP32" s="278"/>
      <c r="DQ32" s="278"/>
      <c r="DR32" s="278"/>
      <c r="DS32" s="278"/>
      <c r="DT32" s="278"/>
      <c r="DU32" s="278"/>
      <c r="DV32" s="278"/>
      <c r="DW32" s="278"/>
      <c r="DX32" s="278"/>
      <c r="DY32" s="278"/>
      <c r="DZ32" s="278"/>
      <c r="EA32" s="278"/>
      <c r="EB32" s="278"/>
      <c r="EC32" s="278"/>
      <c r="ED32" s="278"/>
      <c r="EE32" s="278"/>
      <c r="EF32" s="278"/>
      <c r="EG32" s="278"/>
      <c r="EH32" s="278"/>
      <c r="EI32" s="278"/>
      <c r="EJ32" s="278"/>
      <c r="EK32" s="278"/>
      <c r="EL32" s="278"/>
      <c r="EM32" s="278"/>
      <c r="EN32" s="278"/>
      <c r="EO32" s="278"/>
      <c r="EP32" s="278"/>
      <c r="EQ32" s="278"/>
      <c r="ER32" s="278"/>
      <c r="ES32" s="278"/>
      <c r="ET32" s="278"/>
      <c r="EU32" s="278"/>
      <c r="EV32" s="278"/>
      <c r="EW32" s="278"/>
      <c r="EX32" s="278"/>
      <c r="EY32" s="278"/>
      <c r="EZ32" s="278"/>
      <c r="FA32" s="278"/>
      <c r="FB32" s="278"/>
      <c r="FC32" s="278"/>
      <c r="FD32" s="278"/>
      <c r="FE32" s="278"/>
      <c r="FF32" s="278"/>
      <c r="FG32" s="278"/>
      <c r="FH32" s="278"/>
      <c r="FI32" s="278"/>
      <c r="FJ32" s="278"/>
      <c r="FK32" s="278"/>
      <c r="FL32" s="278"/>
      <c r="FM32" s="278"/>
      <c r="FN32" s="278"/>
      <c r="FO32" s="278"/>
      <c r="FP32" s="278"/>
      <c r="FQ32" s="278"/>
      <c r="FR32" s="278"/>
      <c r="FS32" s="278"/>
      <c r="FT32" s="278"/>
      <c r="FU32" s="278"/>
      <c r="FV32" s="278"/>
      <c r="FW32" s="278"/>
      <c r="FX32" s="278"/>
      <c r="FY32" s="278"/>
      <c r="FZ32" s="278"/>
      <c r="GA32" s="278"/>
      <c r="GB32" s="278"/>
      <c r="GC32" s="278"/>
      <c r="GD32" s="278"/>
      <c r="GE32" s="278"/>
      <c r="GF32" s="278"/>
      <c r="GG32" s="278"/>
      <c r="GH32" s="278"/>
      <c r="GI32" s="278"/>
      <c r="GJ32" s="278"/>
      <c r="GK32" s="278"/>
      <c r="GL32" s="278"/>
      <c r="GM32" s="278"/>
      <c r="GN32" s="278"/>
      <c r="GO32" s="278"/>
      <c r="GP32" s="278"/>
      <c r="GQ32" s="278"/>
      <c r="GR32" s="278"/>
      <c r="GS32" s="278"/>
      <c r="GT32" s="278"/>
      <c r="GU32" s="278"/>
      <c r="GV32" s="278"/>
      <c r="GW32" s="278"/>
      <c r="GX32" s="278"/>
      <c r="GY32" s="278"/>
      <c r="GZ32" s="278"/>
      <c r="HA32" s="278"/>
      <c r="HB32" s="278"/>
      <c r="HC32" s="278"/>
      <c r="HD32" s="278"/>
      <c r="HE32" s="278"/>
      <c r="HF32" s="278"/>
      <c r="HG32" s="278"/>
      <c r="HH32" s="278"/>
      <c r="HI32" s="278"/>
      <c r="HJ32" s="278"/>
      <c r="HK32" s="278"/>
      <c r="HL32" s="278"/>
      <c r="HM32" s="278"/>
      <c r="HN32" s="278"/>
      <c r="HO32" s="278"/>
      <c r="HP32" s="278"/>
      <c r="HQ32" s="278"/>
      <c r="HR32" s="278"/>
      <c r="HS32" s="278"/>
      <c r="HT32" s="278"/>
      <c r="HU32" s="278"/>
      <c r="HV32" s="278"/>
      <c r="HW32" s="278"/>
      <c r="HX32" s="278"/>
      <c r="HY32" s="278"/>
      <c r="HZ32" s="278"/>
    </row>
    <row r="33" spans="1:234" s="275" customFormat="1">
      <c r="A33" s="273" t="s">
        <v>5</v>
      </c>
      <c r="B33" s="274" t="s">
        <v>190</v>
      </c>
      <c r="C33" s="215">
        <f>SUM(D33:F33)</f>
        <v>64.69</v>
      </c>
      <c r="D33" s="215">
        <v>64.69</v>
      </c>
      <c r="E33" s="215"/>
      <c r="F33" s="215"/>
      <c r="G33" s="215"/>
      <c r="H33" s="139"/>
      <c r="I33" s="127"/>
    </row>
    <row r="34" spans="1:234" s="275" customFormat="1">
      <c r="A34" s="273" t="s">
        <v>5</v>
      </c>
      <c r="B34" s="274" t="s">
        <v>191</v>
      </c>
      <c r="C34" s="215">
        <f t="shared" ref="C34:C38" si="7">SUM(D34:F34)</f>
        <v>0</v>
      </c>
      <c r="D34" s="215"/>
      <c r="E34" s="215"/>
      <c r="F34" s="215"/>
      <c r="G34" s="215"/>
      <c r="H34" s="139"/>
      <c r="I34" s="127"/>
    </row>
    <row r="35" spans="1:234" s="275" customFormat="1" ht="31.5">
      <c r="A35" s="273" t="s">
        <v>5</v>
      </c>
      <c r="B35" s="274" t="s">
        <v>247</v>
      </c>
      <c r="C35" s="215">
        <f t="shared" si="7"/>
        <v>4265.097624</v>
      </c>
      <c r="D35" s="215">
        <v>4265.097624</v>
      </c>
      <c r="E35" s="215"/>
      <c r="F35" s="215"/>
      <c r="G35" s="215"/>
      <c r="H35" s="139"/>
      <c r="I35" s="127"/>
    </row>
    <row r="36" spans="1:234" s="275" customFormat="1" ht="31.5">
      <c r="A36" s="276" t="s">
        <v>7</v>
      </c>
      <c r="B36" s="277" t="s">
        <v>236</v>
      </c>
      <c r="C36" s="214">
        <f t="shared" si="7"/>
        <v>23165.420812</v>
      </c>
      <c r="D36" s="214"/>
      <c r="E36" s="214">
        <f>7468-20</f>
        <v>7448</v>
      </c>
      <c r="F36" s="214">
        <f>25717.420812-10000</f>
        <v>15717.420812</v>
      </c>
      <c r="G36" s="214"/>
      <c r="H36" s="139"/>
      <c r="I36" s="122"/>
      <c r="J36" s="278"/>
      <c r="K36" s="279"/>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8"/>
      <c r="CE36" s="278"/>
      <c r="CF36" s="278"/>
      <c r="CG36" s="278"/>
      <c r="CH36" s="278"/>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78"/>
      <c r="HK36" s="278"/>
      <c r="HL36" s="278"/>
      <c r="HM36" s="278"/>
      <c r="HN36" s="278"/>
      <c r="HO36" s="278"/>
      <c r="HP36" s="278"/>
      <c r="HQ36" s="278"/>
      <c r="HR36" s="278"/>
      <c r="HS36" s="278"/>
      <c r="HT36" s="278"/>
      <c r="HU36" s="278"/>
      <c r="HV36" s="278"/>
      <c r="HW36" s="278"/>
      <c r="HX36" s="278"/>
      <c r="HY36" s="278"/>
      <c r="HZ36" s="278"/>
    </row>
    <row r="37" spans="1:234" s="275" customFormat="1">
      <c r="A37" s="276" t="s">
        <v>7</v>
      </c>
      <c r="B37" s="277" t="s">
        <v>192</v>
      </c>
      <c r="C37" s="214"/>
      <c r="D37" s="214"/>
      <c r="E37" s="214"/>
      <c r="F37" s="214"/>
      <c r="G37" s="214"/>
      <c r="H37" s="139"/>
      <c r="I37" s="126"/>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c r="AP37" s="278"/>
      <c r="AQ37" s="278"/>
      <c r="AR37" s="278"/>
      <c r="AS37" s="278"/>
      <c r="AT37" s="278"/>
      <c r="AU37" s="278"/>
      <c r="AV37" s="278"/>
      <c r="AW37" s="278"/>
      <c r="AX37" s="278"/>
      <c r="AY37" s="278"/>
      <c r="AZ37" s="278"/>
      <c r="BA37" s="278"/>
      <c r="BB37" s="278"/>
      <c r="BC37" s="278"/>
      <c r="BD37" s="278"/>
      <c r="BE37" s="278"/>
      <c r="BF37" s="278"/>
      <c r="BG37" s="278"/>
      <c r="BH37" s="278"/>
      <c r="BI37" s="278"/>
      <c r="BJ37" s="278"/>
      <c r="BK37" s="278"/>
      <c r="BL37" s="278"/>
      <c r="BM37" s="278"/>
      <c r="BN37" s="278"/>
      <c r="BO37" s="278"/>
      <c r="BP37" s="278"/>
      <c r="BQ37" s="278"/>
      <c r="BR37" s="278"/>
      <c r="BS37" s="278"/>
      <c r="BT37" s="278"/>
      <c r="BU37" s="278"/>
      <c r="BV37" s="278"/>
      <c r="BW37" s="278"/>
      <c r="BX37" s="278"/>
      <c r="BY37" s="278"/>
      <c r="BZ37" s="278"/>
      <c r="CA37" s="278"/>
      <c r="CB37" s="278"/>
      <c r="CC37" s="278"/>
      <c r="CD37" s="278"/>
      <c r="CE37" s="278"/>
      <c r="CF37" s="278"/>
      <c r="CG37" s="278"/>
      <c r="CH37" s="278"/>
      <c r="CI37" s="278"/>
      <c r="CJ37" s="278"/>
      <c r="CK37" s="278"/>
      <c r="CL37" s="278"/>
      <c r="CM37" s="278"/>
      <c r="CN37" s="278"/>
      <c r="CO37" s="278"/>
      <c r="CP37" s="278"/>
      <c r="CQ37" s="278"/>
      <c r="CR37" s="278"/>
      <c r="CS37" s="278"/>
      <c r="CT37" s="278"/>
      <c r="CU37" s="278"/>
      <c r="CV37" s="278"/>
      <c r="CW37" s="278"/>
      <c r="CX37" s="278"/>
      <c r="CY37" s="278"/>
      <c r="CZ37" s="278"/>
      <c r="DA37" s="278"/>
      <c r="DB37" s="278"/>
      <c r="DC37" s="278"/>
      <c r="DD37" s="278"/>
      <c r="DE37" s="278"/>
      <c r="DF37" s="278"/>
      <c r="DG37" s="278"/>
      <c r="DH37" s="278"/>
      <c r="DI37" s="278"/>
      <c r="DJ37" s="278"/>
      <c r="DK37" s="278"/>
      <c r="DL37" s="278"/>
      <c r="DM37" s="278"/>
      <c r="DN37" s="278"/>
      <c r="DO37" s="278"/>
      <c r="DP37" s="278"/>
      <c r="DQ37" s="278"/>
      <c r="DR37" s="278"/>
      <c r="DS37" s="278"/>
      <c r="DT37" s="278"/>
      <c r="DU37" s="278"/>
      <c r="DV37" s="278"/>
      <c r="DW37" s="278"/>
      <c r="DX37" s="278"/>
      <c r="DY37" s="278"/>
      <c r="DZ37" s="278"/>
      <c r="EA37" s="278"/>
      <c r="EB37" s="278"/>
      <c r="EC37" s="278"/>
      <c r="ED37" s="278"/>
      <c r="EE37" s="278"/>
      <c r="EF37" s="278"/>
      <c r="EG37" s="278"/>
      <c r="EH37" s="278"/>
      <c r="EI37" s="278"/>
      <c r="EJ37" s="278"/>
      <c r="EK37" s="278"/>
      <c r="EL37" s="278"/>
      <c r="EM37" s="278"/>
      <c r="EN37" s="278"/>
      <c r="EO37" s="278"/>
      <c r="EP37" s="278"/>
      <c r="EQ37" s="278"/>
      <c r="ER37" s="278"/>
      <c r="ES37" s="278"/>
      <c r="ET37" s="278"/>
      <c r="EU37" s="278"/>
      <c r="EV37" s="278"/>
      <c r="EW37" s="278"/>
      <c r="EX37" s="278"/>
      <c r="EY37" s="278"/>
      <c r="EZ37" s="278"/>
      <c r="FA37" s="278"/>
      <c r="FB37" s="278"/>
      <c r="FC37" s="278"/>
      <c r="FD37" s="278"/>
      <c r="FE37" s="278"/>
      <c r="FF37" s="278"/>
      <c r="FG37" s="278"/>
      <c r="FH37" s="278"/>
      <c r="FI37" s="278"/>
      <c r="FJ37" s="278"/>
      <c r="FK37" s="278"/>
      <c r="FL37" s="278"/>
      <c r="FM37" s="278"/>
      <c r="FN37" s="278"/>
      <c r="FO37" s="278"/>
      <c r="FP37" s="278"/>
      <c r="FQ37" s="278"/>
      <c r="FR37" s="278"/>
      <c r="FS37" s="278"/>
      <c r="FT37" s="278"/>
      <c r="FU37" s="278"/>
      <c r="FV37" s="278"/>
      <c r="FW37" s="278"/>
      <c r="FX37" s="278"/>
      <c r="FY37" s="278"/>
      <c r="FZ37" s="278"/>
      <c r="GA37" s="278"/>
      <c r="GB37" s="278"/>
      <c r="GC37" s="278"/>
      <c r="GD37" s="278"/>
      <c r="GE37" s="278"/>
      <c r="GF37" s="278"/>
      <c r="GG37" s="278"/>
      <c r="GH37" s="278"/>
      <c r="GI37" s="278"/>
      <c r="GJ37" s="278"/>
      <c r="GK37" s="278"/>
      <c r="GL37" s="278"/>
      <c r="GM37" s="278"/>
      <c r="GN37" s="278"/>
      <c r="GO37" s="278"/>
      <c r="GP37" s="278"/>
      <c r="GQ37" s="278"/>
      <c r="GR37" s="278"/>
      <c r="GS37" s="278"/>
      <c r="GT37" s="278"/>
      <c r="GU37" s="278"/>
      <c r="GV37" s="278"/>
      <c r="GW37" s="278"/>
      <c r="GX37" s="278"/>
      <c r="GY37" s="278"/>
      <c r="GZ37" s="278"/>
      <c r="HA37" s="278"/>
      <c r="HB37" s="278"/>
      <c r="HC37" s="278"/>
      <c r="HD37" s="278"/>
      <c r="HE37" s="278"/>
      <c r="HF37" s="278"/>
      <c r="HG37" s="278"/>
      <c r="HH37" s="278"/>
      <c r="HI37" s="278"/>
      <c r="HJ37" s="278"/>
      <c r="HK37" s="278"/>
      <c r="HL37" s="278"/>
      <c r="HM37" s="278"/>
      <c r="HN37" s="278"/>
      <c r="HO37" s="278"/>
      <c r="HP37" s="278"/>
      <c r="HQ37" s="278"/>
      <c r="HR37" s="278"/>
      <c r="HS37" s="278"/>
      <c r="HT37" s="278"/>
      <c r="HU37" s="278"/>
      <c r="HV37" s="278"/>
      <c r="HW37" s="278"/>
      <c r="HX37" s="278"/>
      <c r="HY37" s="278"/>
      <c r="HZ37" s="278"/>
    </row>
    <row r="38" spans="1:234" s="275" customFormat="1">
      <c r="A38" s="276" t="s">
        <v>9</v>
      </c>
      <c r="B38" s="277" t="s">
        <v>11</v>
      </c>
      <c r="C38" s="214">
        <f t="shared" si="7"/>
        <v>2213</v>
      </c>
      <c r="D38" s="214"/>
      <c r="E38" s="214">
        <v>2213</v>
      </c>
      <c r="F38" s="214"/>
      <c r="G38" s="214"/>
      <c r="H38" s="139"/>
      <c r="I38" s="126"/>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278"/>
      <c r="BA38" s="278"/>
      <c r="BB38" s="278"/>
      <c r="BC38" s="278"/>
      <c r="BD38" s="278"/>
      <c r="BE38" s="278"/>
      <c r="BF38" s="278"/>
      <c r="BG38" s="278"/>
      <c r="BH38" s="278"/>
      <c r="BI38" s="278"/>
      <c r="BJ38" s="278"/>
      <c r="BK38" s="278"/>
      <c r="BL38" s="278"/>
      <c r="BM38" s="278"/>
      <c r="BN38" s="278"/>
      <c r="BO38" s="278"/>
      <c r="BP38" s="278"/>
      <c r="BQ38" s="278"/>
      <c r="BR38" s="278"/>
      <c r="BS38" s="278"/>
      <c r="BT38" s="278"/>
      <c r="BU38" s="278"/>
      <c r="BV38" s="278"/>
      <c r="BW38" s="278"/>
      <c r="BX38" s="278"/>
      <c r="BY38" s="278"/>
      <c r="BZ38" s="278"/>
      <c r="CA38" s="278"/>
      <c r="CB38" s="278"/>
      <c r="CC38" s="278"/>
      <c r="CD38" s="278"/>
      <c r="CE38" s="278"/>
      <c r="CF38" s="278"/>
      <c r="CG38" s="278"/>
      <c r="CH38" s="278"/>
      <c r="CI38" s="278"/>
      <c r="CJ38" s="278"/>
      <c r="CK38" s="278"/>
      <c r="CL38" s="278"/>
      <c r="CM38" s="278"/>
      <c r="CN38" s="278"/>
      <c r="CO38" s="278"/>
      <c r="CP38" s="278"/>
      <c r="CQ38" s="278"/>
      <c r="CR38" s="278"/>
      <c r="CS38" s="278"/>
      <c r="CT38" s="278"/>
      <c r="CU38" s="278"/>
      <c r="CV38" s="278"/>
      <c r="CW38" s="278"/>
      <c r="CX38" s="278"/>
      <c r="CY38" s="278"/>
      <c r="CZ38" s="278"/>
      <c r="DA38" s="278"/>
      <c r="DB38" s="278"/>
      <c r="DC38" s="278"/>
      <c r="DD38" s="278"/>
      <c r="DE38" s="278"/>
      <c r="DF38" s="278"/>
      <c r="DG38" s="278"/>
      <c r="DH38" s="278"/>
      <c r="DI38" s="278"/>
      <c r="DJ38" s="278"/>
      <c r="DK38" s="278"/>
      <c r="DL38" s="278"/>
      <c r="DM38" s="278"/>
      <c r="DN38" s="278"/>
      <c r="DO38" s="278"/>
      <c r="DP38" s="278"/>
      <c r="DQ38" s="278"/>
      <c r="DR38" s="278"/>
      <c r="DS38" s="278"/>
      <c r="DT38" s="278"/>
      <c r="DU38" s="278"/>
      <c r="DV38" s="278"/>
      <c r="DW38" s="278"/>
      <c r="DX38" s="278"/>
      <c r="DY38" s="278"/>
      <c r="DZ38" s="278"/>
      <c r="EA38" s="278"/>
      <c r="EB38" s="278"/>
      <c r="EC38" s="278"/>
      <c r="ED38" s="278"/>
      <c r="EE38" s="278"/>
      <c r="EF38" s="278"/>
      <c r="EG38" s="278"/>
      <c r="EH38" s="278"/>
      <c r="EI38" s="278"/>
      <c r="EJ38" s="278"/>
      <c r="EK38" s="278"/>
      <c r="EL38" s="278"/>
      <c r="EM38" s="278"/>
      <c r="EN38" s="278"/>
      <c r="EO38" s="278"/>
      <c r="EP38" s="278"/>
      <c r="EQ38" s="278"/>
      <c r="ER38" s="278"/>
      <c r="ES38" s="278"/>
      <c r="ET38" s="278"/>
      <c r="EU38" s="278"/>
      <c r="EV38" s="278"/>
      <c r="EW38" s="278"/>
      <c r="EX38" s="278"/>
      <c r="EY38" s="278"/>
      <c r="EZ38" s="278"/>
      <c r="FA38" s="278"/>
      <c r="FB38" s="278"/>
      <c r="FC38" s="278"/>
      <c r="FD38" s="278"/>
      <c r="FE38" s="278"/>
      <c r="FF38" s="278"/>
      <c r="FG38" s="278"/>
      <c r="FH38" s="278"/>
      <c r="FI38" s="278"/>
      <c r="FJ38" s="278"/>
      <c r="FK38" s="278"/>
      <c r="FL38" s="278"/>
      <c r="FM38" s="278"/>
      <c r="FN38" s="278"/>
      <c r="FO38" s="278"/>
      <c r="FP38" s="278"/>
      <c r="FQ38" s="278"/>
      <c r="FR38" s="278"/>
      <c r="FS38" s="278"/>
      <c r="FT38" s="278"/>
      <c r="FU38" s="278"/>
      <c r="FV38" s="278"/>
      <c r="FW38" s="278"/>
      <c r="FX38" s="278"/>
      <c r="FY38" s="278"/>
      <c r="FZ38" s="278"/>
      <c r="GA38" s="278"/>
      <c r="GB38" s="278"/>
      <c r="GC38" s="278"/>
      <c r="GD38" s="278"/>
      <c r="GE38" s="278"/>
      <c r="GF38" s="278"/>
      <c r="GG38" s="278"/>
      <c r="GH38" s="278"/>
      <c r="GI38" s="278"/>
      <c r="GJ38" s="278"/>
      <c r="GK38" s="278"/>
      <c r="GL38" s="278"/>
      <c r="GM38" s="278"/>
      <c r="GN38" s="278"/>
      <c r="GO38" s="278"/>
      <c r="GP38" s="278"/>
      <c r="GQ38" s="278"/>
      <c r="GR38" s="278"/>
      <c r="GS38" s="278"/>
      <c r="GT38" s="278"/>
      <c r="GU38" s="278"/>
      <c r="GV38" s="278"/>
      <c r="GW38" s="278"/>
      <c r="GX38" s="278"/>
      <c r="GY38" s="278"/>
      <c r="GZ38" s="278"/>
      <c r="HA38" s="278"/>
      <c r="HB38" s="278"/>
      <c r="HC38" s="278"/>
      <c r="HD38" s="278"/>
      <c r="HE38" s="278"/>
      <c r="HF38" s="278"/>
      <c r="HG38" s="278"/>
      <c r="HH38" s="278"/>
      <c r="HI38" s="278"/>
      <c r="HJ38" s="278"/>
      <c r="HK38" s="278"/>
      <c r="HL38" s="278"/>
      <c r="HM38" s="278"/>
      <c r="HN38" s="278"/>
      <c r="HO38" s="278"/>
      <c r="HP38" s="278"/>
      <c r="HQ38" s="278"/>
      <c r="HR38" s="278"/>
      <c r="HS38" s="278"/>
      <c r="HT38" s="278"/>
      <c r="HU38" s="278"/>
      <c r="HV38" s="278"/>
      <c r="HW38" s="278"/>
      <c r="HX38" s="278"/>
      <c r="HY38" s="278"/>
      <c r="HZ38" s="278"/>
    </row>
    <row r="39" spans="1:234" s="275" customFormat="1">
      <c r="A39" s="276" t="s">
        <v>10</v>
      </c>
      <c r="B39" s="277" t="s">
        <v>325</v>
      </c>
      <c r="C39" s="214"/>
      <c r="D39" s="214"/>
      <c r="E39" s="214"/>
      <c r="F39" s="214"/>
      <c r="G39" s="214"/>
      <c r="H39" s="139"/>
      <c r="I39" s="126"/>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c r="AP39" s="278"/>
      <c r="AQ39" s="278"/>
      <c r="AR39" s="278"/>
      <c r="AS39" s="278"/>
      <c r="AT39" s="278"/>
      <c r="AU39" s="278"/>
      <c r="AV39" s="278"/>
      <c r="AW39" s="278"/>
      <c r="AX39" s="278"/>
      <c r="AY39" s="278"/>
      <c r="AZ39" s="278"/>
      <c r="BA39" s="278"/>
      <c r="BB39" s="278"/>
      <c r="BC39" s="278"/>
      <c r="BD39" s="278"/>
      <c r="BE39" s="278"/>
      <c r="BF39" s="278"/>
      <c r="BG39" s="278"/>
      <c r="BH39" s="278"/>
      <c r="BI39" s="278"/>
      <c r="BJ39" s="278"/>
      <c r="BK39" s="278"/>
      <c r="BL39" s="278"/>
      <c r="BM39" s="278"/>
      <c r="BN39" s="278"/>
      <c r="BO39" s="278"/>
      <c r="BP39" s="278"/>
      <c r="BQ39" s="278"/>
      <c r="BR39" s="278"/>
      <c r="BS39" s="278"/>
      <c r="BT39" s="278"/>
      <c r="BU39" s="278"/>
      <c r="BV39" s="278"/>
      <c r="BW39" s="278"/>
      <c r="BX39" s="278"/>
      <c r="BY39" s="278"/>
      <c r="BZ39" s="278"/>
      <c r="CA39" s="278"/>
      <c r="CB39" s="278"/>
      <c r="CC39" s="278"/>
      <c r="CD39" s="278"/>
      <c r="CE39" s="278"/>
      <c r="CF39" s="278"/>
      <c r="CG39" s="278"/>
      <c r="CH39" s="278"/>
      <c r="CI39" s="278"/>
      <c r="CJ39" s="278"/>
      <c r="CK39" s="278"/>
      <c r="CL39" s="278"/>
      <c r="CM39" s="278"/>
      <c r="CN39" s="278"/>
      <c r="CO39" s="278"/>
      <c r="CP39" s="278"/>
      <c r="CQ39" s="278"/>
      <c r="CR39" s="278"/>
      <c r="CS39" s="278"/>
      <c r="CT39" s="278"/>
      <c r="CU39" s="278"/>
      <c r="CV39" s="278"/>
      <c r="CW39" s="278"/>
      <c r="CX39" s="278"/>
      <c r="CY39" s="278"/>
      <c r="CZ39" s="278"/>
      <c r="DA39" s="278"/>
      <c r="DB39" s="278"/>
      <c r="DC39" s="278"/>
      <c r="DD39" s="278"/>
      <c r="DE39" s="278"/>
      <c r="DF39" s="278"/>
      <c r="DG39" s="278"/>
      <c r="DH39" s="278"/>
      <c r="DI39" s="278"/>
      <c r="DJ39" s="278"/>
      <c r="DK39" s="278"/>
      <c r="DL39" s="278"/>
      <c r="DM39" s="278"/>
      <c r="DN39" s="278"/>
      <c r="DO39" s="278"/>
      <c r="DP39" s="278"/>
      <c r="DQ39" s="278"/>
      <c r="DR39" s="278"/>
      <c r="DS39" s="278"/>
      <c r="DT39" s="278"/>
      <c r="DU39" s="278"/>
      <c r="DV39" s="278"/>
      <c r="DW39" s="278"/>
      <c r="DX39" s="278"/>
      <c r="DY39" s="278"/>
      <c r="DZ39" s="278"/>
      <c r="EA39" s="278"/>
      <c r="EB39" s="278"/>
      <c r="EC39" s="278"/>
      <c r="ED39" s="278"/>
      <c r="EE39" s="278"/>
      <c r="EF39" s="278"/>
      <c r="EG39" s="278"/>
      <c r="EH39" s="278"/>
      <c r="EI39" s="278"/>
      <c r="EJ39" s="278"/>
      <c r="EK39" s="278"/>
      <c r="EL39" s="278"/>
      <c r="EM39" s="278"/>
      <c r="EN39" s="278"/>
      <c r="EO39" s="278"/>
      <c r="EP39" s="278"/>
      <c r="EQ39" s="278"/>
      <c r="ER39" s="278"/>
      <c r="ES39" s="278"/>
      <c r="ET39" s="278"/>
      <c r="EU39" s="278"/>
      <c r="EV39" s="278"/>
      <c r="EW39" s="278"/>
      <c r="EX39" s="278"/>
      <c r="EY39" s="278"/>
      <c r="EZ39" s="278"/>
      <c r="FA39" s="278"/>
      <c r="FB39" s="278"/>
      <c r="FC39" s="278"/>
      <c r="FD39" s="278"/>
      <c r="FE39" s="278"/>
      <c r="FF39" s="278"/>
      <c r="FG39" s="278"/>
      <c r="FH39" s="278"/>
      <c r="FI39" s="278"/>
      <c r="FJ39" s="278"/>
      <c r="FK39" s="278"/>
      <c r="FL39" s="278"/>
      <c r="FM39" s="278"/>
      <c r="FN39" s="278"/>
      <c r="FO39" s="278"/>
      <c r="FP39" s="278"/>
      <c r="FQ39" s="278"/>
      <c r="FR39" s="278"/>
      <c r="FS39" s="278"/>
      <c r="FT39" s="278"/>
      <c r="FU39" s="278"/>
      <c r="FV39" s="278"/>
      <c r="FW39" s="278"/>
      <c r="FX39" s="278"/>
      <c r="FY39" s="278"/>
      <c r="FZ39" s="278"/>
      <c r="GA39" s="278"/>
      <c r="GB39" s="278"/>
      <c r="GC39" s="278"/>
      <c r="GD39" s="278"/>
      <c r="GE39" s="278"/>
      <c r="GF39" s="278"/>
      <c r="GG39" s="278"/>
      <c r="GH39" s="278"/>
      <c r="GI39" s="278"/>
      <c r="GJ39" s="278"/>
      <c r="GK39" s="278"/>
      <c r="GL39" s="278"/>
      <c r="GM39" s="278"/>
      <c r="GN39" s="278"/>
      <c r="GO39" s="278"/>
      <c r="GP39" s="278"/>
      <c r="GQ39" s="278"/>
      <c r="GR39" s="278"/>
      <c r="GS39" s="278"/>
      <c r="GT39" s="278"/>
      <c r="GU39" s="278"/>
      <c r="GV39" s="278"/>
      <c r="GW39" s="278"/>
      <c r="GX39" s="278"/>
      <c r="GY39" s="278"/>
      <c r="GZ39" s="278"/>
      <c r="HA39" s="278"/>
      <c r="HB39" s="278"/>
      <c r="HC39" s="278"/>
      <c r="HD39" s="278"/>
      <c r="HE39" s="278"/>
      <c r="HF39" s="278"/>
      <c r="HG39" s="278"/>
      <c r="HH39" s="278"/>
      <c r="HI39" s="278"/>
      <c r="HJ39" s="278"/>
      <c r="HK39" s="278"/>
      <c r="HL39" s="278"/>
      <c r="HM39" s="278"/>
      <c r="HN39" s="278"/>
      <c r="HO39" s="278"/>
      <c r="HP39" s="278"/>
      <c r="HQ39" s="278"/>
      <c r="HR39" s="278"/>
      <c r="HS39" s="278"/>
      <c r="HT39" s="278"/>
      <c r="HU39" s="278"/>
      <c r="HV39" s="278"/>
      <c r="HW39" s="278"/>
      <c r="HX39" s="278"/>
      <c r="HY39" s="278"/>
      <c r="HZ39" s="278"/>
    </row>
    <row r="40" spans="1:234" s="275" customFormat="1" ht="31.5">
      <c r="A40" s="276" t="s">
        <v>193</v>
      </c>
      <c r="B40" s="277" t="s">
        <v>194</v>
      </c>
      <c r="C40" s="214"/>
      <c r="D40" s="214"/>
      <c r="E40" s="214"/>
      <c r="F40" s="214"/>
      <c r="G40" s="214"/>
      <c r="H40" s="139"/>
      <c r="I40" s="126"/>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78"/>
      <c r="AT40" s="278"/>
      <c r="AU40" s="278"/>
      <c r="AV40" s="278"/>
      <c r="AW40" s="278"/>
      <c r="AX40" s="278"/>
      <c r="AY40" s="278"/>
      <c r="AZ40" s="278"/>
      <c r="BA40" s="278"/>
      <c r="BB40" s="278"/>
      <c r="BC40" s="278"/>
      <c r="BD40" s="278"/>
      <c r="BE40" s="278"/>
      <c r="BF40" s="278"/>
      <c r="BG40" s="278"/>
      <c r="BH40" s="278"/>
      <c r="BI40" s="278"/>
      <c r="BJ40" s="278"/>
      <c r="BK40" s="278"/>
      <c r="BL40" s="278"/>
      <c r="BM40" s="278"/>
      <c r="BN40" s="278"/>
      <c r="BO40" s="278"/>
      <c r="BP40" s="278"/>
      <c r="BQ40" s="278"/>
      <c r="BR40" s="278"/>
      <c r="BS40" s="278"/>
      <c r="BT40" s="278"/>
      <c r="BU40" s="278"/>
      <c r="BV40" s="278"/>
      <c r="BW40" s="278"/>
      <c r="BX40" s="278"/>
      <c r="BY40" s="278"/>
      <c r="BZ40" s="278"/>
      <c r="CA40" s="278"/>
      <c r="CB40" s="278"/>
      <c r="CC40" s="278"/>
      <c r="CD40" s="278"/>
      <c r="CE40" s="278"/>
      <c r="CF40" s="278"/>
      <c r="CG40" s="278"/>
      <c r="CH40" s="278"/>
      <c r="CI40" s="278"/>
      <c r="CJ40" s="278"/>
      <c r="CK40" s="278"/>
      <c r="CL40" s="278"/>
      <c r="CM40" s="278"/>
      <c r="CN40" s="278"/>
      <c r="CO40" s="278"/>
      <c r="CP40" s="278"/>
      <c r="CQ40" s="278"/>
      <c r="CR40" s="278"/>
      <c r="CS40" s="278"/>
      <c r="CT40" s="278"/>
      <c r="CU40" s="278"/>
      <c r="CV40" s="278"/>
      <c r="CW40" s="278"/>
      <c r="CX40" s="278"/>
      <c r="CY40" s="278"/>
      <c r="CZ40" s="278"/>
      <c r="DA40" s="278"/>
      <c r="DB40" s="278"/>
      <c r="DC40" s="278"/>
      <c r="DD40" s="278"/>
      <c r="DE40" s="278"/>
      <c r="DF40" s="278"/>
      <c r="DG40" s="278"/>
      <c r="DH40" s="278"/>
      <c r="DI40" s="278"/>
      <c r="DJ40" s="278"/>
      <c r="DK40" s="278"/>
      <c r="DL40" s="278"/>
      <c r="DM40" s="278"/>
      <c r="DN40" s="278"/>
      <c r="DO40" s="278"/>
      <c r="DP40" s="278"/>
      <c r="DQ40" s="278"/>
      <c r="DR40" s="278"/>
      <c r="DS40" s="278"/>
      <c r="DT40" s="278"/>
      <c r="DU40" s="278"/>
      <c r="DV40" s="278"/>
      <c r="DW40" s="278"/>
      <c r="DX40" s="278"/>
      <c r="DY40" s="278"/>
      <c r="DZ40" s="278"/>
      <c r="EA40" s="278"/>
      <c r="EB40" s="278"/>
      <c r="EC40" s="278"/>
      <c r="ED40" s="278"/>
      <c r="EE40" s="278"/>
      <c r="EF40" s="278"/>
      <c r="EG40" s="278"/>
      <c r="EH40" s="278"/>
      <c r="EI40" s="278"/>
      <c r="EJ40" s="278"/>
      <c r="EK40" s="278"/>
      <c r="EL40" s="278"/>
      <c r="EM40" s="278"/>
      <c r="EN40" s="278"/>
      <c r="EO40" s="278"/>
      <c r="EP40" s="278"/>
      <c r="EQ40" s="278"/>
      <c r="ER40" s="278"/>
      <c r="ES40" s="278"/>
      <c r="ET40" s="278"/>
      <c r="EU40" s="278"/>
      <c r="EV40" s="278"/>
      <c r="EW40" s="278"/>
      <c r="EX40" s="278"/>
      <c r="EY40" s="278"/>
      <c r="EZ40" s="278"/>
      <c r="FA40" s="278"/>
      <c r="FB40" s="278"/>
      <c r="FC40" s="278"/>
      <c r="FD40" s="278"/>
      <c r="FE40" s="278"/>
      <c r="FF40" s="278"/>
      <c r="FG40" s="278"/>
      <c r="FH40" s="278"/>
      <c r="FI40" s="278"/>
      <c r="FJ40" s="278"/>
      <c r="FK40" s="278"/>
      <c r="FL40" s="278"/>
      <c r="FM40" s="278"/>
      <c r="FN40" s="278"/>
      <c r="FO40" s="278"/>
      <c r="FP40" s="278"/>
      <c r="FQ40" s="278"/>
      <c r="FR40" s="278"/>
      <c r="FS40" s="278"/>
      <c r="FT40" s="278"/>
      <c r="FU40" s="278"/>
      <c r="FV40" s="278"/>
      <c r="FW40" s="278"/>
      <c r="FX40" s="278"/>
      <c r="FY40" s="278"/>
      <c r="FZ40" s="278"/>
      <c r="GA40" s="278"/>
      <c r="GB40" s="278"/>
      <c r="GC40" s="278"/>
      <c r="GD40" s="278"/>
      <c r="GE40" s="278"/>
      <c r="GF40" s="278"/>
      <c r="GG40" s="278"/>
      <c r="GH40" s="278"/>
      <c r="GI40" s="278"/>
      <c r="GJ40" s="278"/>
      <c r="GK40" s="278"/>
      <c r="GL40" s="278"/>
      <c r="GM40" s="278"/>
      <c r="GN40" s="278"/>
      <c r="GO40" s="278"/>
      <c r="GP40" s="278"/>
      <c r="GQ40" s="278"/>
      <c r="GR40" s="278"/>
      <c r="GS40" s="278"/>
      <c r="GT40" s="278"/>
      <c r="GU40" s="278"/>
      <c r="GV40" s="278"/>
      <c r="GW40" s="278"/>
      <c r="GX40" s="278"/>
      <c r="GY40" s="278"/>
      <c r="GZ40" s="278"/>
      <c r="HA40" s="278"/>
      <c r="HB40" s="278"/>
      <c r="HC40" s="278"/>
      <c r="HD40" s="278"/>
      <c r="HE40" s="278"/>
      <c r="HF40" s="278"/>
      <c r="HG40" s="278"/>
      <c r="HH40" s="278"/>
      <c r="HI40" s="278"/>
      <c r="HJ40" s="278"/>
      <c r="HK40" s="278"/>
      <c r="HL40" s="278"/>
      <c r="HM40" s="278"/>
      <c r="HN40" s="278"/>
      <c r="HO40" s="278"/>
      <c r="HP40" s="278"/>
      <c r="HQ40" s="278"/>
      <c r="HR40" s="278"/>
      <c r="HS40" s="278"/>
      <c r="HT40" s="278"/>
      <c r="HU40" s="278"/>
      <c r="HV40" s="278"/>
      <c r="HW40" s="278"/>
      <c r="HX40" s="278"/>
      <c r="HY40" s="278"/>
      <c r="HZ40" s="278"/>
    </row>
    <row r="41" spans="1:234" s="275" customFormat="1">
      <c r="A41" s="276" t="s">
        <v>195</v>
      </c>
      <c r="B41" s="277" t="s">
        <v>196</v>
      </c>
      <c r="C41" s="214"/>
      <c r="D41" s="214"/>
      <c r="E41" s="214"/>
      <c r="F41" s="214"/>
      <c r="G41" s="214"/>
      <c r="H41" s="139"/>
      <c r="I41" s="126"/>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8"/>
      <c r="CA41" s="278"/>
      <c r="CB41" s="278"/>
      <c r="CC41" s="278"/>
      <c r="CD41" s="278"/>
      <c r="CE41" s="278"/>
      <c r="CF41" s="278"/>
      <c r="CG41" s="278"/>
      <c r="CH41" s="278"/>
      <c r="CI41" s="278"/>
      <c r="CJ41" s="278"/>
      <c r="CK41" s="278"/>
      <c r="CL41" s="278"/>
      <c r="CM41" s="278"/>
      <c r="CN41" s="278"/>
      <c r="CO41" s="278"/>
      <c r="CP41" s="278"/>
      <c r="CQ41" s="278"/>
      <c r="CR41" s="278"/>
      <c r="CS41" s="278"/>
      <c r="CT41" s="278"/>
      <c r="CU41" s="278"/>
      <c r="CV41" s="278"/>
      <c r="CW41" s="278"/>
      <c r="CX41" s="278"/>
      <c r="CY41" s="278"/>
      <c r="CZ41" s="278"/>
      <c r="DA41" s="278"/>
      <c r="DB41" s="278"/>
      <c r="DC41" s="278"/>
      <c r="DD41" s="278"/>
      <c r="DE41" s="278"/>
      <c r="DF41" s="278"/>
      <c r="DG41" s="278"/>
      <c r="DH41" s="278"/>
      <c r="DI41" s="278"/>
      <c r="DJ41" s="278"/>
      <c r="DK41" s="278"/>
      <c r="DL41" s="278"/>
      <c r="DM41" s="278"/>
      <c r="DN41" s="278"/>
      <c r="DO41" s="278"/>
      <c r="DP41" s="278"/>
      <c r="DQ41" s="278"/>
      <c r="DR41" s="278"/>
      <c r="DS41" s="278"/>
      <c r="DT41" s="278"/>
      <c r="DU41" s="278"/>
      <c r="DV41" s="278"/>
      <c r="DW41" s="278"/>
      <c r="DX41" s="278"/>
      <c r="DY41" s="278"/>
      <c r="DZ41" s="278"/>
      <c r="EA41" s="278"/>
      <c r="EB41" s="278"/>
      <c r="EC41" s="278"/>
      <c r="ED41" s="278"/>
      <c r="EE41" s="278"/>
      <c r="EF41" s="278"/>
      <c r="EG41" s="278"/>
      <c r="EH41" s="278"/>
      <c r="EI41" s="278"/>
      <c r="EJ41" s="278"/>
      <c r="EK41" s="278"/>
      <c r="EL41" s="278"/>
      <c r="EM41" s="278"/>
      <c r="EN41" s="278"/>
      <c r="EO41" s="278"/>
      <c r="EP41" s="278"/>
      <c r="EQ41" s="278"/>
      <c r="ER41" s="278"/>
      <c r="ES41" s="278"/>
      <c r="ET41" s="278"/>
      <c r="EU41" s="278"/>
      <c r="EV41" s="278"/>
      <c r="EW41" s="278"/>
      <c r="EX41" s="278"/>
      <c r="EY41" s="278"/>
      <c r="EZ41" s="278"/>
      <c r="FA41" s="278"/>
      <c r="FB41" s="278"/>
      <c r="FC41" s="278"/>
      <c r="FD41" s="278"/>
      <c r="FE41" s="278"/>
      <c r="FF41" s="278"/>
      <c r="FG41" s="278"/>
      <c r="FH41" s="278"/>
      <c r="FI41" s="278"/>
      <c r="FJ41" s="278"/>
      <c r="FK41" s="278"/>
      <c r="FL41" s="278"/>
      <c r="FM41" s="278"/>
      <c r="FN41" s="278"/>
      <c r="FO41" s="278"/>
      <c r="FP41" s="278"/>
      <c r="FQ41" s="278"/>
      <c r="FR41" s="278"/>
      <c r="FS41" s="278"/>
      <c r="FT41" s="278"/>
      <c r="FU41" s="278"/>
      <c r="FV41" s="278"/>
      <c r="FW41" s="278"/>
      <c r="FX41" s="278"/>
      <c r="FY41" s="278"/>
      <c r="FZ41" s="278"/>
      <c r="GA41" s="278"/>
      <c r="GB41" s="278"/>
      <c r="GC41" s="278"/>
      <c r="GD41" s="278"/>
      <c r="GE41" s="278"/>
      <c r="GF41" s="278"/>
      <c r="GG41" s="278"/>
      <c r="GH41" s="278"/>
      <c r="GI41" s="278"/>
      <c r="GJ41" s="278"/>
      <c r="GK41" s="278"/>
      <c r="GL41" s="278"/>
      <c r="GM41" s="278"/>
      <c r="GN41" s="278"/>
      <c r="GO41" s="278"/>
      <c r="GP41" s="278"/>
      <c r="GQ41" s="278"/>
      <c r="GR41" s="278"/>
      <c r="GS41" s="278"/>
      <c r="GT41" s="278"/>
      <c r="GU41" s="278"/>
      <c r="GV41" s="278"/>
      <c r="GW41" s="278"/>
      <c r="GX41" s="278"/>
      <c r="GY41" s="278"/>
      <c r="GZ41" s="278"/>
      <c r="HA41" s="278"/>
      <c r="HB41" s="278"/>
      <c r="HC41" s="278"/>
      <c r="HD41" s="278"/>
      <c r="HE41" s="278"/>
      <c r="HF41" s="278"/>
      <c r="HG41" s="278"/>
      <c r="HH41" s="278"/>
      <c r="HI41" s="278"/>
      <c r="HJ41" s="278"/>
      <c r="HK41" s="278"/>
      <c r="HL41" s="278"/>
      <c r="HM41" s="278"/>
      <c r="HN41" s="278"/>
      <c r="HO41" s="278"/>
      <c r="HP41" s="278"/>
      <c r="HQ41" s="278"/>
      <c r="HR41" s="278"/>
      <c r="HS41" s="278"/>
      <c r="HT41" s="278"/>
      <c r="HU41" s="278"/>
      <c r="HV41" s="278"/>
      <c r="HW41" s="278"/>
      <c r="HX41" s="278"/>
      <c r="HY41" s="278"/>
      <c r="HZ41" s="278"/>
    </row>
    <row r="42" spans="1:234" s="275" customFormat="1">
      <c r="A42" s="276" t="s">
        <v>197</v>
      </c>
      <c r="B42" s="277" t="s">
        <v>54</v>
      </c>
      <c r="C42" s="214"/>
      <c r="D42" s="214"/>
      <c r="E42" s="214"/>
      <c r="F42" s="214"/>
      <c r="G42" s="214"/>
      <c r="H42" s="139"/>
      <c r="I42" s="126"/>
      <c r="J42" s="278"/>
      <c r="K42" s="278"/>
      <c r="L42" s="278"/>
      <c r="M42" s="278"/>
      <c r="N42" s="278"/>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78"/>
      <c r="BD42" s="278"/>
      <c r="BE42" s="278"/>
      <c r="BF42" s="278"/>
      <c r="BG42" s="278"/>
      <c r="BH42" s="278"/>
      <c r="BI42" s="278"/>
      <c r="BJ42" s="278"/>
      <c r="BK42" s="278"/>
      <c r="BL42" s="278"/>
      <c r="BM42" s="278"/>
      <c r="BN42" s="278"/>
      <c r="BO42" s="278"/>
      <c r="BP42" s="278"/>
      <c r="BQ42" s="278"/>
      <c r="BR42" s="278"/>
      <c r="BS42" s="278"/>
      <c r="BT42" s="278"/>
      <c r="BU42" s="278"/>
      <c r="BV42" s="278"/>
      <c r="BW42" s="278"/>
      <c r="BX42" s="278"/>
      <c r="BY42" s="278"/>
      <c r="BZ42" s="278"/>
      <c r="CA42" s="278"/>
      <c r="CB42" s="278"/>
      <c r="CC42" s="278"/>
      <c r="CD42" s="278"/>
      <c r="CE42" s="278"/>
      <c r="CF42" s="278"/>
      <c r="CG42" s="278"/>
      <c r="CH42" s="278"/>
      <c r="CI42" s="278"/>
      <c r="CJ42" s="278"/>
      <c r="CK42" s="278"/>
      <c r="CL42" s="278"/>
      <c r="CM42" s="278"/>
      <c r="CN42" s="278"/>
      <c r="CO42" s="278"/>
      <c r="CP42" s="278"/>
      <c r="CQ42" s="278"/>
      <c r="CR42" s="278"/>
      <c r="CS42" s="278"/>
      <c r="CT42" s="278"/>
      <c r="CU42" s="278"/>
      <c r="CV42" s="278"/>
      <c r="CW42" s="278"/>
      <c r="CX42" s="278"/>
      <c r="CY42" s="278"/>
      <c r="CZ42" s="278"/>
      <c r="DA42" s="278"/>
      <c r="DB42" s="278"/>
      <c r="DC42" s="278"/>
      <c r="DD42" s="278"/>
      <c r="DE42" s="278"/>
      <c r="DF42" s="278"/>
      <c r="DG42" s="278"/>
      <c r="DH42" s="278"/>
      <c r="DI42" s="278"/>
      <c r="DJ42" s="278"/>
      <c r="DK42" s="278"/>
      <c r="DL42" s="278"/>
      <c r="DM42" s="278"/>
      <c r="DN42" s="278"/>
      <c r="DO42" s="278"/>
      <c r="DP42" s="278"/>
      <c r="DQ42" s="278"/>
      <c r="DR42" s="278"/>
      <c r="DS42" s="278"/>
      <c r="DT42" s="278"/>
      <c r="DU42" s="278"/>
      <c r="DV42" s="278"/>
      <c r="DW42" s="278"/>
      <c r="DX42" s="278"/>
      <c r="DY42" s="278"/>
      <c r="DZ42" s="278"/>
      <c r="EA42" s="278"/>
      <c r="EB42" s="278"/>
      <c r="EC42" s="278"/>
      <c r="ED42" s="278"/>
      <c r="EE42" s="278"/>
      <c r="EF42" s="278"/>
      <c r="EG42" s="278"/>
      <c r="EH42" s="278"/>
      <c r="EI42" s="278"/>
      <c r="EJ42" s="278"/>
      <c r="EK42" s="278"/>
      <c r="EL42" s="278"/>
      <c r="EM42" s="278"/>
      <c r="EN42" s="278"/>
      <c r="EO42" s="278"/>
      <c r="EP42" s="278"/>
      <c r="EQ42" s="278"/>
      <c r="ER42" s="278"/>
      <c r="ES42" s="278"/>
      <c r="ET42" s="278"/>
      <c r="EU42" s="278"/>
      <c r="EV42" s="278"/>
      <c r="EW42" s="278"/>
      <c r="EX42" s="278"/>
      <c r="EY42" s="278"/>
      <c r="EZ42" s="278"/>
      <c r="FA42" s="278"/>
      <c r="FB42" s="278"/>
      <c r="FC42" s="278"/>
      <c r="FD42" s="278"/>
      <c r="FE42" s="278"/>
      <c r="FF42" s="278"/>
      <c r="FG42" s="278"/>
      <c r="FH42" s="278"/>
      <c r="FI42" s="278"/>
      <c r="FJ42" s="278"/>
      <c r="FK42" s="278"/>
      <c r="FL42" s="278"/>
      <c r="FM42" s="278"/>
      <c r="FN42" s="278"/>
      <c r="FO42" s="278"/>
      <c r="FP42" s="278"/>
      <c r="FQ42" s="278"/>
      <c r="FR42" s="278"/>
      <c r="FS42" s="278"/>
      <c r="FT42" s="278"/>
      <c r="FU42" s="278"/>
      <c r="FV42" s="278"/>
      <c r="FW42" s="278"/>
      <c r="FX42" s="278"/>
      <c r="FY42" s="278"/>
      <c r="FZ42" s="278"/>
      <c r="GA42" s="278"/>
      <c r="GB42" s="278"/>
      <c r="GC42" s="278"/>
      <c r="GD42" s="278"/>
      <c r="GE42" s="278"/>
      <c r="GF42" s="278"/>
      <c r="GG42" s="278"/>
      <c r="GH42" s="278"/>
      <c r="GI42" s="278"/>
      <c r="GJ42" s="278"/>
      <c r="GK42" s="278"/>
      <c r="GL42" s="278"/>
      <c r="GM42" s="278"/>
      <c r="GN42" s="278"/>
      <c r="GO42" s="278"/>
      <c r="GP42" s="278"/>
      <c r="GQ42" s="278"/>
      <c r="GR42" s="278"/>
      <c r="GS42" s="278"/>
      <c r="GT42" s="278"/>
      <c r="GU42" s="278"/>
      <c r="GV42" s="278"/>
      <c r="GW42" s="278"/>
      <c r="GX42" s="278"/>
      <c r="GY42" s="278"/>
      <c r="GZ42" s="278"/>
      <c r="HA42" s="278"/>
      <c r="HB42" s="278"/>
      <c r="HC42" s="278"/>
      <c r="HD42" s="278"/>
      <c r="HE42" s="278"/>
      <c r="HF42" s="278"/>
      <c r="HG42" s="278"/>
      <c r="HH42" s="278"/>
      <c r="HI42" s="278"/>
      <c r="HJ42" s="278"/>
      <c r="HK42" s="278"/>
      <c r="HL42" s="278"/>
      <c r="HM42" s="278"/>
      <c r="HN42" s="278"/>
      <c r="HO42" s="278"/>
      <c r="HP42" s="278"/>
      <c r="HQ42" s="278"/>
      <c r="HR42" s="278"/>
      <c r="HS42" s="278"/>
      <c r="HT42" s="278"/>
      <c r="HU42" s="278"/>
      <c r="HV42" s="278"/>
      <c r="HW42" s="278"/>
      <c r="HX42" s="278"/>
      <c r="HY42" s="278"/>
      <c r="HZ42" s="278"/>
    </row>
    <row r="43" spans="1:234" s="275" customFormat="1" ht="48.75" customHeight="1">
      <c r="A43" s="276" t="s">
        <v>198</v>
      </c>
      <c r="B43" s="277" t="s">
        <v>199</v>
      </c>
      <c r="C43" s="214"/>
      <c r="D43" s="214"/>
      <c r="E43" s="214"/>
      <c r="F43" s="214"/>
      <c r="G43" s="214"/>
      <c r="H43" s="139"/>
      <c r="I43" s="126"/>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78"/>
      <c r="BJ43" s="278"/>
      <c r="BK43" s="278"/>
      <c r="BL43" s="278"/>
      <c r="BM43" s="278"/>
      <c r="BN43" s="278"/>
      <c r="BO43" s="278"/>
      <c r="BP43" s="278"/>
      <c r="BQ43" s="278"/>
      <c r="BR43" s="278"/>
      <c r="BS43" s="278"/>
      <c r="BT43" s="278"/>
      <c r="BU43" s="278"/>
      <c r="BV43" s="278"/>
      <c r="BW43" s="278"/>
      <c r="BX43" s="278"/>
      <c r="BY43" s="278"/>
      <c r="BZ43" s="278"/>
      <c r="CA43" s="278"/>
      <c r="CB43" s="278"/>
      <c r="CC43" s="278"/>
      <c r="CD43" s="278"/>
      <c r="CE43" s="278"/>
      <c r="CF43" s="278"/>
      <c r="CG43" s="278"/>
      <c r="CH43" s="278"/>
      <c r="CI43" s="278"/>
      <c r="CJ43" s="278"/>
      <c r="CK43" s="278"/>
      <c r="CL43" s="278"/>
      <c r="CM43" s="278"/>
      <c r="CN43" s="278"/>
      <c r="CO43" s="278"/>
      <c r="CP43" s="278"/>
      <c r="CQ43" s="278"/>
      <c r="CR43" s="278"/>
      <c r="CS43" s="278"/>
      <c r="CT43" s="278"/>
      <c r="CU43" s="278"/>
      <c r="CV43" s="278"/>
      <c r="CW43" s="278"/>
      <c r="CX43" s="278"/>
      <c r="CY43" s="278"/>
      <c r="CZ43" s="278"/>
      <c r="DA43" s="278"/>
      <c r="DB43" s="278"/>
      <c r="DC43" s="278"/>
      <c r="DD43" s="278"/>
      <c r="DE43" s="278"/>
      <c r="DF43" s="278"/>
      <c r="DG43" s="278"/>
      <c r="DH43" s="278"/>
      <c r="DI43" s="278"/>
      <c r="DJ43" s="278"/>
      <c r="DK43" s="278"/>
      <c r="DL43" s="278"/>
      <c r="DM43" s="278"/>
      <c r="DN43" s="278"/>
      <c r="DO43" s="278"/>
      <c r="DP43" s="278"/>
      <c r="DQ43" s="278"/>
      <c r="DR43" s="278"/>
      <c r="DS43" s="278"/>
      <c r="DT43" s="278"/>
      <c r="DU43" s="278"/>
      <c r="DV43" s="278"/>
      <c r="DW43" s="278"/>
      <c r="DX43" s="278"/>
      <c r="DY43" s="278"/>
      <c r="DZ43" s="278"/>
      <c r="EA43" s="278"/>
      <c r="EB43" s="278"/>
      <c r="EC43" s="278"/>
      <c r="ED43" s="278"/>
      <c r="EE43" s="278"/>
      <c r="EF43" s="278"/>
      <c r="EG43" s="278"/>
      <c r="EH43" s="278"/>
      <c r="EI43" s="278"/>
      <c r="EJ43" s="278"/>
      <c r="EK43" s="278"/>
      <c r="EL43" s="278"/>
      <c r="EM43" s="278"/>
      <c r="EN43" s="278"/>
      <c r="EO43" s="278"/>
      <c r="EP43" s="278"/>
      <c r="EQ43" s="278"/>
      <c r="ER43" s="278"/>
      <c r="ES43" s="278"/>
      <c r="ET43" s="278"/>
      <c r="EU43" s="278"/>
      <c r="EV43" s="278"/>
      <c r="EW43" s="278"/>
      <c r="EX43" s="278"/>
      <c r="EY43" s="278"/>
      <c r="EZ43" s="278"/>
      <c r="FA43" s="278"/>
      <c r="FB43" s="278"/>
      <c r="FC43" s="278"/>
      <c r="FD43" s="278"/>
      <c r="FE43" s="278"/>
      <c r="FF43" s="278"/>
      <c r="FG43" s="278"/>
      <c r="FH43" s="278"/>
      <c r="FI43" s="278"/>
      <c r="FJ43" s="278"/>
      <c r="FK43" s="278"/>
      <c r="FL43" s="278"/>
      <c r="FM43" s="278"/>
      <c r="FN43" s="278"/>
      <c r="FO43" s="278"/>
      <c r="FP43" s="278"/>
      <c r="FQ43" s="278"/>
      <c r="FR43" s="278"/>
      <c r="FS43" s="278"/>
      <c r="FT43" s="278"/>
      <c r="FU43" s="278"/>
      <c r="FV43" s="278"/>
      <c r="FW43" s="278"/>
      <c r="FX43" s="278"/>
      <c r="FY43" s="278"/>
      <c r="FZ43" s="278"/>
      <c r="GA43" s="278"/>
      <c r="GB43" s="278"/>
      <c r="GC43" s="278"/>
      <c r="GD43" s="278"/>
      <c r="GE43" s="278"/>
      <c r="GF43" s="278"/>
      <c r="GG43" s="278"/>
      <c r="GH43" s="278"/>
      <c r="GI43" s="278"/>
      <c r="GJ43" s="278"/>
      <c r="GK43" s="278"/>
      <c r="GL43" s="278"/>
      <c r="GM43" s="278"/>
      <c r="GN43" s="278"/>
      <c r="GO43" s="278"/>
      <c r="GP43" s="278"/>
      <c r="GQ43" s="278"/>
      <c r="GR43" s="278"/>
      <c r="GS43" s="278"/>
      <c r="GT43" s="278"/>
      <c r="GU43" s="278"/>
      <c r="GV43" s="278"/>
      <c r="GW43" s="278"/>
      <c r="GX43" s="278"/>
      <c r="GY43" s="278"/>
      <c r="GZ43" s="278"/>
      <c r="HA43" s="278"/>
      <c r="HB43" s="278"/>
      <c r="HC43" s="278"/>
      <c r="HD43" s="278"/>
      <c r="HE43" s="278"/>
      <c r="HF43" s="278"/>
      <c r="HG43" s="278"/>
      <c r="HH43" s="278"/>
      <c r="HI43" s="278"/>
      <c r="HJ43" s="278"/>
      <c r="HK43" s="278"/>
      <c r="HL43" s="278"/>
      <c r="HM43" s="278"/>
      <c r="HN43" s="278"/>
      <c r="HO43" s="278"/>
      <c r="HP43" s="278"/>
      <c r="HQ43" s="278"/>
      <c r="HR43" s="278"/>
      <c r="HS43" s="278"/>
      <c r="HT43" s="278"/>
      <c r="HU43" s="278"/>
      <c r="HV43" s="278"/>
      <c r="HW43" s="278"/>
      <c r="HX43" s="278"/>
      <c r="HY43" s="278"/>
      <c r="HZ43" s="278"/>
    </row>
    <row r="44" spans="1:234" s="275" customFormat="1">
      <c r="A44" s="280" t="s">
        <v>200</v>
      </c>
      <c r="B44" s="281" t="s">
        <v>201</v>
      </c>
      <c r="C44" s="216"/>
      <c r="D44" s="216"/>
      <c r="E44" s="216"/>
      <c r="F44" s="216"/>
      <c r="G44" s="216"/>
      <c r="H44" s="130"/>
      <c r="I44" s="130"/>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c r="AP44" s="278"/>
      <c r="AQ44" s="278"/>
      <c r="AR44" s="278"/>
      <c r="AS44" s="278"/>
      <c r="AT44" s="278"/>
      <c r="AU44" s="278"/>
      <c r="AV44" s="278"/>
      <c r="AW44" s="278"/>
      <c r="AX44" s="278"/>
      <c r="AY44" s="278"/>
      <c r="AZ44" s="278"/>
      <c r="BA44" s="278"/>
      <c r="BB44" s="278"/>
      <c r="BC44" s="278"/>
      <c r="BD44" s="278"/>
      <c r="BE44" s="278"/>
      <c r="BF44" s="278"/>
      <c r="BG44" s="278"/>
      <c r="BH44" s="278"/>
      <c r="BI44" s="278"/>
      <c r="BJ44" s="278"/>
      <c r="BK44" s="278"/>
      <c r="BL44" s="278"/>
      <c r="BM44" s="278"/>
      <c r="BN44" s="278"/>
      <c r="BO44" s="278"/>
      <c r="BP44" s="278"/>
      <c r="BQ44" s="278"/>
      <c r="BR44" s="278"/>
      <c r="BS44" s="278"/>
      <c r="BT44" s="278"/>
      <c r="BU44" s="278"/>
      <c r="BV44" s="278"/>
      <c r="BW44" s="278"/>
      <c r="BX44" s="278"/>
      <c r="BY44" s="278"/>
      <c r="BZ44" s="278"/>
      <c r="CA44" s="278"/>
      <c r="CB44" s="278"/>
      <c r="CC44" s="278"/>
      <c r="CD44" s="278"/>
      <c r="CE44" s="278"/>
      <c r="CF44" s="278"/>
      <c r="CG44" s="278"/>
      <c r="CH44" s="278"/>
      <c r="CI44" s="278"/>
      <c r="CJ44" s="278"/>
      <c r="CK44" s="278"/>
      <c r="CL44" s="278"/>
      <c r="CM44" s="278"/>
      <c r="CN44" s="278"/>
      <c r="CO44" s="278"/>
      <c r="CP44" s="278"/>
      <c r="CQ44" s="278"/>
      <c r="CR44" s="278"/>
      <c r="CS44" s="278"/>
      <c r="CT44" s="278"/>
      <c r="CU44" s="278"/>
      <c r="CV44" s="278"/>
      <c r="CW44" s="278"/>
      <c r="CX44" s="278"/>
      <c r="CY44" s="278"/>
      <c r="CZ44" s="278"/>
      <c r="DA44" s="278"/>
      <c r="DB44" s="278"/>
      <c r="DC44" s="278"/>
      <c r="DD44" s="278"/>
      <c r="DE44" s="278"/>
      <c r="DF44" s="278"/>
      <c r="DG44" s="278"/>
      <c r="DH44" s="278"/>
      <c r="DI44" s="278"/>
      <c r="DJ44" s="278"/>
      <c r="DK44" s="278"/>
      <c r="DL44" s="278"/>
      <c r="DM44" s="278"/>
      <c r="DN44" s="278"/>
      <c r="DO44" s="278"/>
      <c r="DP44" s="278"/>
      <c r="DQ44" s="278"/>
      <c r="DR44" s="278"/>
      <c r="DS44" s="278"/>
      <c r="DT44" s="278"/>
      <c r="DU44" s="278"/>
      <c r="DV44" s="278"/>
      <c r="DW44" s="278"/>
      <c r="DX44" s="278"/>
      <c r="DY44" s="278"/>
      <c r="DZ44" s="278"/>
      <c r="EA44" s="278"/>
      <c r="EB44" s="278"/>
      <c r="EC44" s="278"/>
      <c r="ED44" s="278"/>
      <c r="EE44" s="278"/>
      <c r="EF44" s="278"/>
      <c r="EG44" s="278"/>
      <c r="EH44" s="278"/>
      <c r="EI44" s="278"/>
      <c r="EJ44" s="278"/>
      <c r="EK44" s="278"/>
      <c r="EL44" s="278"/>
      <c r="EM44" s="278"/>
      <c r="EN44" s="278"/>
      <c r="EO44" s="278"/>
      <c r="EP44" s="278"/>
      <c r="EQ44" s="278"/>
      <c r="ER44" s="278"/>
      <c r="ES44" s="278"/>
      <c r="ET44" s="278"/>
      <c r="EU44" s="278"/>
      <c r="EV44" s="278"/>
      <c r="EW44" s="278"/>
      <c r="EX44" s="278"/>
      <c r="EY44" s="278"/>
      <c r="EZ44" s="278"/>
      <c r="FA44" s="278"/>
      <c r="FB44" s="278"/>
      <c r="FC44" s="278"/>
      <c r="FD44" s="278"/>
      <c r="FE44" s="278"/>
      <c r="FF44" s="278"/>
      <c r="FG44" s="278"/>
      <c r="FH44" s="278"/>
      <c r="FI44" s="278"/>
      <c r="FJ44" s="278"/>
      <c r="FK44" s="278"/>
      <c r="FL44" s="278"/>
      <c r="FM44" s="278"/>
      <c r="FN44" s="278"/>
      <c r="FO44" s="278"/>
      <c r="FP44" s="278"/>
      <c r="FQ44" s="278"/>
      <c r="FR44" s="278"/>
      <c r="FS44" s="278"/>
      <c r="FT44" s="278"/>
      <c r="FU44" s="278"/>
      <c r="FV44" s="278"/>
      <c r="FW44" s="278"/>
      <c r="FX44" s="278"/>
      <c r="FY44" s="278"/>
      <c r="FZ44" s="278"/>
      <c r="GA44" s="278"/>
      <c r="GB44" s="278"/>
      <c r="GC44" s="278"/>
      <c r="GD44" s="278"/>
      <c r="GE44" s="278"/>
      <c r="GF44" s="278"/>
      <c r="GG44" s="278"/>
      <c r="GH44" s="278"/>
      <c r="GI44" s="278"/>
      <c r="GJ44" s="278"/>
      <c r="GK44" s="278"/>
      <c r="GL44" s="278"/>
      <c r="GM44" s="278"/>
      <c r="GN44" s="278"/>
      <c r="GO44" s="278"/>
      <c r="GP44" s="278"/>
      <c r="GQ44" s="278"/>
      <c r="GR44" s="278"/>
      <c r="GS44" s="278"/>
      <c r="GT44" s="278"/>
      <c r="GU44" s="278"/>
      <c r="GV44" s="278"/>
      <c r="GW44" s="278"/>
      <c r="GX44" s="278"/>
      <c r="GY44" s="278"/>
      <c r="GZ44" s="278"/>
      <c r="HA44" s="278"/>
      <c r="HB44" s="278"/>
      <c r="HC44" s="278"/>
      <c r="HD44" s="278"/>
      <c r="HE44" s="278"/>
      <c r="HF44" s="278"/>
      <c r="HG44" s="278"/>
      <c r="HH44" s="278"/>
      <c r="HI44" s="278"/>
      <c r="HJ44" s="278"/>
      <c r="HK44" s="278"/>
      <c r="HL44" s="278"/>
      <c r="HM44" s="278"/>
      <c r="HN44" s="278"/>
      <c r="HO44" s="278"/>
      <c r="HP44" s="278"/>
      <c r="HQ44" s="278"/>
      <c r="HR44" s="278"/>
      <c r="HS44" s="278"/>
      <c r="HT44" s="278"/>
      <c r="HU44" s="278"/>
      <c r="HV44" s="278"/>
      <c r="HW44" s="278"/>
      <c r="HX44" s="278"/>
      <c r="HY44" s="278"/>
      <c r="HZ44" s="278"/>
    </row>
    <row r="45" spans="1:234" s="275" customFormat="1">
      <c r="A45" s="282"/>
      <c r="C45" s="84"/>
      <c r="D45" s="84"/>
      <c r="E45" s="84"/>
    </row>
    <row r="47" spans="1:234" ht="18.75">
      <c r="C47" s="87"/>
    </row>
    <row r="62" s="82" customFormat="1"/>
    <row r="66" s="82" customFormat="1"/>
  </sheetData>
  <mergeCells count="15">
    <mergeCell ref="H1:I1"/>
    <mergeCell ref="A1:B1"/>
    <mergeCell ref="A3:I3"/>
    <mergeCell ref="A4:I4"/>
    <mergeCell ref="A6:A9"/>
    <mergeCell ref="B6:B9"/>
    <mergeCell ref="C6:C9"/>
    <mergeCell ref="D6:F6"/>
    <mergeCell ref="G6:G9"/>
    <mergeCell ref="H5:I5"/>
    <mergeCell ref="D7:D9"/>
    <mergeCell ref="E7:E9"/>
    <mergeCell ref="F7:F9"/>
    <mergeCell ref="I6:I9"/>
    <mergeCell ref="H6:H9"/>
  </mergeCells>
  <pageMargins left="0.56999999999999995" right="0.45" top="0.51" bottom="0.41" header="0.31496062992125984" footer="0.31496062992125984"/>
  <pageSetup scale="8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topLeftCell="A16" workbookViewId="0">
      <selection activeCell="B11" sqref="B11"/>
    </sheetView>
  </sheetViews>
  <sheetFormatPr defaultColWidth="9.140625" defaultRowHeight="15.75"/>
  <cols>
    <col min="1" max="1" width="7" style="166" customWidth="1"/>
    <col min="2" max="2" width="73.28515625" style="166" customWidth="1"/>
    <col min="3" max="3" width="19.28515625" style="167" customWidth="1"/>
    <col min="4" max="4" width="27" style="166" customWidth="1"/>
    <col min="5" max="256" width="9.140625" style="166"/>
    <col min="257" max="257" width="7" style="166" customWidth="1"/>
    <col min="258" max="258" width="69.28515625" style="166" customWidth="1"/>
    <col min="259" max="259" width="14.7109375" style="166" customWidth="1"/>
    <col min="260" max="260" width="11.7109375" style="166" customWidth="1"/>
    <col min="261" max="512" width="9.140625" style="166"/>
    <col min="513" max="513" width="7" style="166" customWidth="1"/>
    <col min="514" max="514" width="69.28515625" style="166" customWidth="1"/>
    <col min="515" max="515" width="14.7109375" style="166" customWidth="1"/>
    <col min="516" max="516" width="11.7109375" style="166" customWidth="1"/>
    <col min="517" max="768" width="9.140625" style="166"/>
    <col min="769" max="769" width="7" style="166" customWidth="1"/>
    <col min="770" max="770" width="69.28515625" style="166" customWidth="1"/>
    <col min="771" max="771" width="14.7109375" style="166" customWidth="1"/>
    <col min="772" max="772" width="11.7109375" style="166" customWidth="1"/>
    <col min="773" max="1024" width="9.140625" style="166"/>
    <col min="1025" max="1025" width="7" style="166" customWidth="1"/>
    <col min="1026" max="1026" width="69.28515625" style="166" customWidth="1"/>
    <col min="1027" max="1027" width="14.7109375" style="166" customWidth="1"/>
    <col min="1028" max="1028" width="11.7109375" style="166" customWidth="1"/>
    <col min="1029" max="1280" width="9.140625" style="166"/>
    <col min="1281" max="1281" width="7" style="166" customWidth="1"/>
    <col min="1282" max="1282" width="69.28515625" style="166" customWidth="1"/>
    <col min="1283" max="1283" width="14.7109375" style="166" customWidth="1"/>
    <col min="1284" max="1284" width="11.7109375" style="166" customWidth="1"/>
    <col min="1285" max="1536" width="9.140625" style="166"/>
    <col min="1537" max="1537" width="7" style="166" customWidth="1"/>
    <col min="1538" max="1538" width="69.28515625" style="166" customWidth="1"/>
    <col min="1539" max="1539" width="14.7109375" style="166" customWidth="1"/>
    <col min="1540" max="1540" width="11.7109375" style="166" customWidth="1"/>
    <col min="1541" max="1792" width="9.140625" style="166"/>
    <col min="1793" max="1793" width="7" style="166" customWidth="1"/>
    <col min="1794" max="1794" width="69.28515625" style="166" customWidth="1"/>
    <col min="1795" max="1795" width="14.7109375" style="166" customWidth="1"/>
    <col min="1796" max="1796" width="11.7109375" style="166" customWidth="1"/>
    <col min="1797" max="2048" width="9.140625" style="166"/>
    <col min="2049" max="2049" width="7" style="166" customWidth="1"/>
    <col min="2050" max="2050" width="69.28515625" style="166" customWidth="1"/>
    <col min="2051" max="2051" width="14.7109375" style="166" customWidth="1"/>
    <col min="2052" max="2052" width="11.7109375" style="166" customWidth="1"/>
    <col min="2053" max="2304" width="9.140625" style="166"/>
    <col min="2305" max="2305" width="7" style="166" customWidth="1"/>
    <col min="2306" max="2306" width="69.28515625" style="166" customWidth="1"/>
    <col min="2307" max="2307" width="14.7109375" style="166" customWidth="1"/>
    <col min="2308" max="2308" width="11.7109375" style="166" customWidth="1"/>
    <col min="2309" max="2560" width="9.140625" style="166"/>
    <col min="2561" max="2561" width="7" style="166" customWidth="1"/>
    <col min="2562" max="2562" width="69.28515625" style="166" customWidth="1"/>
    <col min="2563" max="2563" width="14.7109375" style="166" customWidth="1"/>
    <col min="2564" max="2564" width="11.7109375" style="166" customWidth="1"/>
    <col min="2565" max="2816" width="9.140625" style="166"/>
    <col min="2817" max="2817" width="7" style="166" customWidth="1"/>
    <col min="2818" max="2818" width="69.28515625" style="166" customWidth="1"/>
    <col min="2819" max="2819" width="14.7109375" style="166" customWidth="1"/>
    <col min="2820" max="2820" width="11.7109375" style="166" customWidth="1"/>
    <col min="2821" max="3072" width="9.140625" style="166"/>
    <col min="3073" max="3073" width="7" style="166" customWidth="1"/>
    <col min="3074" max="3074" width="69.28515625" style="166" customWidth="1"/>
    <col min="3075" max="3075" width="14.7109375" style="166" customWidth="1"/>
    <col min="3076" max="3076" width="11.7109375" style="166" customWidth="1"/>
    <col min="3077" max="3328" width="9.140625" style="166"/>
    <col min="3329" max="3329" width="7" style="166" customWidth="1"/>
    <col min="3330" max="3330" width="69.28515625" style="166" customWidth="1"/>
    <col min="3331" max="3331" width="14.7109375" style="166" customWidth="1"/>
    <col min="3332" max="3332" width="11.7109375" style="166" customWidth="1"/>
    <col min="3333" max="3584" width="9.140625" style="166"/>
    <col min="3585" max="3585" width="7" style="166" customWidth="1"/>
    <col min="3586" max="3586" width="69.28515625" style="166" customWidth="1"/>
    <col min="3587" max="3587" width="14.7109375" style="166" customWidth="1"/>
    <col min="3588" max="3588" width="11.7109375" style="166" customWidth="1"/>
    <col min="3589" max="3840" width="9.140625" style="166"/>
    <col min="3841" max="3841" width="7" style="166" customWidth="1"/>
    <col min="3842" max="3842" width="69.28515625" style="166" customWidth="1"/>
    <col min="3843" max="3843" width="14.7109375" style="166" customWidth="1"/>
    <col min="3844" max="3844" width="11.7109375" style="166" customWidth="1"/>
    <col min="3845" max="4096" width="9.140625" style="166"/>
    <col min="4097" max="4097" width="7" style="166" customWidth="1"/>
    <col min="4098" max="4098" width="69.28515625" style="166" customWidth="1"/>
    <col min="4099" max="4099" width="14.7109375" style="166" customWidth="1"/>
    <col min="4100" max="4100" width="11.7109375" style="166" customWidth="1"/>
    <col min="4101" max="4352" width="9.140625" style="166"/>
    <col min="4353" max="4353" width="7" style="166" customWidth="1"/>
    <col min="4354" max="4354" width="69.28515625" style="166" customWidth="1"/>
    <col min="4355" max="4355" width="14.7109375" style="166" customWidth="1"/>
    <col min="4356" max="4356" width="11.7109375" style="166" customWidth="1"/>
    <col min="4357" max="4608" width="9.140625" style="166"/>
    <col min="4609" max="4609" width="7" style="166" customWidth="1"/>
    <col min="4610" max="4610" width="69.28515625" style="166" customWidth="1"/>
    <col min="4611" max="4611" width="14.7109375" style="166" customWidth="1"/>
    <col min="4612" max="4612" width="11.7109375" style="166" customWidth="1"/>
    <col min="4613" max="4864" width="9.140625" style="166"/>
    <col min="4865" max="4865" width="7" style="166" customWidth="1"/>
    <col min="4866" max="4866" width="69.28515625" style="166" customWidth="1"/>
    <col min="4867" max="4867" width="14.7109375" style="166" customWidth="1"/>
    <col min="4868" max="4868" width="11.7109375" style="166" customWidth="1"/>
    <col min="4869" max="5120" width="9.140625" style="166"/>
    <col min="5121" max="5121" width="7" style="166" customWidth="1"/>
    <col min="5122" max="5122" width="69.28515625" style="166" customWidth="1"/>
    <col min="5123" max="5123" width="14.7109375" style="166" customWidth="1"/>
    <col min="5124" max="5124" width="11.7109375" style="166" customWidth="1"/>
    <col min="5125" max="5376" width="9.140625" style="166"/>
    <col min="5377" max="5377" width="7" style="166" customWidth="1"/>
    <col min="5378" max="5378" width="69.28515625" style="166" customWidth="1"/>
    <col min="5379" max="5379" width="14.7109375" style="166" customWidth="1"/>
    <col min="5380" max="5380" width="11.7109375" style="166" customWidth="1"/>
    <col min="5381" max="5632" width="9.140625" style="166"/>
    <col min="5633" max="5633" width="7" style="166" customWidth="1"/>
    <col min="5634" max="5634" width="69.28515625" style="166" customWidth="1"/>
    <col min="5635" max="5635" width="14.7109375" style="166" customWidth="1"/>
    <col min="5636" max="5636" width="11.7109375" style="166" customWidth="1"/>
    <col min="5637" max="5888" width="9.140625" style="166"/>
    <col min="5889" max="5889" width="7" style="166" customWidth="1"/>
    <col min="5890" max="5890" width="69.28515625" style="166" customWidth="1"/>
    <col min="5891" max="5891" width="14.7109375" style="166" customWidth="1"/>
    <col min="5892" max="5892" width="11.7109375" style="166" customWidth="1"/>
    <col min="5893" max="6144" width="9.140625" style="166"/>
    <col min="6145" max="6145" width="7" style="166" customWidth="1"/>
    <col min="6146" max="6146" width="69.28515625" style="166" customWidth="1"/>
    <col min="6147" max="6147" width="14.7109375" style="166" customWidth="1"/>
    <col min="6148" max="6148" width="11.7109375" style="166" customWidth="1"/>
    <col min="6149" max="6400" width="9.140625" style="166"/>
    <col min="6401" max="6401" width="7" style="166" customWidth="1"/>
    <col min="6402" max="6402" width="69.28515625" style="166" customWidth="1"/>
    <col min="6403" max="6403" width="14.7109375" style="166" customWidth="1"/>
    <col min="6404" max="6404" width="11.7109375" style="166" customWidth="1"/>
    <col min="6405" max="6656" width="9.140625" style="166"/>
    <col min="6657" max="6657" width="7" style="166" customWidth="1"/>
    <col min="6658" max="6658" width="69.28515625" style="166" customWidth="1"/>
    <col min="6659" max="6659" width="14.7109375" style="166" customWidth="1"/>
    <col min="6660" max="6660" width="11.7109375" style="166" customWidth="1"/>
    <col min="6661" max="6912" width="9.140625" style="166"/>
    <col min="6913" max="6913" width="7" style="166" customWidth="1"/>
    <col min="6914" max="6914" width="69.28515625" style="166" customWidth="1"/>
    <col min="6915" max="6915" width="14.7109375" style="166" customWidth="1"/>
    <col min="6916" max="6916" width="11.7109375" style="166" customWidth="1"/>
    <col min="6917" max="7168" width="9.140625" style="166"/>
    <col min="7169" max="7169" width="7" style="166" customWidth="1"/>
    <col min="7170" max="7170" width="69.28515625" style="166" customWidth="1"/>
    <col min="7171" max="7171" width="14.7109375" style="166" customWidth="1"/>
    <col min="7172" max="7172" width="11.7109375" style="166" customWidth="1"/>
    <col min="7173" max="7424" width="9.140625" style="166"/>
    <col min="7425" max="7425" width="7" style="166" customWidth="1"/>
    <col min="7426" max="7426" width="69.28515625" style="166" customWidth="1"/>
    <col min="7427" max="7427" width="14.7109375" style="166" customWidth="1"/>
    <col min="7428" max="7428" width="11.7109375" style="166" customWidth="1"/>
    <col min="7429" max="7680" width="9.140625" style="166"/>
    <col min="7681" max="7681" width="7" style="166" customWidth="1"/>
    <col min="7682" max="7682" width="69.28515625" style="166" customWidth="1"/>
    <col min="7683" max="7683" width="14.7109375" style="166" customWidth="1"/>
    <col min="7684" max="7684" width="11.7109375" style="166" customWidth="1"/>
    <col min="7685" max="7936" width="9.140625" style="166"/>
    <col min="7937" max="7937" width="7" style="166" customWidth="1"/>
    <col min="7938" max="7938" width="69.28515625" style="166" customWidth="1"/>
    <col min="7939" max="7939" width="14.7109375" style="166" customWidth="1"/>
    <col min="7940" max="7940" width="11.7109375" style="166" customWidth="1"/>
    <col min="7941" max="8192" width="9.140625" style="166"/>
    <col min="8193" max="8193" width="7" style="166" customWidth="1"/>
    <col min="8194" max="8194" width="69.28515625" style="166" customWidth="1"/>
    <col min="8195" max="8195" width="14.7109375" style="166" customWidth="1"/>
    <col min="8196" max="8196" width="11.7109375" style="166" customWidth="1"/>
    <col min="8197" max="8448" width="9.140625" style="166"/>
    <col min="8449" max="8449" width="7" style="166" customWidth="1"/>
    <col min="8450" max="8450" width="69.28515625" style="166" customWidth="1"/>
    <col min="8451" max="8451" width="14.7109375" style="166" customWidth="1"/>
    <col min="8452" max="8452" width="11.7109375" style="166" customWidth="1"/>
    <col min="8453" max="8704" width="9.140625" style="166"/>
    <col min="8705" max="8705" width="7" style="166" customWidth="1"/>
    <col min="8706" max="8706" width="69.28515625" style="166" customWidth="1"/>
    <col min="8707" max="8707" width="14.7109375" style="166" customWidth="1"/>
    <col min="8708" max="8708" width="11.7109375" style="166" customWidth="1"/>
    <col min="8709" max="8960" width="9.140625" style="166"/>
    <col min="8961" max="8961" width="7" style="166" customWidth="1"/>
    <col min="8962" max="8962" width="69.28515625" style="166" customWidth="1"/>
    <col min="8963" max="8963" width="14.7109375" style="166" customWidth="1"/>
    <col min="8964" max="8964" width="11.7109375" style="166" customWidth="1"/>
    <col min="8965" max="9216" width="9.140625" style="166"/>
    <col min="9217" max="9217" width="7" style="166" customWidth="1"/>
    <col min="9218" max="9218" width="69.28515625" style="166" customWidth="1"/>
    <col min="9219" max="9219" width="14.7109375" style="166" customWidth="1"/>
    <col min="9220" max="9220" width="11.7109375" style="166" customWidth="1"/>
    <col min="9221" max="9472" width="9.140625" style="166"/>
    <col min="9473" max="9473" width="7" style="166" customWidth="1"/>
    <col min="9474" max="9474" width="69.28515625" style="166" customWidth="1"/>
    <col min="9475" max="9475" width="14.7109375" style="166" customWidth="1"/>
    <col min="9476" max="9476" width="11.7109375" style="166" customWidth="1"/>
    <col min="9477" max="9728" width="9.140625" style="166"/>
    <col min="9729" max="9729" width="7" style="166" customWidth="1"/>
    <col min="9730" max="9730" width="69.28515625" style="166" customWidth="1"/>
    <col min="9731" max="9731" width="14.7109375" style="166" customWidth="1"/>
    <col min="9732" max="9732" width="11.7109375" style="166" customWidth="1"/>
    <col min="9733" max="9984" width="9.140625" style="166"/>
    <col min="9985" max="9985" width="7" style="166" customWidth="1"/>
    <col min="9986" max="9986" width="69.28515625" style="166" customWidth="1"/>
    <col min="9987" max="9987" width="14.7109375" style="166" customWidth="1"/>
    <col min="9988" max="9988" width="11.7109375" style="166" customWidth="1"/>
    <col min="9989" max="10240" width="9.140625" style="166"/>
    <col min="10241" max="10241" width="7" style="166" customWidth="1"/>
    <col min="10242" max="10242" width="69.28515625" style="166" customWidth="1"/>
    <col min="10243" max="10243" width="14.7109375" style="166" customWidth="1"/>
    <col min="10244" max="10244" width="11.7109375" style="166" customWidth="1"/>
    <col min="10245" max="10496" width="9.140625" style="166"/>
    <col min="10497" max="10497" width="7" style="166" customWidth="1"/>
    <col min="10498" max="10498" width="69.28515625" style="166" customWidth="1"/>
    <col min="10499" max="10499" width="14.7109375" style="166" customWidth="1"/>
    <col min="10500" max="10500" width="11.7109375" style="166" customWidth="1"/>
    <col min="10501" max="10752" width="9.140625" style="166"/>
    <col min="10753" max="10753" width="7" style="166" customWidth="1"/>
    <col min="10754" max="10754" width="69.28515625" style="166" customWidth="1"/>
    <col min="10755" max="10755" width="14.7109375" style="166" customWidth="1"/>
    <col min="10756" max="10756" width="11.7109375" style="166" customWidth="1"/>
    <col min="10757" max="11008" width="9.140625" style="166"/>
    <col min="11009" max="11009" width="7" style="166" customWidth="1"/>
    <col min="11010" max="11010" width="69.28515625" style="166" customWidth="1"/>
    <col min="11011" max="11011" width="14.7109375" style="166" customWidth="1"/>
    <col min="11012" max="11012" width="11.7109375" style="166" customWidth="1"/>
    <col min="11013" max="11264" width="9.140625" style="166"/>
    <col min="11265" max="11265" width="7" style="166" customWidth="1"/>
    <col min="11266" max="11266" width="69.28515625" style="166" customWidth="1"/>
    <col min="11267" max="11267" width="14.7109375" style="166" customWidth="1"/>
    <col min="11268" max="11268" width="11.7109375" style="166" customWidth="1"/>
    <col min="11269" max="11520" width="9.140625" style="166"/>
    <col min="11521" max="11521" width="7" style="166" customWidth="1"/>
    <col min="11522" max="11522" width="69.28515625" style="166" customWidth="1"/>
    <col min="11523" max="11523" width="14.7109375" style="166" customWidth="1"/>
    <col min="11524" max="11524" width="11.7109375" style="166" customWidth="1"/>
    <col min="11525" max="11776" width="9.140625" style="166"/>
    <col min="11777" max="11777" width="7" style="166" customWidth="1"/>
    <col min="11778" max="11778" width="69.28515625" style="166" customWidth="1"/>
    <col min="11779" max="11779" width="14.7109375" style="166" customWidth="1"/>
    <col min="11780" max="11780" width="11.7109375" style="166" customWidth="1"/>
    <col min="11781" max="12032" width="9.140625" style="166"/>
    <col min="12033" max="12033" width="7" style="166" customWidth="1"/>
    <col min="12034" max="12034" width="69.28515625" style="166" customWidth="1"/>
    <col min="12035" max="12035" width="14.7109375" style="166" customWidth="1"/>
    <col min="12036" max="12036" width="11.7109375" style="166" customWidth="1"/>
    <col min="12037" max="12288" width="9.140625" style="166"/>
    <col min="12289" max="12289" width="7" style="166" customWidth="1"/>
    <col min="12290" max="12290" width="69.28515625" style="166" customWidth="1"/>
    <col min="12291" max="12291" width="14.7109375" style="166" customWidth="1"/>
    <col min="12292" max="12292" width="11.7109375" style="166" customWidth="1"/>
    <col min="12293" max="12544" width="9.140625" style="166"/>
    <col min="12545" max="12545" width="7" style="166" customWidth="1"/>
    <col min="12546" max="12546" width="69.28515625" style="166" customWidth="1"/>
    <col min="12547" max="12547" width="14.7109375" style="166" customWidth="1"/>
    <col min="12548" max="12548" width="11.7109375" style="166" customWidth="1"/>
    <col min="12549" max="12800" width="9.140625" style="166"/>
    <col min="12801" max="12801" width="7" style="166" customWidth="1"/>
    <col min="12802" max="12802" width="69.28515625" style="166" customWidth="1"/>
    <col min="12803" max="12803" width="14.7109375" style="166" customWidth="1"/>
    <col min="12804" max="12804" width="11.7109375" style="166" customWidth="1"/>
    <col min="12805" max="13056" width="9.140625" style="166"/>
    <col min="13057" max="13057" width="7" style="166" customWidth="1"/>
    <col min="13058" max="13058" width="69.28515625" style="166" customWidth="1"/>
    <col min="13059" max="13059" width="14.7109375" style="166" customWidth="1"/>
    <col min="13060" max="13060" width="11.7109375" style="166" customWidth="1"/>
    <col min="13061" max="13312" width="9.140625" style="166"/>
    <col min="13313" max="13313" width="7" style="166" customWidth="1"/>
    <col min="13314" max="13314" width="69.28515625" style="166" customWidth="1"/>
    <col min="13315" max="13315" width="14.7109375" style="166" customWidth="1"/>
    <col min="13316" max="13316" width="11.7109375" style="166" customWidth="1"/>
    <col min="13317" max="13568" width="9.140625" style="166"/>
    <col min="13569" max="13569" width="7" style="166" customWidth="1"/>
    <col min="13570" max="13570" width="69.28515625" style="166" customWidth="1"/>
    <col min="13571" max="13571" width="14.7109375" style="166" customWidth="1"/>
    <col min="13572" max="13572" width="11.7109375" style="166" customWidth="1"/>
    <col min="13573" max="13824" width="9.140625" style="166"/>
    <col min="13825" max="13825" width="7" style="166" customWidth="1"/>
    <col min="13826" max="13826" width="69.28515625" style="166" customWidth="1"/>
    <col min="13827" max="13827" width="14.7109375" style="166" customWidth="1"/>
    <col min="13828" max="13828" width="11.7109375" style="166" customWidth="1"/>
    <col min="13829" max="14080" width="9.140625" style="166"/>
    <col min="14081" max="14081" width="7" style="166" customWidth="1"/>
    <col min="14082" max="14082" width="69.28515625" style="166" customWidth="1"/>
    <col min="14083" max="14083" width="14.7109375" style="166" customWidth="1"/>
    <col min="14084" max="14084" width="11.7109375" style="166" customWidth="1"/>
    <col min="14085" max="14336" width="9.140625" style="166"/>
    <col min="14337" max="14337" width="7" style="166" customWidth="1"/>
    <col min="14338" max="14338" width="69.28515625" style="166" customWidth="1"/>
    <col min="14339" max="14339" width="14.7109375" style="166" customWidth="1"/>
    <col min="14340" max="14340" width="11.7109375" style="166" customWidth="1"/>
    <col min="14341" max="14592" width="9.140625" style="166"/>
    <col min="14593" max="14593" width="7" style="166" customWidth="1"/>
    <col min="14594" max="14594" width="69.28515625" style="166" customWidth="1"/>
    <col min="14595" max="14595" width="14.7109375" style="166" customWidth="1"/>
    <col min="14596" max="14596" width="11.7109375" style="166" customWidth="1"/>
    <col min="14597" max="14848" width="9.140625" style="166"/>
    <col min="14849" max="14849" width="7" style="166" customWidth="1"/>
    <col min="14850" max="14850" width="69.28515625" style="166" customWidth="1"/>
    <col min="14851" max="14851" width="14.7109375" style="166" customWidth="1"/>
    <col min="14852" max="14852" width="11.7109375" style="166" customWidth="1"/>
    <col min="14853" max="15104" width="9.140625" style="166"/>
    <col min="15105" max="15105" width="7" style="166" customWidth="1"/>
    <col min="15106" max="15106" width="69.28515625" style="166" customWidth="1"/>
    <col min="15107" max="15107" width="14.7109375" style="166" customWidth="1"/>
    <col min="15108" max="15108" width="11.7109375" style="166" customWidth="1"/>
    <col min="15109" max="15360" width="9.140625" style="166"/>
    <col min="15361" max="15361" width="7" style="166" customWidth="1"/>
    <col min="15362" max="15362" width="69.28515625" style="166" customWidth="1"/>
    <col min="15363" max="15363" width="14.7109375" style="166" customWidth="1"/>
    <col min="15364" max="15364" width="11.7109375" style="166" customWidth="1"/>
    <col min="15365" max="15616" width="9.140625" style="166"/>
    <col min="15617" max="15617" width="7" style="166" customWidth="1"/>
    <col min="15618" max="15618" width="69.28515625" style="166" customWidth="1"/>
    <col min="15619" max="15619" width="14.7109375" style="166" customWidth="1"/>
    <col min="15620" max="15620" width="11.7109375" style="166" customWidth="1"/>
    <col min="15621" max="15872" width="9.140625" style="166"/>
    <col min="15873" max="15873" width="7" style="166" customWidth="1"/>
    <col min="15874" max="15874" width="69.28515625" style="166" customWidth="1"/>
    <col min="15875" max="15875" width="14.7109375" style="166" customWidth="1"/>
    <col min="15876" max="15876" width="11.7109375" style="166" customWidth="1"/>
    <col min="15877" max="16128" width="9.140625" style="166"/>
    <col min="16129" max="16129" width="7" style="166" customWidth="1"/>
    <col min="16130" max="16130" width="69.28515625" style="166" customWidth="1"/>
    <col min="16131" max="16131" width="14.7109375" style="166" customWidth="1"/>
    <col min="16132" max="16132" width="11.7109375" style="166" customWidth="1"/>
    <col min="16133" max="16384" width="9.140625" style="166"/>
  </cols>
  <sheetData>
    <row r="1" spans="1:7">
      <c r="A1" s="163" t="s">
        <v>276</v>
      </c>
      <c r="B1" s="163"/>
      <c r="C1" s="164"/>
      <c r="D1" s="165" t="s">
        <v>277</v>
      </c>
    </row>
    <row r="2" spans="1:7">
      <c r="A2" s="163"/>
      <c r="B2" s="163"/>
      <c r="C2" s="164"/>
      <c r="D2" s="167"/>
    </row>
    <row r="3" spans="1:7">
      <c r="A3" s="266" t="s">
        <v>310</v>
      </c>
      <c r="B3" s="266"/>
      <c r="C3" s="266"/>
      <c r="D3" s="266"/>
    </row>
    <row r="4" spans="1:7">
      <c r="A4" s="167"/>
      <c r="B4" s="167"/>
      <c r="C4" s="267" t="s">
        <v>202</v>
      </c>
      <c r="D4" s="267"/>
    </row>
    <row r="5" spans="1:7">
      <c r="A5" s="168" t="s">
        <v>0</v>
      </c>
      <c r="B5" s="168" t="s">
        <v>1</v>
      </c>
      <c r="C5" s="169" t="s">
        <v>278</v>
      </c>
      <c r="D5" s="168" t="s">
        <v>12</v>
      </c>
    </row>
    <row r="6" spans="1:7">
      <c r="A6" s="170" t="s">
        <v>4</v>
      </c>
      <c r="B6" s="171" t="s">
        <v>284</v>
      </c>
      <c r="C6" s="172">
        <v>2323.6438370000001</v>
      </c>
      <c r="D6" s="170"/>
    </row>
    <row r="7" spans="1:7">
      <c r="A7" s="173">
        <v>1</v>
      </c>
      <c r="B7" s="174" t="s">
        <v>279</v>
      </c>
      <c r="C7" s="175">
        <v>200</v>
      </c>
      <c r="D7" s="173"/>
    </row>
    <row r="8" spans="1:7">
      <c r="A8" s="173">
        <v>2</v>
      </c>
      <c r="B8" s="174" t="s">
        <v>280</v>
      </c>
      <c r="C8" s="175">
        <f>C6-C7</f>
        <v>2123.6438370000001</v>
      </c>
      <c r="D8" s="173"/>
    </row>
    <row r="9" spans="1:7">
      <c r="A9" s="176" t="s">
        <v>6</v>
      </c>
      <c r="B9" s="177" t="s">
        <v>285</v>
      </c>
      <c r="C9" s="178">
        <f>SUM(C10:C19)</f>
        <v>1896.2897400000002</v>
      </c>
      <c r="D9" s="176"/>
    </row>
    <row r="10" spans="1:7" ht="47.25">
      <c r="A10" s="179">
        <v>1</v>
      </c>
      <c r="B10" s="174" t="s">
        <v>286</v>
      </c>
      <c r="C10" s="175">
        <v>35</v>
      </c>
      <c r="D10" s="173" t="s">
        <v>287</v>
      </c>
      <c r="G10" s="180"/>
    </row>
    <row r="11" spans="1:7" s="167" customFormat="1" ht="47.25">
      <c r="A11" s="179">
        <v>2</v>
      </c>
      <c r="B11" s="174" t="s">
        <v>288</v>
      </c>
      <c r="C11" s="175">
        <v>215.982</v>
      </c>
      <c r="D11" s="173" t="s">
        <v>289</v>
      </c>
      <c r="G11" s="180"/>
    </row>
    <row r="12" spans="1:7" s="167" customFormat="1" ht="47.25">
      <c r="A12" s="179">
        <v>3</v>
      </c>
      <c r="B12" s="174" t="s">
        <v>282</v>
      </c>
      <c r="C12" s="175">
        <v>860.45799999999997</v>
      </c>
      <c r="D12" s="173" t="s">
        <v>283</v>
      </c>
      <c r="G12" s="180"/>
    </row>
    <row r="13" spans="1:7" s="167" customFormat="1" ht="47.25">
      <c r="A13" s="179">
        <v>4</v>
      </c>
      <c r="B13" s="217" t="s">
        <v>311</v>
      </c>
      <c r="C13" s="218">
        <v>272.47199999999998</v>
      </c>
      <c r="D13" s="173" t="s">
        <v>317</v>
      </c>
      <c r="G13" s="180"/>
    </row>
    <row r="14" spans="1:7" s="167" customFormat="1" ht="47.25">
      <c r="A14" s="179">
        <v>5</v>
      </c>
      <c r="B14" s="217" t="s">
        <v>312</v>
      </c>
      <c r="C14" s="218">
        <v>60</v>
      </c>
      <c r="D14" s="173" t="s">
        <v>318</v>
      </c>
      <c r="G14" s="180"/>
    </row>
    <row r="15" spans="1:7" s="167" customFormat="1" ht="47.25">
      <c r="A15" s="179">
        <v>6</v>
      </c>
      <c r="B15" s="217" t="s">
        <v>313</v>
      </c>
      <c r="C15" s="218">
        <v>59.67</v>
      </c>
      <c r="D15" s="173" t="s">
        <v>319</v>
      </c>
      <c r="G15" s="180"/>
    </row>
    <row r="16" spans="1:7" s="167" customFormat="1" ht="47.25">
      <c r="A16" s="179">
        <v>7</v>
      </c>
      <c r="B16" s="217" t="s">
        <v>314</v>
      </c>
      <c r="C16" s="218">
        <v>295.49063999999998</v>
      </c>
      <c r="D16" s="173" t="s">
        <v>320</v>
      </c>
      <c r="G16" s="180"/>
    </row>
    <row r="17" spans="1:7" s="167" customFormat="1" ht="47.25">
      <c r="A17" s="179">
        <v>8</v>
      </c>
      <c r="B17" s="217" t="s">
        <v>282</v>
      </c>
      <c r="C17" s="218">
        <v>16.045999999999999</v>
      </c>
      <c r="D17" s="173" t="s">
        <v>321</v>
      </c>
      <c r="G17" s="180"/>
    </row>
    <row r="18" spans="1:7" s="167" customFormat="1" ht="47.25">
      <c r="A18" s="179">
        <v>9</v>
      </c>
      <c r="B18" s="217" t="s">
        <v>315</v>
      </c>
      <c r="C18" s="218">
        <v>10</v>
      </c>
      <c r="D18" s="173" t="s">
        <v>322</v>
      </c>
      <c r="G18" s="180"/>
    </row>
    <row r="19" spans="1:7" s="167" customFormat="1" ht="47.25">
      <c r="A19" s="179">
        <v>10</v>
      </c>
      <c r="B19" s="217" t="s">
        <v>316</v>
      </c>
      <c r="C19" s="218">
        <v>71.171099999999996</v>
      </c>
      <c r="D19" s="173" t="s">
        <v>323</v>
      </c>
      <c r="G19" s="180"/>
    </row>
    <row r="20" spans="1:7" s="185" customFormat="1">
      <c r="A20" s="181" t="s">
        <v>7</v>
      </c>
      <c r="B20" s="182" t="s">
        <v>281</v>
      </c>
      <c r="C20" s="183">
        <f>C6-C9</f>
        <v>427.35409699999991</v>
      </c>
      <c r="D20" s="184"/>
    </row>
  </sheetData>
  <mergeCells count="2">
    <mergeCell ref="A3:D3"/>
    <mergeCell ref="C4:D4"/>
  </mergeCells>
  <pageMargins left="0.70866141732283472" right="0.70866141732283472" top="0.74803149606299213" bottom="0.74803149606299213" header="0.31496062992125984" footer="0.31496062992125984"/>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workbookViewId="0">
      <selection activeCell="C13" sqref="C13"/>
    </sheetView>
  </sheetViews>
  <sheetFormatPr defaultColWidth="9.140625" defaultRowHeight="15.75"/>
  <cols>
    <col min="1" max="1" width="7" style="166" customWidth="1"/>
    <col min="2" max="2" width="74.28515625" style="166" customWidth="1"/>
    <col min="3" max="3" width="21.28515625" style="167" customWidth="1"/>
    <col min="4" max="4" width="37.7109375" style="166" customWidth="1"/>
    <col min="5" max="5" width="15.42578125" style="186" customWidth="1"/>
    <col min="6" max="6" width="8.7109375" style="166" customWidth="1"/>
    <col min="7" max="256" width="9.140625" style="166"/>
    <col min="257" max="257" width="7" style="166" customWidth="1"/>
    <col min="258" max="258" width="58.140625" style="166" customWidth="1"/>
    <col min="259" max="259" width="13" style="166" customWidth="1"/>
    <col min="260" max="260" width="29" style="166" customWidth="1"/>
    <col min="261" max="261" width="15.42578125" style="166" customWidth="1"/>
    <col min="262" max="262" width="8.7109375" style="166" customWidth="1"/>
    <col min="263" max="512" width="9.140625" style="166"/>
    <col min="513" max="513" width="7" style="166" customWidth="1"/>
    <col min="514" max="514" width="58.140625" style="166" customWidth="1"/>
    <col min="515" max="515" width="13" style="166" customWidth="1"/>
    <col min="516" max="516" width="29" style="166" customWidth="1"/>
    <col min="517" max="517" width="15.42578125" style="166" customWidth="1"/>
    <col min="518" max="518" width="8.7109375" style="166" customWidth="1"/>
    <col min="519" max="768" width="9.140625" style="166"/>
    <col min="769" max="769" width="7" style="166" customWidth="1"/>
    <col min="770" max="770" width="58.140625" style="166" customWidth="1"/>
    <col min="771" max="771" width="13" style="166" customWidth="1"/>
    <col min="772" max="772" width="29" style="166" customWidth="1"/>
    <col min="773" max="773" width="15.42578125" style="166" customWidth="1"/>
    <col min="774" max="774" width="8.7109375" style="166" customWidth="1"/>
    <col min="775" max="1024" width="9.140625" style="166"/>
    <col min="1025" max="1025" width="7" style="166" customWidth="1"/>
    <col min="1026" max="1026" width="58.140625" style="166" customWidth="1"/>
    <col min="1027" max="1027" width="13" style="166" customWidth="1"/>
    <col min="1028" max="1028" width="29" style="166" customWidth="1"/>
    <col min="1029" max="1029" width="15.42578125" style="166" customWidth="1"/>
    <col min="1030" max="1030" width="8.7109375" style="166" customWidth="1"/>
    <col min="1031" max="1280" width="9.140625" style="166"/>
    <col min="1281" max="1281" width="7" style="166" customWidth="1"/>
    <col min="1282" max="1282" width="58.140625" style="166" customWidth="1"/>
    <col min="1283" max="1283" width="13" style="166" customWidth="1"/>
    <col min="1284" max="1284" width="29" style="166" customWidth="1"/>
    <col min="1285" max="1285" width="15.42578125" style="166" customWidth="1"/>
    <col min="1286" max="1286" width="8.7109375" style="166" customWidth="1"/>
    <col min="1287" max="1536" width="9.140625" style="166"/>
    <col min="1537" max="1537" width="7" style="166" customWidth="1"/>
    <col min="1538" max="1538" width="58.140625" style="166" customWidth="1"/>
    <col min="1539" max="1539" width="13" style="166" customWidth="1"/>
    <col min="1540" max="1540" width="29" style="166" customWidth="1"/>
    <col min="1541" max="1541" width="15.42578125" style="166" customWidth="1"/>
    <col min="1542" max="1542" width="8.7109375" style="166" customWidth="1"/>
    <col min="1543" max="1792" width="9.140625" style="166"/>
    <col min="1793" max="1793" width="7" style="166" customWidth="1"/>
    <col min="1794" max="1794" width="58.140625" style="166" customWidth="1"/>
    <col min="1795" max="1795" width="13" style="166" customWidth="1"/>
    <col min="1796" max="1796" width="29" style="166" customWidth="1"/>
    <col min="1797" max="1797" width="15.42578125" style="166" customWidth="1"/>
    <col min="1798" max="1798" width="8.7109375" style="166" customWidth="1"/>
    <col min="1799" max="2048" width="9.140625" style="166"/>
    <col min="2049" max="2049" width="7" style="166" customWidth="1"/>
    <col min="2050" max="2050" width="58.140625" style="166" customWidth="1"/>
    <col min="2051" max="2051" width="13" style="166" customWidth="1"/>
    <col min="2052" max="2052" width="29" style="166" customWidth="1"/>
    <col min="2053" max="2053" width="15.42578125" style="166" customWidth="1"/>
    <col min="2054" max="2054" width="8.7109375" style="166" customWidth="1"/>
    <col min="2055" max="2304" width="9.140625" style="166"/>
    <col min="2305" max="2305" width="7" style="166" customWidth="1"/>
    <col min="2306" max="2306" width="58.140625" style="166" customWidth="1"/>
    <col min="2307" max="2307" width="13" style="166" customWidth="1"/>
    <col min="2308" max="2308" width="29" style="166" customWidth="1"/>
    <col min="2309" max="2309" width="15.42578125" style="166" customWidth="1"/>
    <col min="2310" max="2310" width="8.7109375" style="166" customWidth="1"/>
    <col min="2311" max="2560" width="9.140625" style="166"/>
    <col min="2561" max="2561" width="7" style="166" customWidth="1"/>
    <col min="2562" max="2562" width="58.140625" style="166" customWidth="1"/>
    <col min="2563" max="2563" width="13" style="166" customWidth="1"/>
    <col min="2564" max="2564" width="29" style="166" customWidth="1"/>
    <col min="2565" max="2565" width="15.42578125" style="166" customWidth="1"/>
    <col min="2566" max="2566" width="8.7109375" style="166" customWidth="1"/>
    <col min="2567" max="2816" width="9.140625" style="166"/>
    <col min="2817" max="2817" width="7" style="166" customWidth="1"/>
    <col min="2818" max="2818" width="58.140625" style="166" customWidth="1"/>
    <col min="2819" max="2819" width="13" style="166" customWidth="1"/>
    <col min="2820" max="2820" width="29" style="166" customWidth="1"/>
    <col min="2821" max="2821" width="15.42578125" style="166" customWidth="1"/>
    <col min="2822" max="2822" width="8.7109375" style="166" customWidth="1"/>
    <col min="2823" max="3072" width="9.140625" style="166"/>
    <col min="3073" max="3073" width="7" style="166" customWidth="1"/>
    <col min="3074" max="3074" width="58.140625" style="166" customWidth="1"/>
    <col min="3075" max="3075" width="13" style="166" customWidth="1"/>
    <col min="3076" max="3076" width="29" style="166" customWidth="1"/>
    <col min="3077" max="3077" width="15.42578125" style="166" customWidth="1"/>
    <col min="3078" max="3078" width="8.7109375" style="166" customWidth="1"/>
    <col min="3079" max="3328" width="9.140625" style="166"/>
    <col min="3329" max="3329" width="7" style="166" customWidth="1"/>
    <col min="3330" max="3330" width="58.140625" style="166" customWidth="1"/>
    <col min="3331" max="3331" width="13" style="166" customWidth="1"/>
    <col min="3332" max="3332" width="29" style="166" customWidth="1"/>
    <col min="3333" max="3333" width="15.42578125" style="166" customWidth="1"/>
    <col min="3334" max="3334" width="8.7109375" style="166" customWidth="1"/>
    <col min="3335" max="3584" width="9.140625" style="166"/>
    <col min="3585" max="3585" width="7" style="166" customWidth="1"/>
    <col min="3586" max="3586" width="58.140625" style="166" customWidth="1"/>
    <col min="3587" max="3587" width="13" style="166" customWidth="1"/>
    <col min="3588" max="3588" width="29" style="166" customWidth="1"/>
    <col min="3589" max="3589" width="15.42578125" style="166" customWidth="1"/>
    <col min="3590" max="3590" width="8.7109375" style="166" customWidth="1"/>
    <col min="3591" max="3840" width="9.140625" style="166"/>
    <col min="3841" max="3841" width="7" style="166" customWidth="1"/>
    <col min="3842" max="3842" width="58.140625" style="166" customWidth="1"/>
    <col min="3843" max="3843" width="13" style="166" customWidth="1"/>
    <col min="3844" max="3844" width="29" style="166" customWidth="1"/>
    <col min="3845" max="3845" width="15.42578125" style="166" customWidth="1"/>
    <col min="3846" max="3846" width="8.7109375" style="166" customWidth="1"/>
    <col min="3847" max="4096" width="9.140625" style="166"/>
    <col min="4097" max="4097" width="7" style="166" customWidth="1"/>
    <col min="4098" max="4098" width="58.140625" style="166" customWidth="1"/>
    <col min="4099" max="4099" width="13" style="166" customWidth="1"/>
    <col min="4100" max="4100" width="29" style="166" customWidth="1"/>
    <col min="4101" max="4101" width="15.42578125" style="166" customWidth="1"/>
    <col min="4102" max="4102" width="8.7109375" style="166" customWidth="1"/>
    <col min="4103" max="4352" width="9.140625" style="166"/>
    <col min="4353" max="4353" width="7" style="166" customWidth="1"/>
    <col min="4354" max="4354" width="58.140625" style="166" customWidth="1"/>
    <col min="4355" max="4355" width="13" style="166" customWidth="1"/>
    <col min="4356" max="4356" width="29" style="166" customWidth="1"/>
    <col min="4357" max="4357" width="15.42578125" style="166" customWidth="1"/>
    <col min="4358" max="4358" width="8.7109375" style="166" customWidth="1"/>
    <col min="4359" max="4608" width="9.140625" style="166"/>
    <col min="4609" max="4609" width="7" style="166" customWidth="1"/>
    <col min="4610" max="4610" width="58.140625" style="166" customWidth="1"/>
    <col min="4611" max="4611" width="13" style="166" customWidth="1"/>
    <col min="4612" max="4612" width="29" style="166" customWidth="1"/>
    <col min="4613" max="4613" width="15.42578125" style="166" customWidth="1"/>
    <col min="4614" max="4614" width="8.7109375" style="166" customWidth="1"/>
    <col min="4615" max="4864" width="9.140625" style="166"/>
    <col min="4865" max="4865" width="7" style="166" customWidth="1"/>
    <col min="4866" max="4866" width="58.140625" style="166" customWidth="1"/>
    <col min="4867" max="4867" width="13" style="166" customWidth="1"/>
    <col min="4868" max="4868" width="29" style="166" customWidth="1"/>
    <col min="4869" max="4869" width="15.42578125" style="166" customWidth="1"/>
    <col min="4870" max="4870" width="8.7109375" style="166" customWidth="1"/>
    <col min="4871" max="5120" width="9.140625" style="166"/>
    <col min="5121" max="5121" width="7" style="166" customWidth="1"/>
    <col min="5122" max="5122" width="58.140625" style="166" customWidth="1"/>
    <col min="5123" max="5123" width="13" style="166" customWidth="1"/>
    <col min="5124" max="5124" width="29" style="166" customWidth="1"/>
    <col min="5125" max="5125" width="15.42578125" style="166" customWidth="1"/>
    <col min="5126" max="5126" width="8.7109375" style="166" customWidth="1"/>
    <col min="5127" max="5376" width="9.140625" style="166"/>
    <col min="5377" max="5377" width="7" style="166" customWidth="1"/>
    <col min="5378" max="5378" width="58.140625" style="166" customWidth="1"/>
    <col min="5379" max="5379" width="13" style="166" customWidth="1"/>
    <col min="5380" max="5380" width="29" style="166" customWidth="1"/>
    <col min="5381" max="5381" width="15.42578125" style="166" customWidth="1"/>
    <col min="5382" max="5382" width="8.7109375" style="166" customWidth="1"/>
    <col min="5383" max="5632" width="9.140625" style="166"/>
    <col min="5633" max="5633" width="7" style="166" customWidth="1"/>
    <col min="5634" max="5634" width="58.140625" style="166" customWidth="1"/>
    <col min="5635" max="5635" width="13" style="166" customWidth="1"/>
    <col min="5636" max="5636" width="29" style="166" customWidth="1"/>
    <col min="5637" max="5637" width="15.42578125" style="166" customWidth="1"/>
    <col min="5638" max="5638" width="8.7109375" style="166" customWidth="1"/>
    <col min="5639" max="5888" width="9.140625" style="166"/>
    <col min="5889" max="5889" width="7" style="166" customWidth="1"/>
    <col min="5890" max="5890" width="58.140625" style="166" customWidth="1"/>
    <col min="5891" max="5891" width="13" style="166" customWidth="1"/>
    <col min="5892" max="5892" width="29" style="166" customWidth="1"/>
    <col min="5893" max="5893" width="15.42578125" style="166" customWidth="1"/>
    <col min="5894" max="5894" width="8.7109375" style="166" customWidth="1"/>
    <col min="5895" max="6144" width="9.140625" style="166"/>
    <col min="6145" max="6145" width="7" style="166" customWidth="1"/>
    <col min="6146" max="6146" width="58.140625" style="166" customWidth="1"/>
    <col min="6147" max="6147" width="13" style="166" customWidth="1"/>
    <col min="6148" max="6148" width="29" style="166" customWidth="1"/>
    <col min="6149" max="6149" width="15.42578125" style="166" customWidth="1"/>
    <col min="6150" max="6150" width="8.7109375" style="166" customWidth="1"/>
    <col min="6151" max="6400" width="9.140625" style="166"/>
    <col min="6401" max="6401" width="7" style="166" customWidth="1"/>
    <col min="6402" max="6402" width="58.140625" style="166" customWidth="1"/>
    <col min="6403" max="6403" width="13" style="166" customWidth="1"/>
    <col min="6404" max="6404" width="29" style="166" customWidth="1"/>
    <col min="6405" max="6405" width="15.42578125" style="166" customWidth="1"/>
    <col min="6406" max="6406" width="8.7109375" style="166" customWidth="1"/>
    <col min="6407" max="6656" width="9.140625" style="166"/>
    <col min="6657" max="6657" width="7" style="166" customWidth="1"/>
    <col min="6658" max="6658" width="58.140625" style="166" customWidth="1"/>
    <col min="6659" max="6659" width="13" style="166" customWidth="1"/>
    <col min="6660" max="6660" width="29" style="166" customWidth="1"/>
    <col min="6661" max="6661" width="15.42578125" style="166" customWidth="1"/>
    <col min="6662" max="6662" width="8.7109375" style="166" customWidth="1"/>
    <col min="6663" max="6912" width="9.140625" style="166"/>
    <col min="6913" max="6913" width="7" style="166" customWidth="1"/>
    <col min="6914" max="6914" width="58.140625" style="166" customWidth="1"/>
    <col min="6915" max="6915" width="13" style="166" customWidth="1"/>
    <col min="6916" max="6916" width="29" style="166" customWidth="1"/>
    <col min="6917" max="6917" width="15.42578125" style="166" customWidth="1"/>
    <col min="6918" max="6918" width="8.7109375" style="166" customWidth="1"/>
    <col min="6919" max="7168" width="9.140625" style="166"/>
    <col min="7169" max="7169" width="7" style="166" customWidth="1"/>
    <col min="7170" max="7170" width="58.140625" style="166" customWidth="1"/>
    <col min="7171" max="7171" width="13" style="166" customWidth="1"/>
    <col min="7172" max="7172" width="29" style="166" customWidth="1"/>
    <col min="7173" max="7173" width="15.42578125" style="166" customWidth="1"/>
    <col min="7174" max="7174" width="8.7109375" style="166" customWidth="1"/>
    <col min="7175" max="7424" width="9.140625" style="166"/>
    <col min="7425" max="7425" width="7" style="166" customWidth="1"/>
    <col min="7426" max="7426" width="58.140625" style="166" customWidth="1"/>
    <col min="7427" max="7427" width="13" style="166" customWidth="1"/>
    <col min="7428" max="7428" width="29" style="166" customWidth="1"/>
    <col min="7429" max="7429" width="15.42578125" style="166" customWidth="1"/>
    <col min="7430" max="7430" width="8.7109375" style="166" customWidth="1"/>
    <col min="7431" max="7680" width="9.140625" style="166"/>
    <col min="7681" max="7681" width="7" style="166" customWidth="1"/>
    <col min="7682" max="7682" width="58.140625" style="166" customWidth="1"/>
    <col min="7683" max="7683" width="13" style="166" customWidth="1"/>
    <col min="7684" max="7684" width="29" style="166" customWidth="1"/>
    <col min="7685" max="7685" width="15.42578125" style="166" customWidth="1"/>
    <col min="7686" max="7686" width="8.7109375" style="166" customWidth="1"/>
    <col min="7687" max="7936" width="9.140625" style="166"/>
    <col min="7937" max="7937" width="7" style="166" customWidth="1"/>
    <col min="7938" max="7938" width="58.140625" style="166" customWidth="1"/>
    <col min="7939" max="7939" width="13" style="166" customWidth="1"/>
    <col min="7940" max="7940" width="29" style="166" customWidth="1"/>
    <col min="7941" max="7941" width="15.42578125" style="166" customWidth="1"/>
    <col min="7942" max="7942" width="8.7109375" style="166" customWidth="1"/>
    <col min="7943" max="8192" width="9.140625" style="166"/>
    <col min="8193" max="8193" width="7" style="166" customWidth="1"/>
    <col min="8194" max="8194" width="58.140625" style="166" customWidth="1"/>
    <col min="8195" max="8195" width="13" style="166" customWidth="1"/>
    <col min="8196" max="8196" width="29" style="166" customWidth="1"/>
    <col min="8197" max="8197" width="15.42578125" style="166" customWidth="1"/>
    <col min="8198" max="8198" width="8.7109375" style="166" customWidth="1"/>
    <col min="8199" max="8448" width="9.140625" style="166"/>
    <col min="8449" max="8449" width="7" style="166" customWidth="1"/>
    <col min="8450" max="8450" width="58.140625" style="166" customWidth="1"/>
    <col min="8451" max="8451" width="13" style="166" customWidth="1"/>
    <col min="8452" max="8452" width="29" style="166" customWidth="1"/>
    <col min="8453" max="8453" width="15.42578125" style="166" customWidth="1"/>
    <col min="8454" max="8454" width="8.7109375" style="166" customWidth="1"/>
    <col min="8455" max="8704" width="9.140625" style="166"/>
    <col min="8705" max="8705" width="7" style="166" customWidth="1"/>
    <col min="8706" max="8706" width="58.140625" style="166" customWidth="1"/>
    <col min="8707" max="8707" width="13" style="166" customWidth="1"/>
    <col min="8708" max="8708" width="29" style="166" customWidth="1"/>
    <col min="8709" max="8709" width="15.42578125" style="166" customWidth="1"/>
    <col min="8710" max="8710" width="8.7109375" style="166" customWidth="1"/>
    <col min="8711" max="8960" width="9.140625" style="166"/>
    <col min="8961" max="8961" width="7" style="166" customWidth="1"/>
    <col min="8962" max="8962" width="58.140625" style="166" customWidth="1"/>
    <col min="8963" max="8963" width="13" style="166" customWidth="1"/>
    <col min="8964" max="8964" width="29" style="166" customWidth="1"/>
    <col min="8965" max="8965" width="15.42578125" style="166" customWidth="1"/>
    <col min="8966" max="8966" width="8.7109375" style="166" customWidth="1"/>
    <col min="8967" max="9216" width="9.140625" style="166"/>
    <col min="9217" max="9217" width="7" style="166" customWidth="1"/>
    <col min="9218" max="9218" width="58.140625" style="166" customWidth="1"/>
    <col min="9219" max="9219" width="13" style="166" customWidth="1"/>
    <col min="9220" max="9220" width="29" style="166" customWidth="1"/>
    <col min="9221" max="9221" width="15.42578125" style="166" customWidth="1"/>
    <col min="9222" max="9222" width="8.7109375" style="166" customWidth="1"/>
    <col min="9223" max="9472" width="9.140625" style="166"/>
    <col min="9473" max="9473" width="7" style="166" customWidth="1"/>
    <col min="9474" max="9474" width="58.140625" style="166" customWidth="1"/>
    <col min="9475" max="9475" width="13" style="166" customWidth="1"/>
    <col min="9476" max="9476" width="29" style="166" customWidth="1"/>
    <col min="9477" max="9477" width="15.42578125" style="166" customWidth="1"/>
    <col min="9478" max="9478" width="8.7109375" style="166" customWidth="1"/>
    <col min="9479" max="9728" width="9.140625" style="166"/>
    <col min="9729" max="9729" width="7" style="166" customWidth="1"/>
    <col min="9730" max="9730" width="58.140625" style="166" customWidth="1"/>
    <col min="9731" max="9731" width="13" style="166" customWidth="1"/>
    <col min="9732" max="9732" width="29" style="166" customWidth="1"/>
    <col min="9733" max="9733" width="15.42578125" style="166" customWidth="1"/>
    <col min="9734" max="9734" width="8.7109375" style="166" customWidth="1"/>
    <col min="9735" max="9984" width="9.140625" style="166"/>
    <col min="9985" max="9985" width="7" style="166" customWidth="1"/>
    <col min="9986" max="9986" width="58.140625" style="166" customWidth="1"/>
    <col min="9987" max="9987" width="13" style="166" customWidth="1"/>
    <col min="9988" max="9988" width="29" style="166" customWidth="1"/>
    <col min="9989" max="9989" width="15.42578125" style="166" customWidth="1"/>
    <col min="9990" max="9990" width="8.7109375" style="166" customWidth="1"/>
    <col min="9991" max="10240" width="9.140625" style="166"/>
    <col min="10241" max="10241" width="7" style="166" customWidth="1"/>
    <col min="10242" max="10242" width="58.140625" style="166" customWidth="1"/>
    <col min="10243" max="10243" width="13" style="166" customWidth="1"/>
    <col min="10244" max="10244" width="29" style="166" customWidth="1"/>
    <col min="10245" max="10245" width="15.42578125" style="166" customWidth="1"/>
    <col min="10246" max="10246" width="8.7109375" style="166" customWidth="1"/>
    <col min="10247" max="10496" width="9.140625" style="166"/>
    <col min="10497" max="10497" width="7" style="166" customWidth="1"/>
    <col min="10498" max="10498" width="58.140625" style="166" customWidth="1"/>
    <col min="10499" max="10499" width="13" style="166" customWidth="1"/>
    <col min="10500" max="10500" width="29" style="166" customWidth="1"/>
    <col min="10501" max="10501" width="15.42578125" style="166" customWidth="1"/>
    <col min="10502" max="10502" width="8.7109375" style="166" customWidth="1"/>
    <col min="10503" max="10752" width="9.140625" style="166"/>
    <col min="10753" max="10753" width="7" style="166" customWidth="1"/>
    <col min="10754" max="10754" width="58.140625" style="166" customWidth="1"/>
    <col min="10755" max="10755" width="13" style="166" customWidth="1"/>
    <col min="10756" max="10756" width="29" style="166" customWidth="1"/>
    <col min="10757" max="10757" width="15.42578125" style="166" customWidth="1"/>
    <col min="10758" max="10758" width="8.7109375" style="166" customWidth="1"/>
    <col min="10759" max="11008" width="9.140625" style="166"/>
    <col min="11009" max="11009" width="7" style="166" customWidth="1"/>
    <col min="11010" max="11010" width="58.140625" style="166" customWidth="1"/>
    <col min="11011" max="11011" width="13" style="166" customWidth="1"/>
    <col min="11012" max="11012" width="29" style="166" customWidth="1"/>
    <col min="11013" max="11013" width="15.42578125" style="166" customWidth="1"/>
    <col min="11014" max="11014" width="8.7109375" style="166" customWidth="1"/>
    <col min="11015" max="11264" width="9.140625" style="166"/>
    <col min="11265" max="11265" width="7" style="166" customWidth="1"/>
    <col min="11266" max="11266" width="58.140625" style="166" customWidth="1"/>
    <col min="11267" max="11267" width="13" style="166" customWidth="1"/>
    <col min="11268" max="11268" width="29" style="166" customWidth="1"/>
    <col min="11269" max="11269" width="15.42578125" style="166" customWidth="1"/>
    <col min="11270" max="11270" width="8.7109375" style="166" customWidth="1"/>
    <col min="11271" max="11520" width="9.140625" style="166"/>
    <col min="11521" max="11521" width="7" style="166" customWidth="1"/>
    <col min="11522" max="11522" width="58.140625" style="166" customWidth="1"/>
    <col min="11523" max="11523" width="13" style="166" customWidth="1"/>
    <col min="11524" max="11524" width="29" style="166" customWidth="1"/>
    <col min="11525" max="11525" width="15.42578125" style="166" customWidth="1"/>
    <col min="11526" max="11526" width="8.7109375" style="166" customWidth="1"/>
    <col min="11527" max="11776" width="9.140625" style="166"/>
    <col min="11777" max="11777" width="7" style="166" customWidth="1"/>
    <col min="11778" max="11778" width="58.140625" style="166" customWidth="1"/>
    <col min="11779" max="11779" width="13" style="166" customWidth="1"/>
    <col min="11780" max="11780" width="29" style="166" customWidth="1"/>
    <col min="11781" max="11781" width="15.42578125" style="166" customWidth="1"/>
    <col min="11782" max="11782" width="8.7109375" style="166" customWidth="1"/>
    <col min="11783" max="12032" width="9.140625" style="166"/>
    <col min="12033" max="12033" width="7" style="166" customWidth="1"/>
    <col min="12034" max="12034" width="58.140625" style="166" customWidth="1"/>
    <col min="12035" max="12035" width="13" style="166" customWidth="1"/>
    <col min="12036" max="12036" width="29" style="166" customWidth="1"/>
    <col min="12037" max="12037" width="15.42578125" style="166" customWidth="1"/>
    <col min="12038" max="12038" width="8.7109375" style="166" customWidth="1"/>
    <col min="12039" max="12288" width="9.140625" style="166"/>
    <col min="12289" max="12289" width="7" style="166" customWidth="1"/>
    <col min="12290" max="12290" width="58.140625" style="166" customWidth="1"/>
    <col min="12291" max="12291" width="13" style="166" customWidth="1"/>
    <col min="12292" max="12292" width="29" style="166" customWidth="1"/>
    <col min="12293" max="12293" width="15.42578125" style="166" customWidth="1"/>
    <col min="12294" max="12294" width="8.7109375" style="166" customWidth="1"/>
    <col min="12295" max="12544" width="9.140625" style="166"/>
    <col min="12545" max="12545" width="7" style="166" customWidth="1"/>
    <col min="12546" max="12546" width="58.140625" style="166" customWidth="1"/>
    <col min="12547" max="12547" width="13" style="166" customWidth="1"/>
    <col min="12548" max="12548" width="29" style="166" customWidth="1"/>
    <col min="12549" max="12549" width="15.42578125" style="166" customWidth="1"/>
    <col min="12550" max="12550" width="8.7109375" style="166" customWidth="1"/>
    <col min="12551" max="12800" width="9.140625" style="166"/>
    <col min="12801" max="12801" width="7" style="166" customWidth="1"/>
    <col min="12802" max="12802" width="58.140625" style="166" customWidth="1"/>
    <col min="12803" max="12803" width="13" style="166" customWidth="1"/>
    <col min="12804" max="12804" width="29" style="166" customWidth="1"/>
    <col min="12805" max="12805" width="15.42578125" style="166" customWidth="1"/>
    <col min="12806" max="12806" width="8.7109375" style="166" customWidth="1"/>
    <col min="12807" max="13056" width="9.140625" style="166"/>
    <col min="13057" max="13057" width="7" style="166" customWidth="1"/>
    <col min="13058" max="13058" width="58.140625" style="166" customWidth="1"/>
    <col min="13059" max="13059" width="13" style="166" customWidth="1"/>
    <col min="13060" max="13060" width="29" style="166" customWidth="1"/>
    <col min="13061" max="13061" width="15.42578125" style="166" customWidth="1"/>
    <col min="13062" max="13062" width="8.7109375" style="166" customWidth="1"/>
    <col min="13063" max="13312" width="9.140625" style="166"/>
    <col min="13313" max="13313" width="7" style="166" customWidth="1"/>
    <col min="13314" max="13314" width="58.140625" style="166" customWidth="1"/>
    <col min="13315" max="13315" width="13" style="166" customWidth="1"/>
    <col min="13316" max="13316" width="29" style="166" customWidth="1"/>
    <col min="13317" max="13317" width="15.42578125" style="166" customWidth="1"/>
    <col min="13318" max="13318" width="8.7109375" style="166" customWidth="1"/>
    <col min="13319" max="13568" width="9.140625" style="166"/>
    <col min="13569" max="13569" width="7" style="166" customWidth="1"/>
    <col min="13570" max="13570" width="58.140625" style="166" customWidth="1"/>
    <col min="13571" max="13571" width="13" style="166" customWidth="1"/>
    <col min="13572" max="13572" width="29" style="166" customWidth="1"/>
    <col min="13573" max="13573" width="15.42578125" style="166" customWidth="1"/>
    <col min="13574" max="13574" width="8.7109375" style="166" customWidth="1"/>
    <col min="13575" max="13824" width="9.140625" style="166"/>
    <col min="13825" max="13825" width="7" style="166" customWidth="1"/>
    <col min="13826" max="13826" width="58.140625" style="166" customWidth="1"/>
    <col min="13827" max="13827" width="13" style="166" customWidth="1"/>
    <col min="13828" max="13828" width="29" style="166" customWidth="1"/>
    <col min="13829" max="13829" width="15.42578125" style="166" customWidth="1"/>
    <col min="13830" max="13830" width="8.7109375" style="166" customWidth="1"/>
    <col min="13831" max="14080" width="9.140625" style="166"/>
    <col min="14081" max="14081" width="7" style="166" customWidth="1"/>
    <col min="14082" max="14082" width="58.140625" style="166" customWidth="1"/>
    <col min="14083" max="14083" width="13" style="166" customWidth="1"/>
    <col min="14084" max="14084" width="29" style="166" customWidth="1"/>
    <col min="14085" max="14085" width="15.42578125" style="166" customWidth="1"/>
    <col min="14086" max="14086" width="8.7109375" style="166" customWidth="1"/>
    <col min="14087" max="14336" width="9.140625" style="166"/>
    <col min="14337" max="14337" width="7" style="166" customWidth="1"/>
    <col min="14338" max="14338" width="58.140625" style="166" customWidth="1"/>
    <col min="14339" max="14339" width="13" style="166" customWidth="1"/>
    <col min="14340" max="14340" width="29" style="166" customWidth="1"/>
    <col min="14341" max="14341" width="15.42578125" style="166" customWidth="1"/>
    <col min="14342" max="14342" width="8.7109375" style="166" customWidth="1"/>
    <col min="14343" max="14592" width="9.140625" style="166"/>
    <col min="14593" max="14593" width="7" style="166" customWidth="1"/>
    <col min="14594" max="14594" width="58.140625" style="166" customWidth="1"/>
    <col min="14595" max="14595" width="13" style="166" customWidth="1"/>
    <col min="14596" max="14596" width="29" style="166" customWidth="1"/>
    <col min="14597" max="14597" width="15.42578125" style="166" customWidth="1"/>
    <col min="14598" max="14598" width="8.7109375" style="166" customWidth="1"/>
    <col min="14599" max="14848" width="9.140625" style="166"/>
    <col min="14849" max="14849" width="7" style="166" customWidth="1"/>
    <col min="14850" max="14850" width="58.140625" style="166" customWidth="1"/>
    <col min="14851" max="14851" width="13" style="166" customWidth="1"/>
    <col min="14852" max="14852" width="29" style="166" customWidth="1"/>
    <col min="14853" max="14853" width="15.42578125" style="166" customWidth="1"/>
    <col min="14854" max="14854" width="8.7109375" style="166" customWidth="1"/>
    <col min="14855" max="15104" width="9.140625" style="166"/>
    <col min="15105" max="15105" width="7" style="166" customWidth="1"/>
    <col min="15106" max="15106" width="58.140625" style="166" customWidth="1"/>
    <col min="15107" max="15107" width="13" style="166" customWidth="1"/>
    <col min="15108" max="15108" width="29" style="166" customWidth="1"/>
    <col min="15109" max="15109" width="15.42578125" style="166" customWidth="1"/>
    <col min="15110" max="15110" width="8.7109375" style="166" customWidth="1"/>
    <col min="15111" max="15360" width="9.140625" style="166"/>
    <col min="15361" max="15361" width="7" style="166" customWidth="1"/>
    <col min="15362" max="15362" width="58.140625" style="166" customWidth="1"/>
    <col min="15363" max="15363" width="13" style="166" customWidth="1"/>
    <col min="15364" max="15364" width="29" style="166" customWidth="1"/>
    <col min="15365" max="15365" width="15.42578125" style="166" customWidth="1"/>
    <col min="15366" max="15366" width="8.7109375" style="166" customWidth="1"/>
    <col min="15367" max="15616" width="9.140625" style="166"/>
    <col min="15617" max="15617" width="7" style="166" customWidth="1"/>
    <col min="15618" max="15618" width="58.140625" style="166" customWidth="1"/>
    <col min="15619" max="15619" width="13" style="166" customWidth="1"/>
    <col min="15620" max="15620" width="29" style="166" customWidth="1"/>
    <col min="15621" max="15621" width="15.42578125" style="166" customWidth="1"/>
    <col min="15622" max="15622" width="8.7109375" style="166" customWidth="1"/>
    <col min="15623" max="15872" width="9.140625" style="166"/>
    <col min="15873" max="15873" width="7" style="166" customWidth="1"/>
    <col min="15874" max="15874" width="58.140625" style="166" customWidth="1"/>
    <col min="15875" max="15875" width="13" style="166" customWidth="1"/>
    <col min="15876" max="15876" width="29" style="166" customWidth="1"/>
    <col min="15877" max="15877" width="15.42578125" style="166" customWidth="1"/>
    <col min="15878" max="15878" width="8.7109375" style="166" customWidth="1"/>
    <col min="15879" max="16128" width="9.140625" style="166"/>
    <col min="16129" max="16129" width="7" style="166" customWidth="1"/>
    <col min="16130" max="16130" width="58.140625" style="166" customWidth="1"/>
    <col min="16131" max="16131" width="13" style="166" customWidth="1"/>
    <col min="16132" max="16132" width="29" style="166" customWidth="1"/>
    <col min="16133" max="16133" width="15.42578125" style="166" customWidth="1"/>
    <col min="16134" max="16134" width="8.7109375" style="166" customWidth="1"/>
    <col min="16135" max="16384" width="9.140625" style="166"/>
  </cols>
  <sheetData>
    <row r="1" spans="1:5">
      <c r="A1" s="268" t="s">
        <v>276</v>
      </c>
      <c r="B1" s="268"/>
      <c r="C1" s="164"/>
      <c r="D1" s="165" t="s">
        <v>290</v>
      </c>
    </row>
    <row r="2" spans="1:5">
      <c r="A2" s="163"/>
      <c r="B2" s="163"/>
      <c r="C2" s="164"/>
      <c r="D2" s="167"/>
    </row>
    <row r="3" spans="1:5">
      <c r="A3" s="266" t="s">
        <v>309</v>
      </c>
      <c r="B3" s="266"/>
      <c r="C3" s="266"/>
      <c r="D3" s="266"/>
    </row>
    <row r="4" spans="1:5">
      <c r="A4" s="167"/>
      <c r="B4" s="167"/>
      <c r="C4" s="164"/>
      <c r="D4" s="187" t="s">
        <v>202</v>
      </c>
    </row>
    <row r="5" spans="1:5">
      <c r="A5" s="168" t="s">
        <v>0</v>
      </c>
      <c r="B5" s="168" t="s">
        <v>1</v>
      </c>
      <c r="C5" s="169" t="s">
        <v>278</v>
      </c>
      <c r="D5" s="168" t="s">
        <v>12</v>
      </c>
    </row>
    <row r="6" spans="1:5">
      <c r="A6" s="188" t="s">
        <v>2</v>
      </c>
      <c r="B6" s="171" t="s">
        <v>294</v>
      </c>
      <c r="C6" s="189">
        <f>C7</f>
        <v>2213</v>
      </c>
      <c r="D6" s="170"/>
    </row>
    <row r="7" spans="1:5">
      <c r="A7" s="190" t="s">
        <v>4</v>
      </c>
      <c r="B7" s="177" t="s">
        <v>295</v>
      </c>
      <c r="C7" s="191">
        <v>2213</v>
      </c>
      <c r="D7" s="192"/>
    </row>
    <row r="8" spans="1:5">
      <c r="A8" s="190" t="s">
        <v>291</v>
      </c>
      <c r="B8" s="177" t="s">
        <v>292</v>
      </c>
      <c r="C8" s="191">
        <v>0</v>
      </c>
      <c r="D8" s="192"/>
    </row>
    <row r="9" spans="1:5" s="197" customFormat="1">
      <c r="A9" s="193" t="s">
        <v>263</v>
      </c>
      <c r="B9" s="182" t="s">
        <v>293</v>
      </c>
      <c r="C9" s="194">
        <f>C6-C8</f>
        <v>2213</v>
      </c>
      <c r="D9" s="195"/>
      <c r="E9" s="196"/>
    </row>
  </sheetData>
  <mergeCells count="2">
    <mergeCell ref="A1:B1"/>
    <mergeCell ref="A3:D3"/>
  </mergeCells>
  <pageMargins left="0.26" right="0.35" top="0.74803149606299213" bottom="0.74803149606299213" header="0.31496062992125984" footer="0.31496062992125984"/>
  <pageSetup paperSize="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1"/>
  <sheetViews>
    <sheetView workbookViewId="0">
      <selection activeCell="C7" sqref="C7"/>
    </sheetView>
  </sheetViews>
  <sheetFormatPr defaultColWidth="9.140625" defaultRowHeight="15.75"/>
  <cols>
    <col min="1" max="1" width="6.140625" style="199" customWidth="1"/>
    <col min="2" max="2" width="33.42578125" style="199" customWidth="1"/>
    <col min="3" max="3" width="16.28515625" style="198" customWidth="1"/>
    <col min="4" max="4" width="63" style="199" customWidth="1"/>
    <col min="5" max="5" width="30" style="199" customWidth="1"/>
    <col min="6" max="6" width="36.140625" style="199" hidden="1" customWidth="1"/>
    <col min="7" max="7" width="31.42578125" style="199" hidden="1" customWidth="1"/>
    <col min="8" max="9" width="31.42578125" style="201" hidden="1" customWidth="1"/>
    <col min="10" max="10" width="0" style="199" hidden="1" customWidth="1"/>
    <col min="11" max="11" width="24" style="199" hidden="1" customWidth="1"/>
    <col min="12" max="12" width="0" style="199" hidden="1" customWidth="1"/>
    <col min="13" max="13" width="16.42578125" style="201" hidden="1" customWidth="1"/>
    <col min="14" max="14" width="21.85546875" style="199" hidden="1" customWidth="1"/>
    <col min="15" max="15" width="16.5703125" style="199" hidden="1" customWidth="1"/>
    <col min="16" max="16" width="0" style="199" hidden="1" customWidth="1"/>
    <col min="17" max="17" width="24.85546875" style="199" customWidth="1"/>
    <col min="18" max="256" width="9.140625" style="199"/>
    <col min="257" max="257" width="6.140625" style="199" customWidth="1"/>
    <col min="258" max="258" width="33.42578125" style="199" customWidth="1"/>
    <col min="259" max="259" width="16.28515625" style="199" customWidth="1"/>
    <col min="260" max="260" width="55.140625" style="199" customWidth="1"/>
    <col min="261" max="261" width="36" style="199" customWidth="1"/>
    <col min="262" max="272" width="0" style="199" hidden="1" customWidth="1"/>
    <col min="273" max="273" width="24.85546875" style="199" customWidth="1"/>
    <col min="274" max="512" width="9.140625" style="199"/>
    <col min="513" max="513" width="6.140625" style="199" customWidth="1"/>
    <col min="514" max="514" width="33.42578125" style="199" customWidth="1"/>
    <col min="515" max="515" width="16.28515625" style="199" customWidth="1"/>
    <col min="516" max="516" width="55.140625" style="199" customWidth="1"/>
    <col min="517" max="517" width="36" style="199" customWidth="1"/>
    <col min="518" max="528" width="0" style="199" hidden="1" customWidth="1"/>
    <col min="529" max="529" width="24.85546875" style="199" customWidth="1"/>
    <col min="530" max="768" width="9.140625" style="199"/>
    <col min="769" max="769" width="6.140625" style="199" customWidth="1"/>
    <col min="770" max="770" width="33.42578125" style="199" customWidth="1"/>
    <col min="771" max="771" width="16.28515625" style="199" customWidth="1"/>
    <col min="772" max="772" width="55.140625" style="199" customWidth="1"/>
    <col min="773" max="773" width="36" style="199" customWidth="1"/>
    <col min="774" max="784" width="0" style="199" hidden="1" customWidth="1"/>
    <col min="785" max="785" width="24.85546875" style="199" customWidth="1"/>
    <col min="786" max="1024" width="9.140625" style="199"/>
    <col min="1025" max="1025" width="6.140625" style="199" customWidth="1"/>
    <col min="1026" max="1026" width="33.42578125" style="199" customWidth="1"/>
    <col min="1027" max="1027" width="16.28515625" style="199" customWidth="1"/>
    <col min="1028" max="1028" width="55.140625" style="199" customWidth="1"/>
    <col min="1029" max="1029" width="36" style="199" customWidth="1"/>
    <col min="1030" max="1040" width="0" style="199" hidden="1" customWidth="1"/>
    <col min="1041" max="1041" width="24.85546875" style="199" customWidth="1"/>
    <col min="1042" max="1280" width="9.140625" style="199"/>
    <col min="1281" max="1281" width="6.140625" style="199" customWidth="1"/>
    <col min="1282" max="1282" width="33.42578125" style="199" customWidth="1"/>
    <col min="1283" max="1283" width="16.28515625" style="199" customWidth="1"/>
    <col min="1284" max="1284" width="55.140625" style="199" customWidth="1"/>
    <col min="1285" max="1285" width="36" style="199" customWidth="1"/>
    <col min="1286" max="1296" width="0" style="199" hidden="1" customWidth="1"/>
    <col min="1297" max="1297" width="24.85546875" style="199" customWidth="1"/>
    <col min="1298" max="1536" width="9.140625" style="199"/>
    <col min="1537" max="1537" width="6.140625" style="199" customWidth="1"/>
    <col min="1538" max="1538" width="33.42578125" style="199" customWidth="1"/>
    <col min="1539" max="1539" width="16.28515625" style="199" customWidth="1"/>
    <col min="1540" max="1540" width="55.140625" style="199" customWidth="1"/>
    <col min="1541" max="1541" width="36" style="199" customWidth="1"/>
    <col min="1542" max="1552" width="0" style="199" hidden="1" customWidth="1"/>
    <col min="1553" max="1553" width="24.85546875" style="199" customWidth="1"/>
    <col min="1554" max="1792" width="9.140625" style="199"/>
    <col min="1793" max="1793" width="6.140625" style="199" customWidth="1"/>
    <col min="1794" max="1794" width="33.42578125" style="199" customWidth="1"/>
    <col min="1795" max="1795" width="16.28515625" style="199" customWidth="1"/>
    <col min="1796" max="1796" width="55.140625" style="199" customWidth="1"/>
    <col min="1797" max="1797" width="36" style="199" customWidth="1"/>
    <col min="1798" max="1808" width="0" style="199" hidden="1" customWidth="1"/>
    <col min="1809" max="1809" width="24.85546875" style="199" customWidth="1"/>
    <col min="1810" max="2048" width="9.140625" style="199"/>
    <col min="2049" max="2049" width="6.140625" style="199" customWidth="1"/>
    <col min="2050" max="2050" width="33.42578125" style="199" customWidth="1"/>
    <col min="2051" max="2051" width="16.28515625" style="199" customWidth="1"/>
    <col min="2052" max="2052" width="55.140625" style="199" customWidth="1"/>
    <col min="2053" max="2053" width="36" style="199" customWidth="1"/>
    <col min="2054" max="2064" width="0" style="199" hidden="1" customWidth="1"/>
    <col min="2065" max="2065" width="24.85546875" style="199" customWidth="1"/>
    <col min="2066" max="2304" width="9.140625" style="199"/>
    <col min="2305" max="2305" width="6.140625" style="199" customWidth="1"/>
    <col min="2306" max="2306" width="33.42578125" style="199" customWidth="1"/>
    <col min="2307" max="2307" width="16.28515625" style="199" customWidth="1"/>
    <col min="2308" max="2308" width="55.140625" style="199" customWidth="1"/>
    <col min="2309" max="2309" width="36" style="199" customWidth="1"/>
    <col min="2310" max="2320" width="0" style="199" hidden="1" customWidth="1"/>
    <col min="2321" max="2321" width="24.85546875" style="199" customWidth="1"/>
    <col min="2322" max="2560" width="9.140625" style="199"/>
    <col min="2561" max="2561" width="6.140625" style="199" customWidth="1"/>
    <col min="2562" max="2562" width="33.42578125" style="199" customWidth="1"/>
    <col min="2563" max="2563" width="16.28515625" style="199" customWidth="1"/>
    <col min="2564" max="2564" width="55.140625" style="199" customWidth="1"/>
    <col min="2565" max="2565" width="36" style="199" customWidth="1"/>
    <col min="2566" max="2576" width="0" style="199" hidden="1" customWidth="1"/>
    <col min="2577" max="2577" width="24.85546875" style="199" customWidth="1"/>
    <col min="2578" max="2816" width="9.140625" style="199"/>
    <col min="2817" max="2817" width="6.140625" style="199" customWidth="1"/>
    <col min="2818" max="2818" width="33.42578125" style="199" customWidth="1"/>
    <col min="2819" max="2819" width="16.28515625" style="199" customWidth="1"/>
    <col min="2820" max="2820" width="55.140625" style="199" customWidth="1"/>
    <col min="2821" max="2821" width="36" style="199" customWidth="1"/>
    <col min="2822" max="2832" width="0" style="199" hidden="1" customWidth="1"/>
    <col min="2833" max="2833" width="24.85546875" style="199" customWidth="1"/>
    <col min="2834" max="3072" width="9.140625" style="199"/>
    <col min="3073" max="3073" width="6.140625" style="199" customWidth="1"/>
    <col min="3074" max="3074" width="33.42578125" style="199" customWidth="1"/>
    <col min="3075" max="3075" width="16.28515625" style="199" customWidth="1"/>
    <col min="3076" max="3076" width="55.140625" style="199" customWidth="1"/>
    <col min="3077" max="3077" width="36" style="199" customWidth="1"/>
    <col min="3078" max="3088" width="0" style="199" hidden="1" customWidth="1"/>
    <col min="3089" max="3089" width="24.85546875" style="199" customWidth="1"/>
    <col min="3090" max="3328" width="9.140625" style="199"/>
    <col min="3329" max="3329" width="6.140625" style="199" customWidth="1"/>
    <col min="3330" max="3330" width="33.42578125" style="199" customWidth="1"/>
    <col min="3331" max="3331" width="16.28515625" style="199" customWidth="1"/>
    <col min="3332" max="3332" width="55.140625" style="199" customWidth="1"/>
    <col min="3333" max="3333" width="36" style="199" customWidth="1"/>
    <col min="3334" max="3344" width="0" style="199" hidden="1" customWidth="1"/>
    <col min="3345" max="3345" width="24.85546875" style="199" customWidth="1"/>
    <col min="3346" max="3584" width="9.140625" style="199"/>
    <col min="3585" max="3585" width="6.140625" style="199" customWidth="1"/>
    <col min="3586" max="3586" width="33.42578125" style="199" customWidth="1"/>
    <col min="3587" max="3587" width="16.28515625" style="199" customWidth="1"/>
    <col min="3588" max="3588" width="55.140625" style="199" customWidth="1"/>
    <col min="3589" max="3589" width="36" style="199" customWidth="1"/>
    <col min="3590" max="3600" width="0" style="199" hidden="1" customWidth="1"/>
    <col min="3601" max="3601" width="24.85546875" style="199" customWidth="1"/>
    <col min="3602" max="3840" width="9.140625" style="199"/>
    <col min="3841" max="3841" width="6.140625" style="199" customWidth="1"/>
    <col min="3842" max="3842" width="33.42578125" style="199" customWidth="1"/>
    <col min="3843" max="3843" width="16.28515625" style="199" customWidth="1"/>
    <col min="3844" max="3844" width="55.140625" style="199" customWidth="1"/>
    <col min="3845" max="3845" width="36" style="199" customWidth="1"/>
    <col min="3846" max="3856" width="0" style="199" hidden="1" customWidth="1"/>
    <col min="3857" max="3857" width="24.85546875" style="199" customWidth="1"/>
    <col min="3858" max="4096" width="9.140625" style="199"/>
    <col min="4097" max="4097" width="6.140625" style="199" customWidth="1"/>
    <col min="4098" max="4098" width="33.42578125" style="199" customWidth="1"/>
    <col min="4099" max="4099" width="16.28515625" style="199" customWidth="1"/>
    <col min="4100" max="4100" width="55.140625" style="199" customWidth="1"/>
    <col min="4101" max="4101" width="36" style="199" customWidth="1"/>
    <col min="4102" max="4112" width="0" style="199" hidden="1" customWidth="1"/>
    <col min="4113" max="4113" width="24.85546875" style="199" customWidth="1"/>
    <col min="4114" max="4352" width="9.140625" style="199"/>
    <col min="4353" max="4353" width="6.140625" style="199" customWidth="1"/>
    <col min="4354" max="4354" width="33.42578125" style="199" customWidth="1"/>
    <col min="4355" max="4355" width="16.28515625" style="199" customWidth="1"/>
    <col min="4356" max="4356" width="55.140625" style="199" customWidth="1"/>
    <col min="4357" max="4357" width="36" style="199" customWidth="1"/>
    <col min="4358" max="4368" width="0" style="199" hidden="1" customWidth="1"/>
    <col min="4369" max="4369" width="24.85546875" style="199" customWidth="1"/>
    <col min="4370" max="4608" width="9.140625" style="199"/>
    <col min="4609" max="4609" width="6.140625" style="199" customWidth="1"/>
    <col min="4610" max="4610" width="33.42578125" style="199" customWidth="1"/>
    <col min="4611" max="4611" width="16.28515625" style="199" customWidth="1"/>
    <col min="4612" max="4612" width="55.140625" style="199" customWidth="1"/>
    <col min="4613" max="4613" width="36" style="199" customWidth="1"/>
    <col min="4614" max="4624" width="0" style="199" hidden="1" customWidth="1"/>
    <col min="4625" max="4625" width="24.85546875" style="199" customWidth="1"/>
    <col min="4626" max="4864" width="9.140625" style="199"/>
    <col min="4865" max="4865" width="6.140625" style="199" customWidth="1"/>
    <col min="4866" max="4866" width="33.42578125" style="199" customWidth="1"/>
    <col min="4867" max="4867" width="16.28515625" style="199" customWidth="1"/>
    <col min="4868" max="4868" width="55.140625" style="199" customWidth="1"/>
    <col min="4869" max="4869" width="36" style="199" customWidth="1"/>
    <col min="4870" max="4880" width="0" style="199" hidden="1" customWidth="1"/>
    <col min="4881" max="4881" width="24.85546875" style="199" customWidth="1"/>
    <col min="4882" max="5120" width="9.140625" style="199"/>
    <col min="5121" max="5121" width="6.140625" style="199" customWidth="1"/>
    <col min="5122" max="5122" width="33.42578125" style="199" customWidth="1"/>
    <col min="5123" max="5123" width="16.28515625" style="199" customWidth="1"/>
    <col min="5124" max="5124" width="55.140625" style="199" customWidth="1"/>
    <col min="5125" max="5125" width="36" style="199" customWidth="1"/>
    <col min="5126" max="5136" width="0" style="199" hidden="1" customWidth="1"/>
    <col min="5137" max="5137" width="24.85546875" style="199" customWidth="1"/>
    <col min="5138" max="5376" width="9.140625" style="199"/>
    <col min="5377" max="5377" width="6.140625" style="199" customWidth="1"/>
    <col min="5378" max="5378" width="33.42578125" style="199" customWidth="1"/>
    <col min="5379" max="5379" width="16.28515625" style="199" customWidth="1"/>
    <col min="5380" max="5380" width="55.140625" style="199" customWidth="1"/>
    <col min="5381" max="5381" width="36" style="199" customWidth="1"/>
    <col min="5382" max="5392" width="0" style="199" hidden="1" customWidth="1"/>
    <col min="5393" max="5393" width="24.85546875" style="199" customWidth="1"/>
    <col min="5394" max="5632" width="9.140625" style="199"/>
    <col min="5633" max="5633" width="6.140625" style="199" customWidth="1"/>
    <col min="5634" max="5634" width="33.42578125" style="199" customWidth="1"/>
    <col min="5635" max="5635" width="16.28515625" style="199" customWidth="1"/>
    <col min="5636" max="5636" width="55.140625" style="199" customWidth="1"/>
    <col min="5637" max="5637" width="36" style="199" customWidth="1"/>
    <col min="5638" max="5648" width="0" style="199" hidden="1" customWidth="1"/>
    <col min="5649" max="5649" width="24.85546875" style="199" customWidth="1"/>
    <col min="5650" max="5888" width="9.140625" style="199"/>
    <col min="5889" max="5889" width="6.140625" style="199" customWidth="1"/>
    <col min="5890" max="5890" width="33.42578125" style="199" customWidth="1"/>
    <col min="5891" max="5891" width="16.28515625" style="199" customWidth="1"/>
    <col min="5892" max="5892" width="55.140625" style="199" customWidth="1"/>
    <col min="5893" max="5893" width="36" style="199" customWidth="1"/>
    <col min="5894" max="5904" width="0" style="199" hidden="1" customWidth="1"/>
    <col min="5905" max="5905" width="24.85546875" style="199" customWidth="1"/>
    <col min="5906" max="6144" width="9.140625" style="199"/>
    <col min="6145" max="6145" width="6.140625" style="199" customWidth="1"/>
    <col min="6146" max="6146" width="33.42578125" style="199" customWidth="1"/>
    <col min="6147" max="6147" width="16.28515625" style="199" customWidth="1"/>
    <col min="6148" max="6148" width="55.140625" style="199" customWidth="1"/>
    <col min="6149" max="6149" width="36" style="199" customWidth="1"/>
    <col min="6150" max="6160" width="0" style="199" hidden="1" customWidth="1"/>
    <col min="6161" max="6161" width="24.85546875" style="199" customWidth="1"/>
    <col min="6162" max="6400" width="9.140625" style="199"/>
    <col min="6401" max="6401" width="6.140625" style="199" customWidth="1"/>
    <col min="6402" max="6402" width="33.42578125" style="199" customWidth="1"/>
    <col min="6403" max="6403" width="16.28515625" style="199" customWidth="1"/>
    <col min="6404" max="6404" width="55.140625" style="199" customWidth="1"/>
    <col min="6405" max="6405" width="36" style="199" customWidth="1"/>
    <col min="6406" max="6416" width="0" style="199" hidden="1" customWidth="1"/>
    <col min="6417" max="6417" width="24.85546875" style="199" customWidth="1"/>
    <col min="6418" max="6656" width="9.140625" style="199"/>
    <col min="6657" max="6657" width="6.140625" style="199" customWidth="1"/>
    <col min="6658" max="6658" width="33.42578125" style="199" customWidth="1"/>
    <col min="6659" max="6659" width="16.28515625" style="199" customWidth="1"/>
    <col min="6660" max="6660" width="55.140625" style="199" customWidth="1"/>
    <col min="6661" max="6661" width="36" style="199" customWidth="1"/>
    <col min="6662" max="6672" width="0" style="199" hidden="1" customWidth="1"/>
    <col min="6673" max="6673" width="24.85546875" style="199" customWidth="1"/>
    <col min="6674" max="6912" width="9.140625" style="199"/>
    <col min="6913" max="6913" width="6.140625" style="199" customWidth="1"/>
    <col min="6914" max="6914" width="33.42578125" style="199" customWidth="1"/>
    <col min="6915" max="6915" width="16.28515625" style="199" customWidth="1"/>
    <col min="6916" max="6916" width="55.140625" style="199" customWidth="1"/>
    <col min="6917" max="6917" width="36" style="199" customWidth="1"/>
    <col min="6918" max="6928" width="0" style="199" hidden="1" customWidth="1"/>
    <col min="6929" max="6929" width="24.85546875" style="199" customWidth="1"/>
    <col min="6930" max="7168" width="9.140625" style="199"/>
    <col min="7169" max="7169" width="6.140625" style="199" customWidth="1"/>
    <col min="7170" max="7170" width="33.42578125" style="199" customWidth="1"/>
    <col min="7171" max="7171" width="16.28515625" style="199" customWidth="1"/>
    <col min="7172" max="7172" width="55.140625" style="199" customWidth="1"/>
    <col min="7173" max="7173" width="36" style="199" customWidth="1"/>
    <col min="7174" max="7184" width="0" style="199" hidden="1" customWidth="1"/>
    <col min="7185" max="7185" width="24.85546875" style="199" customWidth="1"/>
    <col min="7186" max="7424" width="9.140625" style="199"/>
    <col min="7425" max="7425" width="6.140625" style="199" customWidth="1"/>
    <col min="7426" max="7426" width="33.42578125" style="199" customWidth="1"/>
    <col min="7427" max="7427" width="16.28515625" style="199" customWidth="1"/>
    <col min="7428" max="7428" width="55.140625" style="199" customWidth="1"/>
    <col min="7429" max="7429" width="36" style="199" customWidth="1"/>
    <col min="7430" max="7440" width="0" style="199" hidden="1" customWidth="1"/>
    <col min="7441" max="7441" width="24.85546875" style="199" customWidth="1"/>
    <col min="7442" max="7680" width="9.140625" style="199"/>
    <col min="7681" max="7681" width="6.140625" style="199" customWidth="1"/>
    <col min="7682" max="7682" width="33.42578125" style="199" customWidth="1"/>
    <col min="7683" max="7683" width="16.28515625" style="199" customWidth="1"/>
    <col min="7684" max="7684" width="55.140625" style="199" customWidth="1"/>
    <col min="7685" max="7685" width="36" style="199" customWidth="1"/>
    <col min="7686" max="7696" width="0" style="199" hidden="1" customWidth="1"/>
    <col min="7697" max="7697" width="24.85546875" style="199" customWidth="1"/>
    <col min="7698" max="7936" width="9.140625" style="199"/>
    <col min="7937" max="7937" width="6.140625" style="199" customWidth="1"/>
    <col min="7938" max="7938" width="33.42578125" style="199" customWidth="1"/>
    <col min="7939" max="7939" width="16.28515625" style="199" customWidth="1"/>
    <col min="7940" max="7940" width="55.140625" style="199" customWidth="1"/>
    <col min="7941" max="7941" width="36" style="199" customWidth="1"/>
    <col min="7942" max="7952" width="0" style="199" hidden="1" customWidth="1"/>
    <col min="7953" max="7953" width="24.85546875" style="199" customWidth="1"/>
    <col min="7954" max="8192" width="9.140625" style="199"/>
    <col min="8193" max="8193" width="6.140625" style="199" customWidth="1"/>
    <col min="8194" max="8194" width="33.42578125" style="199" customWidth="1"/>
    <col min="8195" max="8195" width="16.28515625" style="199" customWidth="1"/>
    <col min="8196" max="8196" width="55.140625" style="199" customWidth="1"/>
    <col min="8197" max="8197" width="36" style="199" customWidth="1"/>
    <col min="8198" max="8208" width="0" style="199" hidden="1" customWidth="1"/>
    <col min="8209" max="8209" width="24.85546875" style="199" customWidth="1"/>
    <col min="8210" max="8448" width="9.140625" style="199"/>
    <col min="8449" max="8449" width="6.140625" style="199" customWidth="1"/>
    <col min="8450" max="8450" width="33.42578125" style="199" customWidth="1"/>
    <col min="8451" max="8451" width="16.28515625" style="199" customWidth="1"/>
    <col min="8452" max="8452" width="55.140625" style="199" customWidth="1"/>
    <col min="8453" max="8453" width="36" style="199" customWidth="1"/>
    <col min="8454" max="8464" width="0" style="199" hidden="1" customWidth="1"/>
    <col min="8465" max="8465" width="24.85546875" style="199" customWidth="1"/>
    <col min="8466" max="8704" width="9.140625" style="199"/>
    <col min="8705" max="8705" width="6.140625" style="199" customWidth="1"/>
    <col min="8706" max="8706" width="33.42578125" style="199" customWidth="1"/>
    <col min="8707" max="8707" width="16.28515625" style="199" customWidth="1"/>
    <col min="8708" max="8708" width="55.140625" style="199" customWidth="1"/>
    <col min="8709" max="8709" width="36" style="199" customWidth="1"/>
    <col min="8710" max="8720" width="0" style="199" hidden="1" customWidth="1"/>
    <col min="8721" max="8721" width="24.85546875" style="199" customWidth="1"/>
    <col min="8722" max="8960" width="9.140625" style="199"/>
    <col min="8961" max="8961" width="6.140625" style="199" customWidth="1"/>
    <col min="8962" max="8962" width="33.42578125" style="199" customWidth="1"/>
    <col min="8963" max="8963" width="16.28515625" style="199" customWidth="1"/>
    <col min="8964" max="8964" width="55.140625" style="199" customWidth="1"/>
    <col min="8965" max="8965" width="36" style="199" customWidth="1"/>
    <col min="8966" max="8976" width="0" style="199" hidden="1" customWidth="1"/>
    <col min="8977" max="8977" width="24.85546875" style="199" customWidth="1"/>
    <col min="8978" max="9216" width="9.140625" style="199"/>
    <col min="9217" max="9217" width="6.140625" style="199" customWidth="1"/>
    <col min="9218" max="9218" width="33.42578125" style="199" customWidth="1"/>
    <col min="9219" max="9219" width="16.28515625" style="199" customWidth="1"/>
    <col min="9220" max="9220" width="55.140625" style="199" customWidth="1"/>
    <col min="9221" max="9221" width="36" style="199" customWidth="1"/>
    <col min="9222" max="9232" width="0" style="199" hidden="1" customWidth="1"/>
    <col min="9233" max="9233" width="24.85546875" style="199" customWidth="1"/>
    <col min="9234" max="9472" width="9.140625" style="199"/>
    <col min="9473" max="9473" width="6.140625" style="199" customWidth="1"/>
    <col min="9474" max="9474" width="33.42578125" style="199" customWidth="1"/>
    <col min="9475" max="9475" width="16.28515625" style="199" customWidth="1"/>
    <col min="9476" max="9476" width="55.140625" style="199" customWidth="1"/>
    <col min="9477" max="9477" width="36" style="199" customWidth="1"/>
    <col min="9478" max="9488" width="0" style="199" hidden="1" customWidth="1"/>
    <col min="9489" max="9489" width="24.85546875" style="199" customWidth="1"/>
    <col min="9490" max="9728" width="9.140625" style="199"/>
    <col min="9729" max="9729" width="6.140625" style="199" customWidth="1"/>
    <col min="9730" max="9730" width="33.42578125" style="199" customWidth="1"/>
    <col min="9731" max="9731" width="16.28515625" style="199" customWidth="1"/>
    <col min="9732" max="9732" width="55.140625" style="199" customWidth="1"/>
    <col min="9733" max="9733" width="36" style="199" customWidth="1"/>
    <col min="9734" max="9744" width="0" style="199" hidden="1" customWidth="1"/>
    <col min="9745" max="9745" width="24.85546875" style="199" customWidth="1"/>
    <col min="9746" max="9984" width="9.140625" style="199"/>
    <col min="9985" max="9985" width="6.140625" style="199" customWidth="1"/>
    <col min="9986" max="9986" width="33.42578125" style="199" customWidth="1"/>
    <col min="9987" max="9987" width="16.28515625" style="199" customWidth="1"/>
    <col min="9988" max="9988" width="55.140625" style="199" customWidth="1"/>
    <col min="9989" max="9989" width="36" style="199" customWidth="1"/>
    <col min="9990" max="10000" width="0" style="199" hidden="1" customWidth="1"/>
    <col min="10001" max="10001" width="24.85546875" style="199" customWidth="1"/>
    <col min="10002" max="10240" width="9.140625" style="199"/>
    <col min="10241" max="10241" width="6.140625" style="199" customWidth="1"/>
    <col min="10242" max="10242" width="33.42578125" style="199" customWidth="1"/>
    <col min="10243" max="10243" width="16.28515625" style="199" customWidth="1"/>
    <col min="10244" max="10244" width="55.140625" style="199" customWidth="1"/>
    <col min="10245" max="10245" width="36" style="199" customWidth="1"/>
    <col min="10246" max="10256" width="0" style="199" hidden="1" customWidth="1"/>
    <col min="10257" max="10257" width="24.85546875" style="199" customWidth="1"/>
    <col min="10258" max="10496" width="9.140625" style="199"/>
    <col min="10497" max="10497" width="6.140625" style="199" customWidth="1"/>
    <col min="10498" max="10498" width="33.42578125" style="199" customWidth="1"/>
    <col min="10499" max="10499" width="16.28515625" style="199" customWidth="1"/>
    <col min="10500" max="10500" width="55.140625" style="199" customWidth="1"/>
    <col min="10501" max="10501" width="36" style="199" customWidth="1"/>
    <col min="10502" max="10512" width="0" style="199" hidden="1" customWidth="1"/>
    <col min="10513" max="10513" width="24.85546875" style="199" customWidth="1"/>
    <col min="10514" max="10752" width="9.140625" style="199"/>
    <col min="10753" max="10753" width="6.140625" style="199" customWidth="1"/>
    <col min="10754" max="10754" width="33.42578125" style="199" customWidth="1"/>
    <col min="10755" max="10755" width="16.28515625" style="199" customWidth="1"/>
    <col min="10756" max="10756" width="55.140625" style="199" customWidth="1"/>
    <col min="10757" max="10757" width="36" style="199" customWidth="1"/>
    <col min="10758" max="10768" width="0" style="199" hidden="1" customWidth="1"/>
    <col min="10769" max="10769" width="24.85546875" style="199" customWidth="1"/>
    <col min="10770" max="11008" width="9.140625" style="199"/>
    <col min="11009" max="11009" width="6.140625" style="199" customWidth="1"/>
    <col min="11010" max="11010" width="33.42578125" style="199" customWidth="1"/>
    <col min="11011" max="11011" width="16.28515625" style="199" customWidth="1"/>
    <col min="11012" max="11012" width="55.140625" style="199" customWidth="1"/>
    <col min="11013" max="11013" width="36" style="199" customWidth="1"/>
    <col min="11014" max="11024" width="0" style="199" hidden="1" customWidth="1"/>
    <col min="11025" max="11025" width="24.85546875" style="199" customWidth="1"/>
    <col min="11026" max="11264" width="9.140625" style="199"/>
    <col min="11265" max="11265" width="6.140625" style="199" customWidth="1"/>
    <col min="11266" max="11266" width="33.42578125" style="199" customWidth="1"/>
    <col min="11267" max="11267" width="16.28515625" style="199" customWidth="1"/>
    <col min="11268" max="11268" width="55.140625" style="199" customWidth="1"/>
    <col min="11269" max="11269" width="36" style="199" customWidth="1"/>
    <col min="11270" max="11280" width="0" style="199" hidden="1" customWidth="1"/>
    <col min="11281" max="11281" width="24.85546875" style="199" customWidth="1"/>
    <col min="11282" max="11520" width="9.140625" style="199"/>
    <col min="11521" max="11521" width="6.140625" style="199" customWidth="1"/>
    <col min="11522" max="11522" width="33.42578125" style="199" customWidth="1"/>
    <col min="11523" max="11523" width="16.28515625" style="199" customWidth="1"/>
    <col min="11524" max="11524" width="55.140625" style="199" customWidth="1"/>
    <col min="11525" max="11525" width="36" style="199" customWidth="1"/>
    <col min="11526" max="11536" width="0" style="199" hidden="1" customWidth="1"/>
    <col min="11537" max="11537" width="24.85546875" style="199" customWidth="1"/>
    <col min="11538" max="11776" width="9.140625" style="199"/>
    <col min="11777" max="11777" width="6.140625" style="199" customWidth="1"/>
    <col min="11778" max="11778" width="33.42578125" style="199" customWidth="1"/>
    <col min="11779" max="11779" width="16.28515625" style="199" customWidth="1"/>
    <col min="11780" max="11780" width="55.140625" style="199" customWidth="1"/>
    <col min="11781" max="11781" width="36" style="199" customWidth="1"/>
    <col min="11782" max="11792" width="0" style="199" hidden="1" customWidth="1"/>
    <col min="11793" max="11793" width="24.85546875" style="199" customWidth="1"/>
    <col min="11794" max="12032" width="9.140625" style="199"/>
    <col min="12033" max="12033" width="6.140625" style="199" customWidth="1"/>
    <col min="12034" max="12034" width="33.42578125" style="199" customWidth="1"/>
    <col min="12035" max="12035" width="16.28515625" style="199" customWidth="1"/>
    <col min="12036" max="12036" width="55.140625" style="199" customWidth="1"/>
    <col min="12037" max="12037" width="36" style="199" customWidth="1"/>
    <col min="12038" max="12048" width="0" style="199" hidden="1" customWidth="1"/>
    <col min="12049" max="12049" width="24.85546875" style="199" customWidth="1"/>
    <col min="12050" max="12288" width="9.140625" style="199"/>
    <col min="12289" max="12289" width="6.140625" style="199" customWidth="1"/>
    <col min="12290" max="12290" width="33.42578125" style="199" customWidth="1"/>
    <col min="12291" max="12291" width="16.28515625" style="199" customWidth="1"/>
    <col min="12292" max="12292" width="55.140625" style="199" customWidth="1"/>
    <col min="12293" max="12293" width="36" style="199" customWidth="1"/>
    <col min="12294" max="12304" width="0" style="199" hidden="1" customWidth="1"/>
    <col min="12305" max="12305" width="24.85546875" style="199" customWidth="1"/>
    <col min="12306" max="12544" width="9.140625" style="199"/>
    <col min="12545" max="12545" width="6.140625" style="199" customWidth="1"/>
    <col min="12546" max="12546" width="33.42578125" style="199" customWidth="1"/>
    <col min="12547" max="12547" width="16.28515625" style="199" customWidth="1"/>
    <col min="12548" max="12548" width="55.140625" style="199" customWidth="1"/>
    <col min="12549" max="12549" width="36" style="199" customWidth="1"/>
    <col min="12550" max="12560" width="0" style="199" hidden="1" customWidth="1"/>
    <col min="12561" max="12561" width="24.85546875" style="199" customWidth="1"/>
    <col min="12562" max="12800" width="9.140625" style="199"/>
    <col min="12801" max="12801" width="6.140625" style="199" customWidth="1"/>
    <col min="12802" max="12802" width="33.42578125" style="199" customWidth="1"/>
    <col min="12803" max="12803" width="16.28515625" style="199" customWidth="1"/>
    <col min="12804" max="12804" width="55.140625" style="199" customWidth="1"/>
    <col min="12805" max="12805" width="36" style="199" customWidth="1"/>
    <col min="12806" max="12816" width="0" style="199" hidden="1" customWidth="1"/>
    <col min="12817" max="12817" width="24.85546875" style="199" customWidth="1"/>
    <col min="12818" max="13056" width="9.140625" style="199"/>
    <col min="13057" max="13057" width="6.140625" style="199" customWidth="1"/>
    <col min="13058" max="13058" width="33.42578125" style="199" customWidth="1"/>
    <col min="13059" max="13059" width="16.28515625" style="199" customWidth="1"/>
    <col min="13060" max="13060" width="55.140625" style="199" customWidth="1"/>
    <col min="13061" max="13061" width="36" style="199" customWidth="1"/>
    <col min="13062" max="13072" width="0" style="199" hidden="1" customWidth="1"/>
    <col min="13073" max="13073" width="24.85546875" style="199" customWidth="1"/>
    <col min="13074" max="13312" width="9.140625" style="199"/>
    <col min="13313" max="13313" width="6.140625" style="199" customWidth="1"/>
    <col min="13314" max="13314" width="33.42578125" style="199" customWidth="1"/>
    <col min="13315" max="13315" width="16.28515625" style="199" customWidth="1"/>
    <col min="13316" max="13316" width="55.140625" style="199" customWidth="1"/>
    <col min="13317" max="13317" width="36" style="199" customWidth="1"/>
    <col min="13318" max="13328" width="0" style="199" hidden="1" customWidth="1"/>
    <col min="13329" max="13329" width="24.85546875" style="199" customWidth="1"/>
    <col min="13330" max="13568" width="9.140625" style="199"/>
    <col min="13569" max="13569" width="6.140625" style="199" customWidth="1"/>
    <col min="13570" max="13570" width="33.42578125" style="199" customWidth="1"/>
    <col min="13571" max="13571" width="16.28515625" style="199" customWidth="1"/>
    <col min="13572" max="13572" width="55.140625" style="199" customWidth="1"/>
    <col min="13573" max="13573" width="36" style="199" customWidth="1"/>
    <col min="13574" max="13584" width="0" style="199" hidden="1" customWidth="1"/>
    <col min="13585" max="13585" width="24.85546875" style="199" customWidth="1"/>
    <col min="13586" max="13824" width="9.140625" style="199"/>
    <col min="13825" max="13825" width="6.140625" style="199" customWidth="1"/>
    <col min="13826" max="13826" width="33.42578125" style="199" customWidth="1"/>
    <col min="13827" max="13827" width="16.28515625" style="199" customWidth="1"/>
    <col min="13828" max="13828" width="55.140625" style="199" customWidth="1"/>
    <col min="13829" max="13829" width="36" style="199" customWidth="1"/>
    <col min="13830" max="13840" width="0" style="199" hidden="1" customWidth="1"/>
    <col min="13841" max="13841" width="24.85546875" style="199" customWidth="1"/>
    <col min="13842" max="14080" width="9.140625" style="199"/>
    <col min="14081" max="14081" width="6.140625" style="199" customWidth="1"/>
    <col min="14082" max="14082" width="33.42578125" style="199" customWidth="1"/>
    <col min="14083" max="14083" width="16.28515625" style="199" customWidth="1"/>
    <col min="14084" max="14084" width="55.140625" style="199" customWidth="1"/>
    <col min="14085" max="14085" width="36" style="199" customWidth="1"/>
    <col min="14086" max="14096" width="0" style="199" hidden="1" customWidth="1"/>
    <col min="14097" max="14097" width="24.85546875" style="199" customWidth="1"/>
    <col min="14098" max="14336" width="9.140625" style="199"/>
    <col min="14337" max="14337" width="6.140625" style="199" customWidth="1"/>
    <col min="14338" max="14338" width="33.42578125" style="199" customWidth="1"/>
    <col min="14339" max="14339" width="16.28515625" style="199" customWidth="1"/>
    <col min="14340" max="14340" width="55.140625" style="199" customWidth="1"/>
    <col min="14341" max="14341" width="36" style="199" customWidth="1"/>
    <col min="14342" max="14352" width="0" style="199" hidden="1" customWidth="1"/>
    <col min="14353" max="14353" width="24.85546875" style="199" customWidth="1"/>
    <col min="14354" max="14592" width="9.140625" style="199"/>
    <col min="14593" max="14593" width="6.140625" style="199" customWidth="1"/>
    <col min="14594" max="14594" width="33.42578125" style="199" customWidth="1"/>
    <col min="14595" max="14595" width="16.28515625" style="199" customWidth="1"/>
    <col min="14596" max="14596" width="55.140625" style="199" customWidth="1"/>
    <col min="14597" max="14597" width="36" style="199" customWidth="1"/>
    <col min="14598" max="14608" width="0" style="199" hidden="1" customWidth="1"/>
    <col min="14609" max="14609" width="24.85546875" style="199" customWidth="1"/>
    <col min="14610" max="14848" width="9.140625" style="199"/>
    <col min="14849" max="14849" width="6.140625" style="199" customWidth="1"/>
    <col min="14850" max="14850" width="33.42578125" style="199" customWidth="1"/>
    <col min="14851" max="14851" width="16.28515625" style="199" customWidth="1"/>
    <col min="14852" max="14852" width="55.140625" style="199" customWidth="1"/>
    <col min="14853" max="14853" width="36" style="199" customWidth="1"/>
    <col min="14854" max="14864" width="0" style="199" hidden="1" customWidth="1"/>
    <col min="14865" max="14865" width="24.85546875" style="199" customWidth="1"/>
    <col min="14866" max="15104" width="9.140625" style="199"/>
    <col min="15105" max="15105" width="6.140625" style="199" customWidth="1"/>
    <col min="15106" max="15106" width="33.42578125" style="199" customWidth="1"/>
    <col min="15107" max="15107" width="16.28515625" style="199" customWidth="1"/>
    <col min="15108" max="15108" width="55.140625" style="199" customWidth="1"/>
    <col min="15109" max="15109" width="36" style="199" customWidth="1"/>
    <col min="15110" max="15120" width="0" style="199" hidden="1" customWidth="1"/>
    <col min="15121" max="15121" width="24.85546875" style="199" customWidth="1"/>
    <col min="15122" max="15360" width="9.140625" style="199"/>
    <col min="15361" max="15361" width="6.140625" style="199" customWidth="1"/>
    <col min="15362" max="15362" width="33.42578125" style="199" customWidth="1"/>
    <col min="15363" max="15363" width="16.28515625" style="199" customWidth="1"/>
    <col min="15364" max="15364" width="55.140625" style="199" customWidth="1"/>
    <col min="15365" max="15365" width="36" style="199" customWidth="1"/>
    <col min="15366" max="15376" width="0" style="199" hidden="1" customWidth="1"/>
    <col min="15377" max="15377" width="24.85546875" style="199" customWidth="1"/>
    <col min="15378" max="15616" width="9.140625" style="199"/>
    <col min="15617" max="15617" width="6.140625" style="199" customWidth="1"/>
    <col min="15618" max="15618" width="33.42578125" style="199" customWidth="1"/>
    <col min="15619" max="15619" width="16.28515625" style="199" customWidth="1"/>
    <col min="15620" max="15620" width="55.140625" style="199" customWidth="1"/>
    <col min="15621" max="15621" width="36" style="199" customWidth="1"/>
    <col min="15622" max="15632" width="0" style="199" hidden="1" customWidth="1"/>
    <col min="15633" max="15633" width="24.85546875" style="199" customWidth="1"/>
    <col min="15634" max="15872" width="9.140625" style="199"/>
    <col min="15873" max="15873" width="6.140625" style="199" customWidth="1"/>
    <col min="15874" max="15874" width="33.42578125" style="199" customWidth="1"/>
    <col min="15875" max="15875" width="16.28515625" style="199" customWidth="1"/>
    <col min="15876" max="15876" width="55.140625" style="199" customWidth="1"/>
    <col min="15877" max="15877" width="36" style="199" customWidth="1"/>
    <col min="15878" max="15888" width="0" style="199" hidden="1" customWidth="1"/>
    <col min="15889" max="15889" width="24.85546875" style="199" customWidth="1"/>
    <col min="15890" max="16128" width="9.140625" style="199"/>
    <col min="16129" max="16129" width="6.140625" style="199" customWidth="1"/>
    <col min="16130" max="16130" width="33.42578125" style="199" customWidth="1"/>
    <col min="16131" max="16131" width="16.28515625" style="199" customWidth="1"/>
    <col min="16132" max="16132" width="55.140625" style="199" customWidth="1"/>
    <col min="16133" max="16133" width="36" style="199" customWidth="1"/>
    <col min="16134" max="16144" width="0" style="199" hidden="1" customWidth="1"/>
    <col min="16145" max="16145" width="24.85546875" style="199" customWidth="1"/>
    <col min="16146" max="16384" width="9.140625" style="199"/>
  </cols>
  <sheetData>
    <row r="1" spans="1:14">
      <c r="A1" s="269" t="s">
        <v>234</v>
      </c>
      <c r="B1" s="269"/>
      <c r="E1" s="200" t="s">
        <v>296</v>
      </c>
    </row>
    <row r="2" spans="1:14">
      <c r="A2" s="202"/>
      <c r="B2" s="166"/>
      <c r="E2" s="200"/>
    </row>
    <row r="3" spans="1:14">
      <c r="A3" s="270" t="s">
        <v>297</v>
      </c>
      <c r="B3" s="270"/>
      <c r="C3" s="270"/>
      <c r="D3" s="270"/>
      <c r="E3" s="270"/>
      <c r="F3" s="200"/>
    </row>
    <row r="4" spans="1:14">
      <c r="B4" s="203"/>
      <c r="D4" s="203"/>
      <c r="E4" s="204" t="s">
        <v>298</v>
      </c>
      <c r="F4" s="203"/>
    </row>
    <row r="5" spans="1:14">
      <c r="A5" s="205" t="s">
        <v>0</v>
      </c>
      <c r="B5" s="205" t="s">
        <v>1</v>
      </c>
      <c r="C5" s="206" t="s">
        <v>278</v>
      </c>
      <c r="D5" s="207" t="s">
        <v>299</v>
      </c>
      <c r="E5" s="205" t="s">
        <v>12</v>
      </c>
      <c r="F5" s="198">
        <v>698597014</v>
      </c>
      <c r="G5" s="198" t="e">
        <f>#REF!+#REF!+'[118]Phân bổ HĐND'!$C$32</f>
        <v>#REF!</v>
      </c>
    </row>
    <row r="6" spans="1:14">
      <c r="A6" s="271" t="s">
        <v>300</v>
      </c>
      <c r="B6" s="272"/>
      <c r="C6" s="208">
        <f>C7</f>
        <v>83.492000000000004</v>
      </c>
      <c r="D6" s="207"/>
      <c r="E6" s="205"/>
      <c r="F6" s="198"/>
      <c r="G6" s="198"/>
    </row>
    <row r="7" spans="1:14" ht="110.25">
      <c r="A7" s="209">
        <v>1</v>
      </c>
      <c r="B7" s="209" t="s">
        <v>301</v>
      </c>
      <c r="C7" s="210">
        <v>83.492000000000004</v>
      </c>
      <c r="D7" s="209" t="s">
        <v>302</v>
      </c>
      <c r="E7" s="209"/>
      <c r="G7" s="199" t="s">
        <v>303</v>
      </c>
      <c r="H7" s="211"/>
      <c r="I7" s="211"/>
      <c r="J7" s="212">
        <v>1583</v>
      </c>
      <c r="K7" s="198">
        <v>243656000</v>
      </c>
      <c r="N7" s="198" t="e">
        <f>#REF!-#REF!</f>
        <v>#REF!</v>
      </c>
    </row>
    <row r="9" spans="1:14" hidden="1">
      <c r="B9" s="199" t="s">
        <v>304</v>
      </c>
      <c r="C9" s="198" t="e">
        <f>#REF!+#REF!</f>
        <v>#REF!</v>
      </c>
    </row>
    <row r="10" spans="1:14" hidden="1">
      <c r="B10" s="199" t="s">
        <v>305</v>
      </c>
      <c r="C10" s="198" t="e">
        <f>#REF!+#REF!+G5</f>
        <v>#REF!</v>
      </c>
    </row>
    <row r="11" spans="1:14" hidden="1">
      <c r="B11" s="199" t="s">
        <v>306</v>
      </c>
      <c r="C11" s="198" t="e">
        <f>#REF!-C9-C10</f>
        <v>#REF!</v>
      </c>
    </row>
  </sheetData>
  <mergeCells count="3">
    <mergeCell ref="A1:B1"/>
    <mergeCell ref="A3:E3"/>
    <mergeCell ref="A6:B6"/>
  </mergeCells>
  <pageMargins left="0.39370078740157483" right="0.31496062992125984" top="0.74803149606299213" bottom="0.74803149606299213" header="0.31496062992125984" footer="0.31496062992125984"/>
  <pageSetup paperSize="9" scale="9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18"/>
  <sheetViews>
    <sheetView topLeftCell="A7" workbookViewId="0">
      <selection activeCell="B11" sqref="B11"/>
    </sheetView>
  </sheetViews>
  <sheetFormatPr defaultColWidth="9" defaultRowHeight="15"/>
  <cols>
    <col min="1" max="1" width="9" style="131"/>
    <col min="2" max="2" width="54.7109375" style="132" customWidth="1"/>
    <col min="3" max="3" width="13.42578125" style="134" bestFit="1" customWidth="1"/>
    <col min="4" max="4" width="9" style="131"/>
    <col min="5" max="5" width="28.5703125" style="131" customWidth="1"/>
    <col min="6" max="6" width="13.28515625" style="131" bestFit="1" customWidth="1"/>
    <col min="7" max="16384" width="9" style="131"/>
  </cols>
  <sheetData>
    <row r="2" spans="2:6">
      <c r="C2" s="133">
        <f>C3+C8</f>
        <v>13705668812</v>
      </c>
    </row>
    <row r="3" spans="2:6">
      <c r="C3" s="135">
        <f>SUM(C4:C7)</f>
        <v>3763000000</v>
      </c>
      <c r="F3" s="138">
        <f>F4</f>
        <v>-20000000</v>
      </c>
    </row>
    <row r="4" spans="2:6" ht="67.5" customHeight="1">
      <c r="B4" s="132" t="s">
        <v>254</v>
      </c>
      <c r="C4" s="133">
        <v>51000000</v>
      </c>
      <c r="E4" s="131" t="s">
        <v>261</v>
      </c>
      <c r="F4" s="137">
        <v>-20000000</v>
      </c>
    </row>
    <row r="5" spans="2:6" ht="75">
      <c r="B5" s="132" t="s">
        <v>255</v>
      </c>
      <c r="C5" s="133">
        <v>2978000000</v>
      </c>
    </row>
    <row r="6" spans="2:6" ht="60">
      <c r="B6" s="132" t="s">
        <v>256</v>
      </c>
      <c r="C6" s="133">
        <v>700000000</v>
      </c>
    </row>
    <row r="7" spans="2:6" ht="45">
      <c r="B7" s="136" t="s">
        <v>257</v>
      </c>
      <c r="C7" s="133">
        <v>34000000</v>
      </c>
    </row>
    <row r="8" spans="2:6">
      <c r="C8" s="135">
        <f>SUM(C9:C12)</f>
        <v>9942668812</v>
      </c>
    </row>
    <row r="9" spans="2:6" ht="60">
      <c r="B9" s="132" t="s">
        <v>258</v>
      </c>
      <c r="C9" s="133">
        <v>8546000000</v>
      </c>
    </row>
    <row r="10" spans="2:6" ht="45">
      <c r="B10" s="132" t="s">
        <v>259</v>
      </c>
      <c r="C10" s="133">
        <v>896668812</v>
      </c>
    </row>
    <row r="11" spans="2:6" ht="45">
      <c r="B11" s="132" t="s">
        <v>260</v>
      </c>
      <c r="C11" s="133">
        <v>500000000</v>
      </c>
    </row>
    <row r="12" spans="2:6">
      <c r="C12" s="133"/>
    </row>
    <row r="13" spans="2:6">
      <c r="C13" s="133"/>
    </row>
    <row r="14" spans="2:6">
      <c r="C14" s="133"/>
    </row>
    <row r="15" spans="2:6">
      <c r="C15" s="133"/>
    </row>
    <row r="16" spans="2:6">
      <c r="C16" s="133"/>
    </row>
    <row r="17" spans="3:3">
      <c r="C17" s="133"/>
    </row>
    <row r="18" spans="3:3">
      <c r="C18" s="1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Biểu 01</vt:lpstr>
      <vt:lpstr>Bieu 04 </vt:lpstr>
      <vt:lpstr>Biểu 02</vt:lpstr>
      <vt:lpstr>Biểu 03</vt:lpstr>
      <vt:lpstr>Biểu 04</vt:lpstr>
      <vt:lpstr>Biểu 05</vt:lpstr>
      <vt:lpstr>BSMT</vt:lpstr>
      <vt:lpstr>'Biểu 02'!Print_Area</vt:lpstr>
      <vt:lpstr>'Biểu 02'!Print_Titles</vt:lpstr>
      <vt:lpstr>'Bieu 04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cp:lastModifiedBy>
  <cp:lastPrinted>2026-06-21T09:02:35Z</cp:lastPrinted>
  <dcterms:created xsi:type="dcterms:W3CDTF">2021-09-30T06:52:20Z</dcterms:created>
  <dcterms:modified xsi:type="dcterms:W3CDTF">2026-07-13T01:46:36Z</dcterms:modified>
</cp:coreProperties>
</file>