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040" activeTab="6"/>
  </bookViews>
  <sheets>
    <sheet name="Đơn vị SNCL" sheetId="7" r:id="rId1"/>
    <sheet name="Sheet2" sheetId="2" state="hidden" r:id="rId2"/>
    <sheet name="Sheet3" sheetId="3" state="hidden" r:id="rId3"/>
    <sheet name="Bậc Mầm non" sheetId="8" r:id="rId4"/>
    <sheet name="Bậc Tiểu học" sheetId="9" r:id="rId5"/>
    <sheet name="Bậc 2 cấp TH-THCS" sheetId="10" r:id="rId6"/>
    <sheet name="Bậc THCS" sheetId="11" r:id="rId7"/>
  </sheets>
  <definedNames>
    <definedName name="_xlnm._FilterDatabase" localSheetId="0" hidden="1">'Đơn vị SNCL'!$A$8:$H$9</definedName>
    <definedName name="_xlnm.Print_Titles" localSheetId="0">'Đơn vị SNCL'!$3:$6</definedName>
  </definedNames>
  <calcPr calcId="144525"/>
</workbook>
</file>

<file path=xl/calcChain.xml><?xml version="1.0" encoding="utf-8"?>
<calcChain xmlns="http://schemas.openxmlformats.org/spreadsheetml/2006/main">
  <c r="F11" i="9" l="1"/>
  <c r="E11" i="9"/>
  <c r="D11" i="9"/>
  <c r="C10" i="9"/>
  <c r="C11" i="9" s="1"/>
  <c r="G7" i="7" l="1"/>
  <c r="F7" i="7"/>
  <c r="C9" i="7" l="1"/>
  <c r="C8" i="7"/>
  <c r="C7" i="7" s="1"/>
</calcChain>
</file>

<file path=xl/sharedStrings.xml><?xml version="1.0" encoding="utf-8"?>
<sst xmlns="http://schemas.openxmlformats.org/spreadsheetml/2006/main" count="87" uniqueCount="43">
  <si>
    <t>Tên đơn vị</t>
  </si>
  <si>
    <t>Sự nghiệp Y tế</t>
  </si>
  <si>
    <t>Sự nghiệp khác</t>
  </si>
  <si>
    <t>Ghi chú</t>
  </si>
  <si>
    <t>Tổng số</t>
  </si>
  <si>
    <t>Trong đó</t>
  </si>
  <si>
    <t>I</t>
  </si>
  <si>
    <t>Sự nghiệp VH-TT</t>
  </si>
  <si>
    <t>Sự nghiệp GD&amp;ĐT</t>
  </si>
  <si>
    <t>TRỰC THUỘC ỦY BAN NHÂN DÂN XÃ</t>
  </si>
  <si>
    <t>Trung tâm Văn hóa, Thể thao, Du lịch và Truyền thông xã</t>
  </si>
  <si>
    <t>Số lượng người làm việc</t>
  </si>
  <si>
    <t>Trung tâm Dịch vụ nông nghiệp xã</t>
  </si>
  <si>
    <t>HỘI ĐỒNG NHÂN DÂN</t>
  </si>
  <si>
    <t>CỘNG HOÀ XÃ HỘI CHỦ NGHĨA VIỆT NAM</t>
  </si>
  <si>
    <t>XÃ TU MƠ RÔNG</t>
  </si>
  <si>
    <t>Độc lập - Tự do - Hạnh phúc</t>
  </si>
  <si>
    <t>PHỤ LỤC</t>
  </si>
  <si>
    <t>BIÊN CHẾ SỰ NGHIỆP NGÀNH GD&amp;ĐT NĂM 2025 BẬC MẦM NON</t>
  </si>
  <si>
    <t>(Kèm theo Nghị quyết số         /NQ-HĐND, ngày        tháng       năm 2025 của HĐND xã Tu Mơ Rông)</t>
  </si>
  <si>
    <t>STT</t>
  </si>
  <si>
    <t>Đơn vị</t>
  </si>
  <si>
    <t>Tổng
số</t>
  </si>
  <si>
    <t>CBQL</t>
  </si>
  <si>
    <t>GV</t>
  </si>
  <si>
    <t>NV</t>
  </si>
  <si>
    <t>Tổng cộng</t>
  </si>
  <si>
    <t>Tổng số toàn ngành</t>
  </si>
  <si>
    <t>Trường Mầm non Hoa Pơ Lang</t>
  </si>
  <si>
    <t>Trường Mầm non xã Tu Mơ Rông</t>
  </si>
  <si>
    <t>BIÊN CHẾ SỰ NGHIỆP NGÀNH GD&amp;ĐT NĂM 2025 BẬC TIỂU HỌC</t>
  </si>
  <si>
    <t>Tiểu học Kim Đồng</t>
  </si>
  <si>
    <t>Tổng số  toàn ngành</t>
  </si>
  <si>
    <t>HỘI BAN NHÂN DÂN</t>
  </si>
  <si>
    <t>BIÊN CHẾ SỰ NGHIỆP NGÀNH GD&amp;ĐT NĂM 2025 TRƯỜNG 2 CẤP HỌC (BẬC TIỂU HỌC VÀ THCS)</t>
  </si>
  <si>
    <t>PTDTBT TH-THCS xã Tu Mơ Rông</t>
  </si>
  <si>
    <t>Bậc THCS</t>
  </si>
  <si>
    <t>BIÊN CHẾ SỰ NGHIỆP NGÀNH GD&amp;ĐT NĂM 2025 BẬC TRUNG HỌC CƠ SỞ</t>
  </si>
  <si>
    <t>Trường PTDT BT THCS KPă KLơng</t>
  </si>
  <si>
    <t>Bậc Tiểu học</t>
  </si>
  <si>
    <t>HỘI ĐỒNG NHÂN DÂN
XÃ TU MƠ RÔNG</t>
  </si>
  <si>
    <t>CỘNG HOÀ XÃ HỘI CHỦ NGHĨA VIỆT NAM
Độc lập - Tự do - Hạnh phúc</t>
  </si>
  <si>
    <r>
      <t xml:space="preserve">PHỤ LỤC
GIAO SỐ LƯỢNG NGƯỜI LÀM VIỆC HƯỞNG LƯƠNG TỪ NGÂN SÁCH NHÀ NƯỚC TRONG CÁC ĐƠN VỊ SỰ NGHIỆP CÔNG LẬP CHƯA TỰ ĐẢM BẢO CHI THƯỜNG XUYÊN NĂM 2025 TRỰC THUỘC ỦY BAN NHÂN DÂN XÃ TU MƠ RÔNG
</t>
    </r>
    <r>
      <rPr>
        <i/>
        <sz val="12"/>
        <rFont val="Times New Roman"/>
        <family val="1"/>
      </rPr>
      <t>(Kèm theo Nghị quyết số         /NQ-HĐND, ngày        tháng       năm 2025 của HĐND xã Tu Mơ Rông)</t>
    </r>
    <r>
      <rPr>
        <b/>
        <sz val="13"/>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</si>
</sst>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charset val="163"/>
      <scheme val="minor"/>
    </font>
    <font>
      <b/>
      <sz val="12"/>
      <name val="Times New Roman"/>
      <family val="1"/>
    </font>
    <font>
      <i/>
      <sz val="12"/>
      <name val="Times New Roman"/>
      <family val="1"/>
    </font>
    <font>
      <sz val="12"/>
      <name val="Times New Roman"/>
      <family val="1"/>
    </font>
    <font>
      <sz val="11"/>
      <color theme="1"/>
      <name val="Calibri"/>
      <family val="2"/>
      <charset val="163"/>
      <scheme val="minor"/>
    </font>
    <font>
      <b/>
      <sz val="13"/>
      <name val="Times New Roman"/>
      <family val="1"/>
    </font>
    <font>
      <sz val="14"/>
      <color theme="1"/>
      <name val="Times New Roman"/>
      <family val="1"/>
    </font>
    <font>
      <b/>
      <sz val="14"/>
      <color theme="1"/>
      <name val="Times New Roman"/>
      <family val="1"/>
    </font>
    <font>
      <i/>
      <sz val="12"/>
      <color theme="1"/>
      <name val="Times New Roman"/>
      <family val="1"/>
    </font>
    <font>
      <b/>
      <sz val="14"/>
      <name val="Times New Roman"/>
      <family val="1"/>
    </font>
    <font>
      <sz val="14"/>
      <name val="Times New Roman"/>
      <family val="1"/>
    </font>
    <font>
      <b/>
      <i/>
      <sz val="14"/>
      <name val="Times New Roman"/>
      <family val="1"/>
    </font>
    <font>
      <b/>
      <sz val="14"/>
      <name val="Times New Roman"/>
      <family val="1"/>
      <charset val="163"/>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55">
    <xf numFmtId="0" fontId="0" fillId="0" borderId="0" xfId="0"/>
    <xf numFmtId="0" fontId="3" fillId="0" borderId="0" xfId="0" applyFo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0" xfId="0" applyFont="1" applyAlignment="1">
      <alignment horizontal="center"/>
    </xf>
    <xf numFmtId="0" fontId="1" fillId="0" borderId="1" xfId="0" applyFont="1" applyBorder="1" applyAlignment="1">
      <alignment vertical="center" wrapText="1"/>
    </xf>
    <xf numFmtId="0" fontId="6" fillId="0" borderId="0" xfId="0" applyFont="1"/>
    <xf numFmtId="0" fontId="6" fillId="0" borderId="1" xfId="0" applyFont="1" applyBorder="1"/>
    <xf numFmtId="0" fontId="7" fillId="0" borderId="1" xfId="0" applyFont="1" applyBorder="1" applyAlignment="1">
      <alignment horizontal="center"/>
    </xf>
    <xf numFmtId="0" fontId="7" fillId="0" borderId="1" xfId="0" applyFont="1" applyBorder="1" applyAlignment="1">
      <alignment horizontal="center" wrapText="1"/>
    </xf>
    <xf numFmtId="0" fontId="6" fillId="0" borderId="1" xfId="0" applyFont="1" applyBorder="1" applyAlignment="1">
      <alignment horizontal="center"/>
    </xf>
    <xf numFmtId="0" fontId="7" fillId="0" borderId="0" xfId="0" applyFont="1" applyAlignment="1"/>
    <xf numFmtId="0" fontId="10" fillId="0" borderId="0" xfId="0" applyFont="1" applyFill="1" applyAlignment="1">
      <alignment vertical="center"/>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11" fillId="0" borderId="1" xfId="0" applyFont="1" applyFill="1" applyBorder="1" applyAlignment="1">
      <alignment horizontal="center" vertical="center"/>
    </xf>
    <xf numFmtId="0" fontId="9" fillId="0" borderId="0" xfId="0" applyFont="1" applyFill="1" applyAlignment="1">
      <alignment vertical="center"/>
    </xf>
    <xf numFmtId="0" fontId="6" fillId="0" borderId="1" xfId="0" applyFont="1" applyBorder="1" applyAlignment="1"/>
    <xf numFmtId="0" fontId="7" fillId="0" borderId="1" xfId="0" applyFont="1" applyBorder="1" applyAlignment="1"/>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vertical="center"/>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 fillId="0" borderId="1" xfId="0" applyFont="1" applyBorder="1" applyAlignment="1">
      <alignment horizontal="center" vertical="center" wrapText="1"/>
    </xf>
    <xf numFmtId="0" fontId="8" fillId="0" borderId="0" xfId="0" applyFont="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Alignment="1">
      <alignment horizontal="center" vertical="center"/>
    </xf>
    <xf numFmtId="0" fontId="12" fillId="0" borderId="0" xfId="0" applyFont="1" applyFill="1" applyAlignment="1">
      <alignment horizontal="center" vertical="center"/>
    </xf>
    <xf numFmtId="0" fontId="2"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cellXfs>
  <cellStyles count="2">
    <cellStyle name="Normal" xfId="0" builtinId="0"/>
    <cellStyle name="Normal 3 2" xfId="1"/>
  </cellStyles>
  <dxfs count="2">
    <dxf>
      <font>
        <condense val="0"/>
        <extend val="0"/>
        <color indexed="9"/>
      </font>
    </dxf>
    <dxf>
      <font>
        <condense val="0"/>
        <extend val="0"/>
        <color indexed="9"/>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447675</xdr:colOff>
      <xdr:row>1</xdr:row>
      <xdr:rowOff>1219200</xdr:rowOff>
    </xdr:from>
    <xdr:to>
      <xdr:col>5</xdr:col>
      <xdr:colOff>76200</xdr:colOff>
      <xdr:row>1</xdr:row>
      <xdr:rowOff>1219201</xdr:rowOff>
    </xdr:to>
    <xdr:cxnSp macro="">
      <xdr:nvCxnSpPr>
        <xdr:cNvPr id="2" name="Straight Connector 1">
          <a:extLst>
            <a:ext uri="{FF2B5EF4-FFF2-40B4-BE49-F238E27FC236}">
              <a16:creationId xmlns:a16="http://schemas.microsoft.com/office/drawing/2014/main" xmlns="" id="{A8C5127E-B5A0-4B27-8D46-C90F25A9C09B}"/>
            </a:ext>
          </a:extLst>
        </xdr:cNvPr>
        <xdr:cNvCxnSpPr/>
      </xdr:nvCxnSpPr>
      <xdr:spPr>
        <a:xfrm flipV="1">
          <a:off x="3590925" y="1219200"/>
          <a:ext cx="98107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323850</xdr:colOff>
      <xdr:row>0</xdr:row>
      <xdr:rowOff>590550</xdr:rowOff>
    </xdr:from>
    <xdr:to>
      <xdr:col>1</xdr:col>
      <xdr:colOff>1171575</xdr:colOff>
      <xdr:row>0</xdr:row>
      <xdr:rowOff>590550</xdr:rowOff>
    </xdr:to>
    <xdr:cxnSp macro="">
      <xdr:nvCxnSpPr>
        <xdr:cNvPr id="4" name="Straight Connector 3"/>
        <xdr:cNvCxnSpPr/>
      </xdr:nvCxnSpPr>
      <xdr:spPr>
        <a:xfrm>
          <a:off x="752475" y="590550"/>
          <a:ext cx="847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xdr:colOff>
      <xdr:row>0</xdr:row>
      <xdr:rowOff>609600</xdr:rowOff>
    </xdr:from>
    <xdr:to>
      <xdr:col>7</xdr:col>
      <xdr:colOff>323850</xdr:colOff>
      <xdr:row>0</xdr:row>
      <xdr:rowOff>609600</xdr:rowOff>
    </xdr:to>
    <xdr:cxnSp macro="">
      <xdr:nvCxnSpPr>
        <xdr:cNvPr id="6" name="Straight Connector 5"/>
        <xdr:cNvCxnSpPr/>
      </xdr:nvCxnSpPr>
      <xdr:spPr>
        <a:xfrm>
          <a:off x="4572000" y="609600"/>
          <a:ext cx="153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495300</xdr:colOff>
      <xdr:row>1</xdr:row>
      <xdr:rowOff>219075</xdr:rowOff>
    </xdr:from>
    <xdr:to>
      <xdr:col>1</xdr:col>
      <xdr:colOff>1590675</xdr:colOff>
      <xdr:row>1</xdr:row>
      <xdr:rowOff>219075</xdr:rowOff>
    </xdr:to>
    <xdr:cxnSp macro="">
      <xdr:nvCxnSpPr>
        <xdr:cNvPr id="3" name="Straight Connector 2"/>
        <xdr:cNvCxnSpPr/>
      </xdr:nvCxnSpPr>
      <xdr:spPr>
        <a:xfrm>
          <a:off x="1152525" y="457200"/>
          <a:ext cx="10953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114300</xdr:colOff>
      <xdr:row>2</xdr:row>
      <xdr:rowOff>0</xdr:rowOff>
    </xdr:from>
    <xdr:to>
      <xdr:col>6</xdr:col>
      <xdr:colOff>142875</xdr:colOff>
      <xdr:row>2</xdr:row>
      <xdr:rowOff>0</xdr:rowOff>
    </xdr:to>
    <xdr:cxnSp macro="">
      <xdr:nvCxnSpPr>
        <xdr:cNvPr id="5" name="Straight Connector 4"/>
        <xdr:cNvCxnSpPr/>
      </xdr:nvCxnSpPr>
      <xdr:spPr>
        <a:xfrm>
          <a:off x="5000625" y="476250"/>
          <a:ext cx="2038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1047750</xdr:colOff>
      <xdr:row>6</xdr:row>
      <xdr:rowOff>9525</xdr:rowOff>
    </xdr:from>
    <xdr:to>
      <xdr:col>4</xdr:col>
      <xdr:colOff>533400</xdr:colOff>
      <xdr:row>6</xdr:row>
      <xdr:rowOff>9526</xdr:rowOff>
    </xdr:to>
    <xdr:cxnSp macro="">
      <xdr:nvCxnSpPr>
        <xdr:cNvPr id="7" name="Straight Connector 6"/>
        <xdr:cNvCxnSpPr/>
      </xdr:nvCxnSpPr>
      <xdr:spPr>
        <a:xfrm flipV="1">
          <a:off x="4295775" y="1438275"/>
          <a:ext cx="17335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77321</xdr:colOff>
      <xdr:row>2</xdr:row>
      <xdr:rowOff>0</xdr:rowOff>
    </xdr:from>
    <xdr:to>
      <xdr:col>1</xdr:col>
      <xdr:colOff>872378</xdr:colOff>
      <xdr:row>2</xdr:row>
      <xdr:rowOff>0</xdr:rowOff>
    </xdr:to>
    <xdr:cxnSp macro="">
      <xdr:nvCxnSpPr>
        <xdr:cNvPr id="2" name="Straight Connector 1"/>
        <xdr:cNvCxnSpPr/>
      </xdr:nvCxnSpPr>
      <xdr:spPr>
        <a:xfrm>
          <a:off x="686921" y="476250"/>
          <a:ext cx="7950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356908</xdr:colOff>
      <xdr:row>1</xdr:row>
      <xdr:rowOff>223729</xdr:rowOff>
    </xdr:from>
    <xdr:to>
      <xdr:col>6</xdr:col>
      <xdr:colOff>6723</xdr:colOff>
      <xdr:row>1</xdr:row>
      <xdr:rowOff>223729</xdr:rowOff>
    </xdr:to>
    <xdr:cxnSp macro="">
      <xdr:nvCxnSpPr>
        <xdr:cNvPr id="3" name="Straight Connector 2"/>
        <xdr:cNvCxnSpPr/>
      </xdr:nvCxnSpPr>
      <xdr:spPr>
        <a:xfrm>
          <a:off x="4328833" y="461854"/>
          <a:ext cx="145956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723900</xdr:colOff>
      <xdr:row>6</xdr:row>
      <xdr:rowOff>0</xdr:rowOff>
    </xdr:from>
    <xdr:to>
      <xdr:col>3</xdr:col>
      <xdr:colOff>742950</xdr:colOff>
      <xdr:row>6</xdr:row>
      <xdr:rowOff>0</xdr:rowOff>
    </xdr:to>
    <xdr:cxnSp macro="">
      <xdr:nvCxnSpPr>
        <xdr:cNvPr id="5" name="Straight Connector 4"/>
        <xdr:cNvCxnSpPr/>
      </xdr:nvCxnSpPr>
      <xdr:spPr>
        <a:xfrm>
          <a:off x="3028950" y="1390650"/>
          <a:ext cx="8858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581025</xdr:colOff>
      <xdr:row>2</xdr:row>
      <xdr:rowOff>0</xdr:rowOff>
    </xdr:from>
    <xdr:to>
      <xdr:col>1</xdr:col>
      <xdr:colOff>1609725</xdr:colOff>
      <xdr:row>2</xdr:row>
      <xdr:rowOff>0</xdr:rowOff>
    </xdr:to>
    <xdr:cxnSp macro="">
      <xdr:nvCxnSpPr>
        <xdr:cNvPr id="3" name="Straight Connector 2"/>
        <xdr:cNvCxnSpPr/>
      </xdr:nvCxnSpPr>
      <xdr:spPr>
        <a:xfrm>
          <a:off x="1057275" y="476250"/>
          <a:ext cx="10287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666750</xdr:colOff>
      <xdr:row>2</xdr:row>
      <xdr:rowOff>9525</xdr:rowOff>
    </xdr:from>
    <xdr:to>
      <xdr:col>5</xdr:col>
      <xdr:colOff>247650</xdr:colOff>
      <xdr:row>2</xdr:row>
      <xdr:rowOff>9526</xdr:rowOff>
    </xdr:to>
    <xdr:cxnSp macro="">
      <xdr:nvCxnSpPr>
        <xdr:cNvPr id="5" name="Straight Connector 4"/>
        <xdr:cNvCxnSpPr/>
      </xdr:nvCxnSpPr>
      <xdr:spPr>
        <a:xfrm>
          <a:off x="5010150" y="485775"/>
          <a:ext cx="16192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6</xdr:row>
      <xdr:rowOff>9525</xdr:rowOff>
    </xdr:from>
    <xdr:to>
      <xdr:col>3</xdr:col>
      <xdr:colOff>304800</xdr:colOff>
      <xdr:row>6</xdr:row>
      <xdr:rowOff>9525</xdr:rowOff>
    </xdr:to>
    <xdr:cxnSp macro="">
      <xdr:nvCxnSpPr>
        <xdr:cNvPr id="9" name="Straight Connector 8"/>
        <xdr:cNvCxnSpPr/>
      </xdr:nvCxnSpPr>
      <xdr:spPr>
        <a:xfrm>
          <a:off x="3676650" y="1438275"/>
          <a:ext cx="971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590550</xdr:colOff>
      <xdr:row>2</xdr:row>
      <xdr:rowOff>0</xdr:rowOff>
    </xdr:from>
    <xdr:to>
      <xdr:col>1</xdr:col>
      <xdr:colOff>1657350</xdr:colOff>
      <xdr:row>2</xdr:row>
      <xdr:rowOff>0</xdr:rowOff>
    </xdr:to>
    <xdr:cxnSp macro="">
      <xdr:nvCxnSpPr>
        <xdr:cNvPr id="3" name="Straight Connector 2"/>
        <xdr:cNvCxnSpPr/>
      </xdr:nvCxnSpPr>
      <xdr:spPr>
        <a:xfrm>
          <a:off x="1047750" y="476250"/>
          <a:ext cx="1066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542925</xdr:colOff>
      <xdr:row>2</xdr:row>
      <xdr:rowOff>9525</xdr:rowOff>
    </xdr:from>
    <xdr:to>
      <xdr:col>5</xdr:col>
      <xdr:colOff>304800</xdr:colOff>
      <xdr:row>2</xdr:row>
      <xdr:rowOff>9525</xdr:rowOff>
    </xdr:to>
    <xdr:cxnSp macro="">
      <xdr:nvCxnSpPr>
        <xdr:cNvPr id="5" name="Straight Connector 4"/>
        <xdr:cNvCxnSpPr/>
      </xdr:nvCxnSpPr>
      <xdr:spPr>
        <a:xfrm>
          <a:off x="4772025" y="485775"/>
          <a:ext cx="16859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6</xdr:row>
      <xdr:rowOff>9525</xdr:rowOff>
    </xdr:from>
    <xdr:to>
      <xdr:col>3</xdr:col>
      <xdr:colOff>400050</xdr:colOff>
      <xdr:row>6</xdr:row>
      <xdr:rowOff>9526</xdr:rowOff>
    </xdr:to>
    <xdr:cxnSp macro="">
      <xdr:nvCxnSpPr>
        <xdr:cNvPr id="7" name="Straight Connector 6"/>
        <xdr:cNvCxnSpPr/>
      </xdr:nvCxnSpPr>
      <xdr:spPr>
        <a:xfrm>
          <a:off x="3543300" y="1352550"/>
          <a:ext cx="10858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Normal="100" zoomScaleSheetLayoutView="70" workbookViewId="0">
      <selection activeCell="A2" sqref="A2:H2"/>
    </sheetView>
  </sheetViews>
  <sheetFormatPr defaultColWidth="9.140625" defaultRowHeight="15.75" x14ac:dyDescent="0.25"/>
  <cols>
    <col min="1" max="1" width="6.42578125" style="11" customWidth="1"/>
    <col min="2" max="2" width="32.5703125" style="1" customWidth="1"/>
    <col min="3" max="3" width="8.140625" style="1" customWidth="1"/>
    <col min="4" max="4" width="10.28515625" style="1" customWidth="1"/>
    <col min="5" max="6" width="10" style="1" customWidth="1"/>
    <col min="7" max="7" width="9.28515625" style="1" customWidth="1"/>
    <col min="8" max="8" width="35.7109375" style="1" customWidth="1"/>
    <col min="9" max="16384" width="9.140625" style="1"/>
  </cols>
  <sheetData>
    <row r="1" spans="1:8" ht="56.25" customHeight="1" x14ac:dyDescent="0.25">
      <c r="A1" s="53" t="s">
        <v>40</v>
      </c>
      <c r="B1" s="54"/>
      <c r="C1" s="53" t="s">
        <v>41</v>
      </c>
      <c r="D1" s="54"/>
      <c r="E1" s="54"/>
      <c r="F1" s="54"/>
      <c r="G1" s="54"/>
      <c r="H1" s="54"/>
    </row>
    <row r="2" spans="1:8" ht="110.25" customHeight="1" x14ac:dyDescent="0.25">
      <c r="A2" s="33" t="s">
        <v>42</v>
      </c>
      <c r="B2" s="33"/>
      <c r="C2" s="33"/>
      <c r="D2" s="33"/>
      <c r="E2" s="33"/>
      <c r="F2" s="33"/>
      <c r="G2" s="33"/>
      <c r="H2" s="33"/>
    </row>
    <row r="3" spans="1:8" ht="29.25" customHeight="1" x14ac:dyDescent="0.25">
      <c r="A3" s="34"/>
      <c r="B3" s="34" t="s">
        <v>0</v>
      </c>
      <c r="C3" s="34" t="s">
        <v>11</v>
      </c>
      <c r="D3" s="34"/>
      <c r="E3" s="34"/>
      <c r="F3" s="34"/>
      <c r="G3" s="34"/>
      <c r="H3" s="34" t="s">
        <v>3</v>
      </c>
    </row>
    <row r="4" spans="1:8" ht="19.5" customHeight="1" x14ac:dyDescent="0.25">
      <c r="A4" s="34"/>
      <c r="B4" s="34"/>
      <c r="C4" s="34" t="s">
        <v>4</v>
      </c>
      <c r="D4" s="34" t="s">
        <v>5</v>
      </c>
      <c r="E4" s="34"/>
      <c r="F4" s="34"/>
      <c r="G4" s="34"/>
      <c r="H4" s="34"/>
    </row>
    <row r="5" spans="1:8" ht="50.25" customHeight="1" x14ac:dyDescent="0.25">
      <c r="A5" s="34"/>
      <c r="B5" s="34"/>
      <c r="C5" s="34"/>
      <c r="D5" s="3" t="s">
        <v>8</v>
      </c>
      <c r="E5" s="3" t="s">
        <v>1</v>
      </c>
      <c r="F5" s="3" t="s">
        <v>7</v>
      </c>
      <c r="G5" s="3" t="s">
        <v>2</v>
      </c>
      <c r="H5" s="34"/>
    </row>
    <row r="6" spans="1:8" ht="22.5" customHeight="1" x14ac:dyDescent="0.25">
      <c r="A6" s="3">
        <v>1</v>
      </c>
      <c r="B6" s="3">
        <v>2</v>
      </c>
      <c r="C6" s="3">
        <v>3</v>
      </c>
      <c r="D6" s="3">
        <v>4</v>
      </c>
      <c r="E6" s="3">
        <v>5</v>
      </c>
      <c r="F6" s="3">
        <v>6</v>
      </c>
      <c r="G6" s="3">
        <v>7</v>
      </c>
      <c r="H6" s="3">
        <v>10</v>
      </c>
    </row>
    <row r="7" spans="1:8" ht="37.5" customHeight="1" x14ac:dyDescent="0.25">
      <c r="A7" s="2" t="s">
        <v>6</v>
      </c>
      <c r="B7" s="12" t="s">
        <v>9</v>
      </c>
      <c r="C7" s="4">
        <f>C8+C9</f>
        <v>13</v>
      </c>
      <c r="D7" s="4"/>
      <c r="E7" s="4"/>
      <c r="F7" s="4">
        <f>F8</f>
        <v>10</v>
      </c>
      <c r="G7" s="4">
        <f>G9</f>
        <v>3</v>
      </c>
      <c r="H7" s="5"/>
    </row>
    <row r="8" spans="1:8" ht="30.75" customHeight="1" x14ac:dyDescent="0.25">
      <c r="A8" s="6">
        <v>1</v>
      </c>
      <c r="B8" s="7" t="s">
        <v>10</v>
      </c>
      <c r="C8" s="8">
        <f t="shared" ref="C8:C9" si="0">SUM(D8:G8)</f>
        <v>10</v>
      </c>
      <c r="D8" s="10">
        <v>0</v>
      </c>
      <c r="E8" s="10">
        <v>0</v>
      </c>
      <c r="F8" s="10">
        <v>10</v>
      </c>
      <c r="G8" s="9"/>
      <c r="H8" s="32"/>
    </row>
    <row r="9" spans="1:8" ht="29.25" customHeight="1" x14ac:dyDescent="0.25">
      <c r="A9" s="6">
        <v>2</v>
      </c>
      <c r="B9" s="7" t="s">
        <v>12</v>
      </c>
      <c r="C9" s="8">
        <f t="shared" si="0"/>
        <v>3</v>
      </c>
      <c r="D9" s="10">
        <v>0</v>
      </c>
      <c r="E9" s="10">
        <v>0</v>
      </c>
      <c r="F9" s="10">
        <v>0</v>
      </c>
      <c r="G9" s="9">
        <v>3</v>
      </c>
      <c r="H9" s="32"/>
    </row>
  </sheetData>
  <mergeCells count="10">
    <mergeCell ref="A1:B1"/>
    <mergeCell ref="C1:H1"/>
    <mergeCell ref="H8:H9"/>
    <mergeCell ref="A2:H2"/>
    <mergeCell ref="A3:A5"/>
    <mergeCell ref="B3:B5"/>
    <mergeCell ref="C3:G3"/>
    <mergeCell ref="H3:H5"/>
    <mergeCell ref="C4:C5"/>
    <mergeCell ref="D4:G4"/>
  </mergeCells>
  <conditionalFormatting sqref="C7:C9">
    <cfRule type="cellIs" dxfId="1" priority="2" stopIfTrue="1" operator="equal">
      <formula>0</formula>
    </cfRule>
  </conditionalFormatting>
  <conditionalFormatting sqref="D7:G7">
    <cfRule type="cellIs" dxfId="0" priority="1" stopIfTrue="1" operator="equal">
      <formula>0</formula>
    </cfRule>
  </conditionalFormatting>
  <pageMargins left="0.5" right="0.25" top="0.5" bottom="0.5" header="0" footer="0.25"/>
  <pageSetup paperSize="9" scale="77"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view="pageLayout" zoomScaleNormal="100" workbookViewId="0">
      <selection activeCell="C10" sqref="C10"/>
    </sheetView>
  </sheetViews>
  <sheetFormatPr defaultRowHeight="15" x14ac:dyDescent="0.25"/>
  <cols>
    <col min="2" max="2" width="39.5703125" customWidth="1"/>
    <col min="3" max="3" width="18.28515625" customWidth="1"/>
    <col min="4" max="4" width="15.42578125" customWidth="1"/>
    <col min="5" max="5" width="14.5703125" customWidth="1"/>
    <col min="6" max="6" width="15.5703125" customWidth="1"/>
    <col min="7" max="7" width="19.7109375" customWidth="1"/>
  </cols>
  <sheetData>
    <row r="1" spans="1:10" ht="18.75" x14ac:dyDescent="0.3">
      <c r="A1" s="41" t="s">
        <v>13</v>
      </c>
      <c r="B1" s="41"/>
      <c r="C1" s="13"/>
      <c r="D1" s="41" t="s">
        <v>14</v>
      </c>
      <c r="E1" s="41"/>
      <c r="F1" s="41"/>
      <c r="G1" s="41"/>
      <c r="H1" s="18"/>
      <c r="I1" s="18"/>
      <c r="J1" s="13"/>
    </row>
    <row r="2" spans="1:10" ht="18.75" x14ac:dyDescent="0.3">
      <c r="A2" s="41" t="s">
        <v>15</v>
      </c>
      <c r="B2" s="41"/>
      <c r="C2" s="13"/>
      <c r="D2" s="41" t="s">
        <v>16</v>
      </c>
      <c r="E2" s="41"/>
      <c r="F2" s="41"/>
      <c r="G2" s="41"/>
      <c r="H2" s="18"/>
      <c r="I2" s="18"/>
      <c r="J2" s="13"/>
    </row>
    <row r="3" spans="1:10" ht="18.75" x14ac:dyDescent="0.3">
      <c r="A3" s="13"/>
      <c r="B3" s="13"/>
      <c r="C3" s="13"/>
      <c r="D3" s="13"/>
      <c r="E3" s="13"/>
      <c r="F3" s="13"/>
      <c r="G3" s="13"/>
      <c r="H3" s="13"/>
      <c r="I3" s="13"/>
      <c r="J3" s="13"/>
    </row>
    <row r="4" spans="1:10" ht="18.75" x14ac:dyDescent="0.3">
      <c r="A4" s="41" t="s">
        <v>17</v>
      </c>
      <c r="B4" s="41"/>
      <c r="C4" s="41"/>
      <c r="D4" s="41"/>
      <c r="E4" s="41"/>
      <c r="F4" s="41"/>
      <c r="G4" s="41"/>
      <c r="H4" s="41"/>
      <c r="I4" s="41"/>
      <c r="J4" s="13"/>
    </row>
    <row r="5" spans="1:10" ht="18.75" x14ac:dyDescent="0.3">
      <c r="A5" s="41" t="s">
        <v>18</v>
      </c>
      <c r="B5" s="41"/>
      <c r="C5" s="41"/>
      <c r="D5" s="41"/>
      <c r="E5" s="41"/>
      <c r="F5" s="41"/>
      <c r="G5" s="41"/>
      <c r="H5" s="41"/>
      <c r="I5" s="41"/>
      <c r="J5" s="13"/>
    </row>
    <row r="6" spans="1:10" ht="18.75" x14ac:dyDescent="0.3">
      <c r="A6" s="35" t="s">
        <v>19</v>
      </c>
      <c r="B6" s="35"/>
      <c r="C6" s="35"/>
      <c r="D6" s="35"/>
      <c r="E6" s="35"/>
      <c r="F6" s="35"/>
      <c r="G6" s="35"/>
      <c r="H6" s="35"/>
      <c r="I6" s="35"/>
      <c r="J6" s="13"/>
    </row>
    <row r="7" spans="1:10" ht="18.75" x14ac:dyDescent="0.3">
      <c r="A7" s="13"/>
      <c r="B7" s="13"/>
      <c r="C7" s="13"/>
      <c r="D7" s="13"/>
      <c r="E7" s="13"/>
      <c r="F7" s="13"/>
      <c r="G7" s="13"/>
      <c r="H7" s="13"/>
      <c r="I7" s="13"/>
      <c r="J7" s="13"/>
    </row>
    <row r="8" spans="1:10" ht="18.75" x14ac:dyDescent="0.3">
      <c r="A8" s="15" t="s">
        <v>20</v>
      </c>
      <c r="B8" s="15" t="s">
        <v>21</v>
      </c>
      <c r="C8" s="36" t="s">
        <v>27</v>
      </c>
      <c r="D8" s="37"/>
      <c r="E8" s="37"/>
      <c r="F8" s="38"/>
      <c r="G8" s="15" t="s">
        <v>3</v>
      </c>
      <c r="H8" s="13"/>
      <c r="I8" s="13"/>
      <c r="J8" s="13"/>
    </row>
    <row r="9" spans="1:10" ht="37.5" x14ac:dyDescent="0.3">
      <c r="A9" s="15"/>
      <c r="B9" s="15"/>
      <c r="C9" s="16" t="s">
        <v>22</v>
      </c>
      <c r="D9" s="15" t="s">
        <v>23</v>
      </c>
      <c r="E9" s="15" t="s">
        <v>24</v>
      </c>
      <c r="F9" s="15" t="s">
        <v>25</v>
      </c>
      <c r="G9" s="15"/>
      <c r="H9" s="13"/>
      <c r="I9" s="13"/>
      <c r="J9" s="13"/>
    </row>
    <row r="10" spans="1:10" ht="32.25" customHeight="1" x14ac:dyDescent="0.3">
      <c r="A10" s="29">
        <v>1</v>
      </c>
      <c r="B10" s="31" t="s">
        <v>28</v>
      </c>
      <c r="C10" s="29">
        <v>43</v>
      </c>
      <c r="D10" s="29">
        <v>3</v>
      </c>
      <c r="E10" s="29">
        <v>38</v>
      </c>
      <c r="F10" s="29">
        <v>2</v>
      </c>
      <c r="G10" s="17"/>
      <c r="H10" s="13"/>
      <c r="I10" s="13"/>
      <c r="J10" s="13"/>
    </row>
    <row r="11" spans="1:10" ht="32.25" customHeight="1" x14ac:dyDescent="0.3">
      <c r="A11" s="29">
        <v>2</v>
      </c>
      <c r="B11" s="31" t="s">
        <v>29</v>
      </c>
      <c r="C11" s="29">
        <v>16</v>
      </c>
      <c r="D11" s="29">
        <v>3</v>
      </c>
      <c r="E11" s="29">
        <v>11</v>
      </c>
      <c r="F11" s="29">
        <v>2</v>
      </c>
      <c r="G11" s="17"/>
      <c r="H11" s="13"/>
      <c r="I11" s="13"/>
      <c r="J11" s="13"/>
    </row>
    <row r="12" spans="1:10" ht="32.25" customHeight="1" x14ac:dyDescent="0.3">
      <c r="A12" s="39" t="s">
        <v>26</v>
      </c>
      <c r="B12" s="40"/>
      <c r="C12" s="28">
        <v>59</v>
      </c>
      <c r="D12" s="28">
        <v>6</v>
      </c>
      <c r="E12" s="28">
        <v>49</v>
      </c>
      <c r="F12" s="28">
        <v>4</v>
      </c>
      <c r="G12" s="15"/>
      <c r="H12" s="13"/>
      <c r="I12" s="13"/>
      <c r="J12" s="13"/>
    </row>
  </sheetData>
  <mergeCells count="9">
    <mergeCell ref="A6:I6"/>
    <mergeCell ref="C8:F8"/>
    <mergeCell ref="A12:B12"/>
    <mergeCell ref="D1:G1"/>
    <mergeCell ref="D2:G2"/>
    <mergeCell ref="A1:B1"/>
    <mergeCell ref="A2:B2"/>
    <mergeCell ref="A4:I4"/>
    <mergeCell ref="A5:I5"/>
  </mergeCells>
  <pageMargins left="0" right="0" top="0.75"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F9" sqref="F9"/>
    </sheetView>
  </sheetViews>
  <sheetFormatPr defaultRowHeight="15" x14ac:dyDescent="0.25"/>
  <cols>
    <col min="2" max="2" width="25.42578125" customWidth="1"/>
    <col min="3" max="7" width="18.5703125" customWidth="1"/>
  </cols>
  <sheetData>
    <row r="1" spans="1:7" ht="18.75" x14ac:dyDescent="0.25">
      <c r="A1" s="44" t="s">
        <v>13</v>
      </c>
      <c r="B1" s="44"/>
      <c r="C1" s="25"/>
      <c r="D1" s="44" t="s">
        <v>14</v>
      </c>
      <c r="E1" s="44"/>
      <c r="F1" s="44"/>
      <c r="G1" s="44"/>
    </row>
    <row r="2" spans="1:7" ht="18.75" x14ac:dyDescent="0.25">
      <c r="A2" s="44" t="s">
        <v>15</v>
      </c>
      <c r="B2" s="44"/>
      <c r="C2" s="25"/>
      <c r="D2" s="44" t="s">
        <v>16</v>
      </c>
      <c r="E2" s="44"/>
      <c r="F2" s="44"/>
      <c r="G2" s="44"/>
    </row>
    <row r="3" spans="1:7" ht="18.75" x14ac:dyDescent="0.25">
      <c r="A3" s="19"/>
      <c r="B3" s="19"/>
      <c r="C3" s="19"/>
      <c r="D3" s="19"/>
      <c r="E3" s="19"/>
      <c r="F3" s="19"/>
      <c r="G3" s="19"/>
    </row>
    <row r="4" spans="1:7" ht="18.75" x14ac:dyDescent="0.25">
      <c r="A4" s="45" t="s">
        <v>17</v>
      </c>
      <c r="B4" s="45"/>
      <c r="C4" s="45"/>
      <c r="D4" s="45"/>
      <c r="E4" s="45"/>
      <c r="F4" s="45"/>
      <c r="G4" s="45"/>
    </row>
    <row r="5" spans="1:7" ht="18.75" x14ac:dyDescent="0.25">
      <c r="A5" s="45" t="s">
        <v>30</v>
      </c>
      <c r="B5" s="45"/>
      <c r="C5" s="45"/>
      <c r="D5" s="45"/>
      <c r="E5" s="45"/>
      <c r="F5" s="45"/>
      <c r="G5" s="45"/>
    </row>
    <row r="6" spans="1:7" ht="15.75" x14ac:dyDescent="0.25">
      <c r="A6" s="46" t="s">
        <v>19</v>
      </c>
      <c r="B6" s="46"/>
      <c r="C6" s="46"/>
      <c r="D6" s="46"/>
      <c r="E6" s="46"/>
      <c r="F6" s="46"/>
      <c r="G6" s="46"/>
    </row>
    <row r="7" spans="1:7" ht="18.75" x14ac:dyDescent="0.25">
      <c r="A7" s="19"/>
      <c r="B7" s="19"/>
      <c r="C7" s="19"/>
      <c r="D7" s="19"/>
      <c r="E7" s="19"/>
      <c r="F7" s="19"/>
      <c r="G7" s="19"/>
    </row>
    <row r="8" spans="1:7" ht="18.75" x14ac:dyDescent="0.25">
      <c r="A8" s="47" t="s">
        <v>20</v>
      </c>
      <c r="B8" s="47" t="s">
        <v>21</v>
      </c>
      <c r="C8" s="42" t="s">
        <v>32</v>
      </c>
      <c r="D8" s="48"/>
      <c r="E8" s="48"/>
      <c r="F8" s="43"/>
      <c r="G8" s="47" t="s">
        <v>3</v>
      </c>
    </row>
    <row r="9" spans="1:7" ht="37.5" x14ac:dyDescent="0.25">
      <c r="A9" s="47"/>
      <c r="B9" s="47"/>
      <c r="C9" s="20" t="s">
        <v>22</v>
      </c>
      <c r="D9" s="21" t="s">
        <v>23</v>
      </c>
      <c r="E9" s="21" t="s">
        <v>24</v>
      </c>
      <c r="F9" s="21" t="s">
        <v>25</v>
      </c>
      <c r="G9" s="47"/>
    </row>
    <row r="10" spans="1:7" ht="30" customHeight="1" x14ac:dyDescent="0.25">
      <c r="A10" s="22">
        <v>1</v>
      </c>
      <c r="B10" s="23" t="s">
        <v>31</v>
      </c>
      <c r="C10" s="22">
        <f>D10+E10+F10</f>
        <v>51</v>
      </c>
      <c r="D10" s="22">
        <v>3</v>
      </c>
      <c r="E10" s="22">
        <v>44</v>
      </c>
      <c r="F10" s="22">
        <v>4</v>
      </c>
      <c r="G10" s="22"/>
    </row>
    <row r="11" spans="1:7" ht="30" customHeight="1" x14ac:dyDescent="0.25">
      <c r="A11" s="42" t="s">
        <v>26</v>
      </c>
      <c r="B11" s="43"/>
      <c r="C11" s="21">
        <f>SUM(C10:C10)</f>
        <v>51</v>
      </c>
      <c r="D11" s="21">
        <f>SUM(D10:D10)</f>
        <v>3</v>
      </c>
      <c r="E11" s="21">
        <f>SUM(E10:E10)</f>
        <v>44</v>
      </c>
      <c r="F11" s="21">
        <f>SUM(F10:F10)</f>
        <v>4</v>
      </c>
      <c r="G11" s="24"/>
    </row>
  </sheetData>
  <mergeCells count="12">
    <mergeCell ref="A11:B11"/>
    <mergeCell ref="D1:G1"/>
    <mergeCell ref="D2:G2"/>
    <mergeCell ref="A4:G4"/>
    <mergeCell ref="A5:G5"/>
    <mergeCell ref="A1:B1"/>
    <mergeCell ref="A2:B2"/>
    <mergeCell ref="A6:G6"/>
    <mergeCell ref="A8:A9"/>
    <mergeCell ref="B8:B9"/>
    <mergeCell ref="C8:F8"/>
    <mergeCell ref="G8:G9"/>
  </mergeCells>
  <pageMargins left="0.7" right="0.7" top="0.75" bottom="0.75" header="0.3" footer="0.3"/>
  <pageSetup paperSize="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F9" sqref="F9"/>
    </sheetView>
  </sheetViews>
  <sheetFormatPr defaultRowHeight="15" x14ac:dyDescent="0.25"/>
  <cols>
    <col min="1" max="1" width="7.140625" customWidth="1"/>
    <col min="2" max="2" width="42.7109375" customWidth="1"/>
    <col min="3" max="6" width="15.28515625" customWidth="1"/>
    <col min="7" max="7" width="18.85546875" customWidth="1"/>
  </cols>
  <sheetData>
    <row r="1" spans="1:9" ht="18.75" x14ac:dyDescent="0.3">
      <c r="A1" s="41" t="s">
        <v>33</v>
      </c>
      <c r="B1" s="41"/>
      <c r="C1" s="41" t="s">
        <v>14</v>
      </c>
      <c r="D1" s="41"/>
      <c r="E1" s="41"/>
      <c r="F1" s="41"/>
      <c r="G1" s="41"/>
      <c r="H1" s="13"/>
      <c r="I1" s="13"/>
    </row>
    <row r="2" spans="1:9" ht="18.75" x14ac:dyDescent="0.3">
      <c r="A2" s="41" t="s">
        <v>15</v>
      </c>
      <c r="B2" s="41"/>
      <c r="C2" s="41" t="s">
        <v>16</v>
      </c>
      <c r="D2" s="41"/>
      <c r="E2" s="41"/>
      <c r="F2" s="41"/>
      <c r="G2" s="41"/>
      <c r="H2" s="13"/>
      <c r="I2" s="13"/>
    </row>
    <row r="3" spans="1:9" ht="18.75" x14ac:dyDescent="0.3">
      <c r="A3" s="13"/>
      <c r="B3" s="13"/>
      <c r="C3" s="13"/>
      <c r="D3" s="13"/>
      <c r="E3" s="13"/>
      <c r="F3" s="13"/>
      <c r="G3" s="13"/>
      <c r="H3" s="13"/>
      <c r="I3" s="13"/>
    </row>
    <row r="4" spans="1:9" ht="18.75" x14ac:dyDescent="0.3">
      <c r="A4" s="41" t="s">
        <v>17</v>
      </c>
      <c r="B4" s="41"/>
      <c r="C4" s="41"/>
      <c r="D4" s="41"/>
      <c r="E4" s="41"/>
      <c r="F4" s="41"/>
      <c r="G4" s="41"/>
      <c r="H4" s="13"/>
      <c r="I4" s="13"/>
    </row>
    <row r="5" spans="1:9" ht="18.75" x14ac:dyDescent="0.3">
      <c r="A5" s="41" t="s">
        <v>34</v>
      </c>
      <c r="B5" s="41"/>
      <c r="C5" s="41"/>
      <c r="D5" s="41"/>
      <c r="E5" s="41"/>
      <c r="F5" s="41"/>
      <c r="G5" s="41"/>
      <c r="H5" s="13"/>
      <c r="I5" s="13"/>
    </row>
    <row r="6" spans="1:9" ht="18.75" x14ac:dyDescent="0.3">
      <c r="A6" s="35" t="s">
        <v>19</v>
      </c>
      <c r="B6" s="35"/>
      <c r="C6" s="35"/>
      <c r="D6" s="35"/>
      <c r="E6" s="35"/>
      <c r="F6" s="35"/>
      <c r="G6" s="35"/>
      <c r="H6" s="13"/>
      <c r="I6" s="13"/>
    </row>
    <row r="7" spans="1:9" ht="18.75" x14ac:dyDescent="0.3">
      <c r="A7" s="13"/>
      <c r="B7" s="13"/>
      <c r="C7" s="13"/>
      <c r="D7" s="13"/>
      <c r="E7" s="13"/>
      <c r="F7" s="13"/>
      <c r="G7" s="13"/>
      <c r="H7" s="13"/>
      <c r="I7" s="13"/>
    </row>
    <row r="8" spans="1:9" ht="18.75" x14ac:dyDescent="0.3">
      <c r="A8" s="15" t="s">
        <v>20</v>
      </c>
      <c r="B8" s="15" t="s">
        <v>21</v>
      </c>
      <c r="C8" s="36" t="s">
        <v>27</v>
      </c>
      <c r="D8" s="37"/>
      <c r="E8" s="37"/>
      <c r="F8" s="38"/>
      <c r="G8" s="15" t="s">
        <v>3</v>
      </c>
      <c r="H8" s="13"/>
      <c r="I8" s="13"/>
    </row>
    <row r="9" spans="1:9" ht="37.5" x14ac:dyDescent="0.3">
      <c r="A9" s="27"/>
      <c r="B9" s="27"/>
      <c r="C9" s="16" t="s">
        <v>22</v>
      </c>
      <c r="D9" s="28" t="s">
        <v>23</v>
      </c>
      <c r="E9" s="28" t="s">
        <v>24</v>
      </c>
      <c r="F9" s="28" t="s">
        <v>25</v>
      </c>
      <c r="G9" s="15"/>
      <c r="H9" s="13"/>
      <c r="I9" s="13"/>
    </row>
    <row r="10" spans="1:9" ht="24" customHeight="1" x14ac:dyDescent="0.3">
      <c r="A10" s="26">
        <v>1</v>
      </c>
      <c r="B10" s="26" t="s">
        <v>35</v>
      </c>
      <c r="C10" s="49">
        <v>35</v>
      </c>
      <c r="D10" s="17">
        <v>3</v>
      </c>
      <c r="E10" s="17">
        <v>28</v>
      </c>
      <c r="F10" s="17">
        <v>4</v>
      </c>
      <c r="G10" s="17"/>
      <c r="H10" s="13"/>
      <c r="I10" s="13"/>
    </row>
    <row r="11" spans="1:9" ht="24" customHeight="1" x14ac:dyDescent="0.3">
      <c r="A11" s="26">
        <v>1.1000000000000001</v>
      </c>
      <c r="B11" s="26" t="s">
        <v>39</v>
      </c>
      <c r="C11" s="50"/>
      <c r="D11" s="49">
        <v>3</v>
      </c>
      <c r="E11" s="17">
        <v>12</v>
      </c>
      <c r="F11" s="49">
        <v>4</v>
      </c>
      <c r="G11" s="17"/>
      <c r="H11" s="13"/>
      <c r="I11" s="13"/>
    </row>
    <row r="12" spans="1:9" ht="24" customHeight="1" x14ac:dyDescent="0.3">
      <c r="A12" s="26">
        <v>1.2</v>
      </c>
      <c r="B12" s="26" t="s">
        <v>36</v>
      </c>
      <c r="C12" s="51"/>
      <c r="D12" s="51"/>
      <c r="E12" s="17">
        <v>16</v>
      </c>
      <c r="F12" s="51"/>
      <c r="G12" s="17"/>
      <c r="H12" s="13"/>
      <c r="I12" s="13"/>
    </row>
    <row r="13" spans="1:9" ht="24" customHeight="1" x14ac:dyDescent="0.3">
      <c r="A13" s="36" t="s">
        <v>26</v>
      </c>
      <c r="B13" s="38"/>
      <c r="C13" s="15">
        <v>35</v>
      </c>
      <c r="D13" s="15">
        <v>3</v>
      </c>
      <c r="E13" s="15">
        <v>28</v>
      </c>
      <c r="F13" s="15">
        <v>4</v>
      </c>
      <c r="G13" s="15"/>
      <c r="H13" s="13"/>
      <c r="I13" s="13"/>
    </row>
  </sheetData>
  <mergeCells count="12">
    <mergeCell ref="A6:G6"/>
    <mergeCell ref="C8:F8"/>
    <mergeCell ref="A13:B13"/>
    <mergeCell ref="C10:C12"/>
    <mergeCell ref="D11:D12"/>
    <mergeCell ref="F11:F12"/>
    <mergeCell ref="A5:G5"/>
    <mergeCell ref="A1:B1"/>
    <mergeCell ref="A2:B2"/>
    <mergeCell ref="C1:G1"/>
    <mergeCell ref="C2:G2"/>
    <mergeCell ref="A4:G4"/>
  </mergeCells>
  <pageMargins left="0.7" right="0.7" top="0.75" bottom="0.75" header="0.3" footer="0.3"/>
  <pageSetup paperSize="9"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abSelected="1" workbookViewId="0">
      <selection activeCell="B9" sqref="B9"/>
    </sheetView>
  </sheetViews>
  <sheetFormatPr defaultRowHeight="15" x14ac:dyDescent="0.25"/>
  <cols>
    <col min="1" max="1" width="6.85546875" customWidth="1"/>
    <col min="2" max="2" width="43.42578125" customWidth="1"/>
    <col min="3" max="7" width="14.42578125" customWidth="1"/>
  </cols>
  <sheetData>
    <row r="1" spans="1:7" ht="18.75" x14ac:dyDescent="0.3">
      <c r="A1" s="41" t="s">
        <v>13</v>
      </c>
      <c r="B1" s="41"/>
      <c r="C1" s="41" t="s">
        <v>14</v>
      </c>
      <c r="D1" s="41"/>
      <c r="E1" s="41"/>
      <c r="F1" s="41"/>
      <c r="G1" s="41"/>
    </row>
    <row r="2" spans="1:7" ht="18.75" x14ac:dyDescent="0.3">
      <c r="A2" s="41" t="s">
        <v>15</v>
      </c>
      <c r="B2" s="41"/>
      <c r="C2" s="41" t="s">
        <v>16</v>
      </c>
      <c r="D2" s="41"/>
      <c r="E2" s="41"/>
      <c r="F2" s="41"/>
      <c r="G2" s="41"/>
    </row>
    <row r="4" spans="1:7" ht="18.75" x14ac:dyDescent="0.3">
      <c r="A4" s="41" t="s">
        <v>17</v>
      </c>
      <c r="B4" s="41"/>
      <c r="C4" s="41"/>
      <c r="D4" s="41"/>
      <c r="E4" s="41"/>
      <c r="F4" s="41"/>
      <c r="G4" s="41"/>
    </row>
    <row r="5" spans="1:7" ht="18.75" x14ac:dyDescent="0.3">
      <c r="A5" s="41" t="s">
        <v>37</v>
      </c>
      <c r="B5" s="41"/>
      <c r="C5" s="41"/>
      <c r="D5" s="41"/>
      <c r="E5" s="41"/>
      <c r="F5" s="41"/>
      <c r="G5" s="41"/>
    </row>
    <row r="6" spans="1:7" ht="15.75" x14ac:dyDescent="0.25">
      <c r="A6" s="35" t="s">
        <v>19</v>
      </c>
      <c r="B6" s="35"/>
      <c r="C6" s="35"/>
      <c r="D6" s="35"/>
      <c r="E6" s="35"/>
      <c r="F6" s="35"/>
      <c r="G6" s="35"/>
    </row>
    <row r="8" spans="1:7" ht="29.25" customHeight="1" x14ac:dyDescent="0.25">
      <c r="A8" s="28" t="s">
        <v>20</v>
      </c>
      <c r="B8" s="28" t="s">
        <v>21</v>
      </c>
      <c r="C8" s="39" t="s">
        <v>27</v>
      </c>
      <c r="D8" s="52"/>
      <c r="E8" s="52"/>
      <c r="F8" s="40"/>
      <c r="G8" s="28" t="s">
        <v>3</v>
      </c>
    </row>
    <row r="9" spans="1:7" ht="37.5" x14ac:dyDescent="0.25">
      <c r="A9" s="28"/>
      <c r="B9" s="28"/>
      <c r="C9" s="30" t="s">
        <v>22</v>
      </c>
      <c r="D9" s="28" t="s">
        <v>23</v>
      </c>
      <c r="E9" s="28" t="s">
        <v>24</v>
      </c>
      <c r="F9" s="28" t="s">
        <v>25</v>
      </c>
      <c r="G9" s="28"/>
    </row>
    <row r="10" spans="1:7" ht="30" customHeight="1" x14ac:dyDescent="0.3">
      <c r="A10" s="31">
        <v>1</v>
      </c>
      <c r="B10" s="31" t="s">
        <v>38</v>
      </c>
      <c r="C10" s="29">
        <v>47</v>
      </c>
      <c r="D10" s="29">
        <v>3</v>
      </c>
      <c r="E10" s="29">
        <v>39</v>
      </c>
      <c r="F10" s="29">
        <v>5</v>
      </c>
      <c r="G10" s="14"/>
    </row>
    <row r="11" spans="1:7" ht="30" customHeight="1" x14ac:dyDescent="0.3">
      <c r="A11" s="39" t="s">
        <v>26</v>
      </c>
      <c r="B11" s="40"/>
      <c r="C11" s="28">
        <v>47</v>
      </c>
      <c r="D11" s="28">
        <v>3</v>
      </c>
      <c r="E11" s="28">
        <v>39</v>
      </c>
      <c r="F11" s="28">
        <v>5</v>
      </c>
      <c r="G11" s="14"/>
    </row>
  </sheetData>
  <mergeCells count="9">
    <mergeCell ref="A6:G6"/>
    <mergeCell ref="C8:F8"/>
    <mergeCell ref="A11:B11"/>
    <mergeCell ref="A1:B1"/>
    <mergeCell ref="A2:B2"/>
    <mergeCell ref="C1:G1"/>
    <mergeCell ref="C2:G2"/>
    <mergeCell ref="A4:G4"/>
    <mergeCell ref="A5:G5"/>
  </mergeCells>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Đơn vị SNCL</vt:lpstr>
      <vt:lpstr>Sheet2</vt:lpstr>
      <vt:lpstr>Sheet3</vt:lpstr>
      <vt:lpstr>Bậc Mầm non</vt:lpstr>
      <vt:lpstr>Bậc Tiểu học</vt:lpstr>
      <vt:lpstr>Bậc 2 cấp TH-THCS</vt:lpstr>
      <vt:lpstr>Bậc THCS</vt:lpstr>
      <vt:lpstr>'Đơn vị SNCL'!Print_Titles</vt:lpstr>
    </vt:vector>
  </TitlesOfParts>
  <Company>Truong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VNN.R9</dc:creator>
  <cp:lastModifiedBy>Admin</cp:lastModifiedBy>
  <cp:lastPrinted>2025-10-15T01:03:16Z</cp:lastPrinted>
  <dcterms:created xsi:type="dcterms:W3CDTF">2019-08-19T00:54:30Z</dcterms:created>
  <dcterms:modified xsi:type="dcterms:W3CDTF">2025-10-15T01:09:39Z</dcterms:modified>
</cp:coreProperties>
</file>