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1.TIẾN\Năm 2026 mới\HỌP THƯỜNG KỲ\THÁNG 9\"/>
    </mc:Choice>
  </mc:AlternateContent>
  <xr:revisionPtr revIDLastSave="0" documentId="13_ncr:1_{9FD046BC-351F-4A07-92CB-96CD09C7794A}" xr6:coauthVersionLast="47" xr6:coauthVersionMax="47" xr10:uidLastSave="{00000000-0000-0000-0000-000000000000}"/>
  <bookViews>
    <workbookView xWindow="-120" yWindow="-120" windowWidth="29040" windowHeight="15840" firstSheet="1" activeTab="1" xr2:uid="{00000000-000D-0000-FFFF-FFFF00000000}"/>
  </bookViews>
  <sheets>
    <sheet name="Phụ lục 01" sheetId="8" state="hidden" r:id="rId1"/>
    <sheet name="Phụ lục. 01" sheetId="2" r:id="rId2"/>
    <sheet name="Phụ lục. 02" sheetId="6" r:id="rId3"/>
    <sheet name="Phụ lục. 03" sheetId="7" r:id="rId4"/>
  </sheets>
  <definedNames>
    <definedName name="_xlnm._FilterDatabase" localSheetId="3" hidden="1">'Phụ lục. 03'!$A$4:$I$43</definedName>
    <definedName name="_xlnm.Print_Titles" localSheetId="2">'Phụ lục. 02'!#REF!</definedName>
    <definedName name="_xlnm.Print_Titles" localSheetId="3">'Phụ lục. 03'!$4:$4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2" l="1"/>
  <c r="I6" i="7"/>
  <c r="I7" i="7"/>
  <c r="I8" i="7"/>
  <c r="I9" i="7"/>
  <c r="I5" i="7"/>
  <c r="D8" i="2"/>
  <c r="E9" i="2"/>
  <c r="C16" i="2" l="1"/>
  <c r="G10" i="2"/>
  <c r="D10" i="2"/>
  <c r="F10" i="2" s="1"/>
  <c r="F8" i="2"/>
  <c r="C15" i="2"/>
  <c r="D14" i="2"/>
  <c r="H9" i="2"/>
  <c r="J9" i="2" s="1"/>
  <c r="I8" i="2" l="1"/>
  <c r="I22" i="7"/>
  <c r="I24" i="7"/>
  <c r="I23" i="7"/>
  <c r="I21" i="7"/>
  <c r="I20" i="7"/>
  <c r="I19" i="7"/>
  <c r="I18" i="7"/>
  <c r="I17" i="7"/>
  <c r="I16" i="7"/>
  <c r="I15" i="7"/>
  <c r="I14" i="7"/>
  <c r="I13" i="7"/>
  <c r="I12" i="7"/>
  <c r="I11" i="7"/>
  <c r="I10" i="7"/>
  <c r="I14" i="2" l="1"/>
  <c r="F14" i="2"/>
  <c r="C14" i="2" s="1"/>
  <c r="J13" i="2"/>
  <c r="I13" i="2"/>
  <c r="F13" i="2"/>
  <c r="J12" i="2"/>
  <c r="I12" i="2"/>
  <c r="F12" i="2"/>
  <c r="I11" i="2"/>
  <c r="F11" i="2"/>
  <c r="C11" i="2"/>
  <c r="J10" i="2"/>
  <c r="J17" i="2" s="1"/>
  <c r="I10" i="2"/>
  <c r="I9" i="2"/>
  <c r="F9" i="2"/>
  <c r="C9" i="2" l="1"/>
  <c r="C13" i="2"/>
  <c r="C12" i="2"/>
  <c r="C10" i="2"/>
  <c r="C8" i="2"/>
  <c r="I26" i="7"/>
  <c r="D17" i="2"/>
  <c r="E17" i="2"/>
  <c r="G17" i="2"/>
  <c r="H17" i="2"/>
  <c r="I25" i="7"/>
  <c r="I27" i="7"/>
  <c r="I28" i="7"/>
  <c r="I29" i="7"/>
  <c r="I30" i="7"/>
  <c r="I31" i="7"/>
  <c r="I32" i="7"/>
  <c r="I33" i="7"/>
  <c r="I34" i="7"/>
  <c r="I35" i="7"/>
  <c r="I36" i="7"/>
  <c r="I37" i="7"/>
  <c r="I38" i="7"/>
  <c r="I39" i="7"/>
  <c r="I40" i="7"/>
  <c r="I41" i="7"/>
  <c r="I42" i="7"/>
  <c r="I43" i="7"/>
  <c r="I17" i="2" l="1"/>
  <c r="F17" i="2"/>
  <c r="C17" i="2" l="1"/>
  <c r="D24" i="2" l="1"/>
  <c r="E24" i="2"/>
  <c r="G24" i="2"/>
  <c r="H24" i="2"/>
  <c r="I23" i="2"/>
  <c r="F23" i="2"/>
  <c r="C23" i="2" l="1"/>
  <c r="I21" i="2"/>
  <c r="I22" i="2"/>
  <c r="F22" i="2"/>
  <c r="C22" i="2" s="1"/>
  <c r="F21" i="2"/>
  <c r="F24" i="2" l="1"/>
  <c r="C21" i="2"/>
  <c r="C24" i="2" s="1"/>
  <c r="I24" i="2"/>
</calcChain>
</file>

<file path=xl/sharedStrings.xml><?xml version="1.0" encoding="utf-8"?>
<sst xmlns="http://schemas.openxmlformats.org/spreadsheetml/2006/main" count="637" uniqueCount="333">
  <si>
    <t>Phụ lục 01</t>
  </si>
  <si>
    <t>TÌNH HÌNH, KẾT QUẢ THỰC HIỆN CHƯƠNG TRÌNH CÔNG TÁC TRỌNG TÂM THÁNG 7 NĂM 2025</t>
  </si>
  <si>
    <t>(Cập nhật đến ngày 25/7/2025)</t>
  </si>
  <si>
    <t>STT</t>
  </si>
  <si>
    <t>Nội dung</t>
  </si>
  <si>
    <t>Cơ quan chủ trì</t>
  </si>
  <si>
    <t>Loại văn bản</t>
  </si>
  <si>
    <t>Tình hình, tiến độ thực hiện</t>
  </si>
  <si>
    <t>Ghi chú</t>
  </si>
  <si>
    <t>Đã thực  hiện</t>
  </si>
  <si>
    <t>Đang triển khai</t>
  </si>
  <si>
    <t xml:space="preserve">THỐNG KÊ TÌNH HÌNH THỰC HIỆN NHIỆM VỤ DO UBND XÃ, CHỦ TỊCH UBND XÃ GIAO </t>
  </si>
  <si>
    <t>Đơn vị thực hiện</t>
  </si>
  <si>
    <t>Tổng số nhiệm vụ giao</t>
  </si>
  <si>
    <t>Hoàn thành</t>
  </si>
  <si>
    <t>Trong hạn</t>
  </si>
  <si>
    <t>Quá hạn</t>
  </si>
  <si>
    <t>Tổng cộng</t>
  </si>
  <si>
    <t>Trễ hạn</t>
  </si>
  <si>
    <t>Trung tâm phục vụ hành chính công</t>
  </si>
  <si>
    <t>Công an xã</t>
  </si>
  <si>
    <t>Ban Chỉ huy quân sự xã</t>
  </si>
  <si>
    <t>Ban quản lý dự án và Dịch vụ công ích</t>
  </si>
  <si>
    <t>Tổng số</t>
  </si>
  <si>
    <t>PHỤ LỤC 03</t>
  </si>
  <si>
    <t>TT</t>
  </si>
  <si>
    <t>Số văn bản, ngày, tháng</t>
  </si>
  <si>
    <t>Cơ quan ban hành</t>
  </si>
  <si>
    <t>Nội dung chỉ đạo</t>
  </si>
  <si>
    <t>Đơn vị chủ trì thực hiện</t>
  </si>
  <si>
    <t>Đơn vị phối hợp</t>
  </si>
  <si>
    <t>Hạn xử lý hoặc báo cáo</t>
  </si>
  <si>
    <t>Văn bản hoàn thành</t>
  </si>
  <si>
    <t>Tiến</t>
  </si>
  <si>
    <t>Phượng</t>
  </si>
  <si>
    <t>Nam</t>
  </si>
  <si>
    <t>PHỤ LỤC 02</t>
  </si>
  <si>
    <t>Chuyên viên theo dõi</t>
  </si>
  <si>
    <t>Chuyên viên
theo dõi</t>
  </si>
  <si>
    <t>Trung tâm cung ứng dịch vụ công</t>
  </si>
  <si>
    <t>Phòng Văn hóa - Xã hội</t>
  </si>
  <si>
    <r>
      <t xml:space="preserve">Trễ hạn chưa hoàn thành </t>
    </r>
    <r>
      <rPr>
        <b/>
        <i/>
        <sz val="14"/>
        <rFont val="Times New Roman"/>
        <family val="1"/>
      </rPr>
      <t>(Lũy kế đến thời điểm báo cáo)</t>
    </r>
  </si>
  <si>
    <t>Ghi chú
(Số ngày trễ hạn)</t>
  </si>
  <si>
    <t>Phòng XD-NN&amp;MT</t>
  </si>
  <si>
    <t>Phòng Tài chính - Công thương</t>
  </si>
  <si>
    <t>Phòng Xây dựng - Nông nghiệp và môi trường</t>
  </si>
  <si>
    <t>Sở Nông nghiệp và Môi trường</t>
  </si>
  <si>
    <t>Ủy Ban Nhân Dân tỉnh Quảng Ngãi</t>
  </si>
  <si>
    <t>Ban Thường vụ Đảng ủy xã</t>
  </si>
  <si>
    <t>Các đơn vị liên quan</t>
  </si>
  <si>
    <t>N.T.Thành</t>
  </si>
  <si>
    <t>UBND tỉnh</t>
  </si>
  <si>
    <t>Khẩn trương tham mưu UBND xã ban hành Đề án quản lý, bảo vệ rừng trên địa bàn xã</t>
  </si>
  <si>
    <t>Văn phòng Đảng ủy</t>
  </si>
  <si>
    <t>Công an tỉnh</t>
  </si>
  <si>
    <t>Triển khai thực hiện Đề án “Nâng cao năng lực hoạt động của lực lượng bảo vệ an ninh mạng quốc gia” trên địa bàn tỉnh Quảng Ngãi</t>
  </si>
  <si>
    <t>Chưa hoàn thành
(Trong tháng báo cáo)</t>
  </si>
  <si>
    <t>254/VP, 16/7/2026</t>
  </si>
  <si>
    <t>Văn phòng HĐND-UBND xã</t>
  </si>
  <si>
    <t>20/7/2026</t>
  </si>
  <si>
    <t>105/VP, ngày 31/3/2026</t>
  </si>
  <si>
    <t>Tham mưu UBND xã kế hoạch chuyên đề về  trường đạt chuẩn quốc gia;  phát triển nguồn nhân lực; thuộc các nội dung, chỉ tiêu trong Nghị quyết Đại hội đại biểu Đảng bộ xã nhiệm kỳ 2025-2030</t>
  </si>
  <si>
    <t>05/4/2026</t>
  </si>
  <si>
    <t>01/CV-BCĐ, ngày 16/4/2026</t>
  </si>
  <si>
    <t>BAN CHỈ ĐẠO XÂY DỰNG XÃ HỘI HỌC TẬP TỈNH</t>
  </si>
  <si>
    <t>Triển khai thực hiện Đề án xây dựng xã hội học tập giai đoạn 2021-2030</t>
  </si>
  <si>
    <t>Sở GD-ĐT</t>
  </si>
  <si>
    <t>01/KH-TCT, 21/5/2026</t>
  </si>
  <si>
    <t>Tổ Công tác liên ngành kiểm tra, đôn đốc và nâng cao hiệu quả thực thi công vụ</t>
  </si>
  <si>
    <t>Kiểm tra, đôn đốc và nâng cao hiệu quả thực thi công vụ trên địa bàn tỉnh Quảng Ngãi</t>
  </si>
  <si>
    <t>10/6/2026</t>
  </si>
  <si>
    <t>Sở Nội vụ</t>
  </si>
  <si>
    <t>1457/SDTTG-DT, 15/7/2026</t>
  </si>
  <si>
    <t>Sở DT-TG</t>
  </si>
  <si>
    <t>Cung cấp thông tin phục vụ xây dựng cơ sở dữ liệu về hợp tác quốc tế và thu hút đầu tư nước ngoài vùng đồng bào dân tộc thiểu số và miền núi</t>
  </si>
  <si>
    <t>Sở VH-TT-DL</t>
  </si>
  <si>
    <t>Sở KH-CN</t>
  </si>
  <si>
    <r>
      <rPr>
        <b/>
        <i/>
        <sz val="14"/>
        <rFont val="Times New Roman"/>
        <family val="1"/>
      </rPr>
      <t>GHI CHÚ:</t>
    </r>
    <r>
      <rPr>
        <i/>
        <sz val="14"/>
        <rFont val="Times New Roman"/>
        <family val="1"/>
      </rPr>
      <t xml:space="preserve"> Đối với những nhiệm vụ hoàn thành nhưng trễ hạn; nhiệm vụ trễ hạn chưa hoàn thành được tổng hợp tại các Phụ lục 02, 03</t>
    </r>
  </si>
  <si>
    <t>N.V.Tiến</t>
  </si>
  <si>
    <t>Phòng Xây dựng - NN&amp;MT</t>
  </si>
  <si>
    <t>Thông báo số 108-TB/ĐU, ngày 09/4/2026</t>
  </si>
  <si>
    <t>V/v tổng kết thực hiện Chỉ thị số 03/CT-UBND ngày 28/4/2022 của Chủ tịch Ủy ban nhân dân tỉnh</t>
  </si>
  <si>
    <t>V/v rà soát, đánh giá và hoàn thiện danh mục cơ sở dữ liệu theo Kế hoạch số 05/KH-BCĐTW</t>
  </si>
  <si>
    <t>V/v hướng dẫn Từ điển dữ liệu và đánh giá, xếp hạng CSDL</t>
  </si>
  <si>
    <t>Tham mưu UBND xã thành lập tổ công tác phối hợp với đoàn công tác của tỉnh triển khai chiến dịch 500 ngày đêm</t>
  </si>
  <si>
    <t>Ban Chỉ huy Quân sự xã</t>
  </si>
  <si>
    <t>Trạm Y tế xã</t>
  </si>
  <si>
    <t>A Lâng</t>
  </si>
  <si>
    <t>10/8/2026</t>
  </si>
  <si>
    <t>Đang trình</t>
  </si>
  <si>
    <t>15/8/2026</t>
  </si>
  <si>
    <t>11/8/2026</t>
  </si>
  <si>
    <t>23/7/2026</t>
  </si>
  <si>
    <t>Chủ trì, phối hợp với Hiệu trưởng các đơn vị trường học tổ chức xác định lại khoảng cách từ nhà học sinh đến trường (sau khi sáp nhập thôn) để tổng hợp, tham mưu làm cơ sở để xem xét, thực hiện chế độ, chính sách đối với giáo viên, học sinh theo quy định</t>
  </si>
  <si>
    <t>3230/SNV-CCVC, 16/7/2026</t>
  </si>
  <si>
    <t>khảo sát nhu cầu đào tạo tại nước ngoài theo các Đề án, chương trình học bổng giai đoạn 2027 - 2030</t>
  </si>
  <si>
    <t>31/7/2026</t>
  </si>
  <si>
    <t>3581/SGDĐT-TCCB, ngày 24/07/2026</t>
  </si>
  <si>
    <t>Sở Giáo dục và Đào tạo</t>
  </si>
  <si>
    <t>V/v khen thưởng cho tập thể, cá nhân đạt thành tích xuất sắc trong các Kỳ thi, Hội thi năm học 2025-2026</t>
  </si>
  <si>
    <t>04/8/2026</t>
  </si>
  <si>
    <t>3767/SKHCN-BCVT&amp;CĐS, 27/7/2026</t>
  </si>
  <si>
    <t>V/v đề nghị phối hợp báo cáo các nội dung theo đề nghị của Ban Thường trực Ủy ban Trung ương Mặt trận Tổ quốc Việt Nam</t>
  </si>
  <si>
    <t>289/KH-UBND, ngày 30/07/2026</t>
  </si>
  <si>
    <t>Kế hoạch triển khai Quyết định số 1033/QĐ-TTg ngày 09/6/2026 của Thủ tướng Chính phủ phê duyệt Chương trình phát triển kinh tế số và xã hội số giai đoạn 2026 - 2030 trên địa bàn tỉnh Quảng Ngãi</t>
  </si>
  <si>
    <t>4097/SKHCN-CN&amp;CN, ngày 13/08/2026</t>
  </si>
  <si>
    <t>Sở Khoa học và Công nghệ</t>
  </si>
  <si>
    <t>V/v đề nghị báo cáo tình hình hoạt động và hỗ trợ sáng kiến, sáng chế không chuyên tại địa phương</t>
  </si>
  <si>
    <t>145/CV-BCĐ, ngày 11/08/2026</t>
  </si>
  <si>
    <t>V/v tiếp tục đẩy nhanh tiến độ thực hiện Chiến dịch 500 ngày đêm tìm kiếm, quy tập và xác định danh tính hài cốt liệt sĩ</t>
  </si>
  <si>
    <t>1879/UBND-PVHXH, ngày 11/08/2026</t>
  </si>
  <si>
    <t>UBND Xã Tu Mơ Rông</t>
  </si>
  <si>
    <t>V/v giới thiệu nhân sự đề cử Phó Trưởng thôn</t>
  </si>
  <si>
    <t>1091/SDTTG-TG, 28/5/2026</t>
  </si>
  <si>
    <t>V/v tổ chức Khóa sinh hoạt Phật pháp mùa hè cho thanh thiếu niên Phật tử</t>
  </si>
  <si>
    <t>3519/SNV-NCC, ngày 31/07/2026</t>
  </si>
  <si>
    <t>V/v tăng cường công tác quản lý, chấn chỉnh công tác tiếp nhận, thẩm định, quản lý và xử lý hồ sơ; tổ chức chăm lo đời sống, tổ chức thăm hỏi, viếng Bà mẹ Việt Nam anh hùng trên địa bàn tỉnh</t>
  </si>
  <si>
    <t>1846/UBND-VP, ngày 08/08/2026</t>
  </si>
  <si>
    <t>Công văn triển khai thực hiện một số nhiệm vụ theo kiến nghị của Thường trực HĐND xã Thông báo số 34/TB-UĐND</t>
  </si>
  <si>
    <t>12/8/2026</t>
  </si>
  <si>
    <t>20/CV-GDNN-GDTX, ngày 07/08/2026</t>
  </si>
  <si>
    <t>Trung tâm Giáo dục nghề nghiệp - Giáo dục thường xuyên khu vực Đăk Hà</t>
  </si>
  <si>
    <t>Vv Phối hợp đăng ký nhu cầu đào tạo nghề năm 2026</t>
  </si>
  <si>
    <t>3985/SKHCN-BCVT&amp;CĐS, ngày 06/08/2026</t>
  </si>
  <si>
    <t>V/v Phối hợp tham mưu báo cáo việc sử dụng nhân lực, đầu tư trang thiết bị, hạ tầng và cơ sở vật chất phục vụ chuyển đổi số trên địa bàn tỉnh Quảng Ngãi</t>
  </si>
  <si>
    <t>1814/UBND-PVHXH, ngày 06/08/2026</t>
  </si>
  <si>
    <t>Công văn về việc triển khai thực hiện Nghị định số244/2026/NĐ-CP ngày 26/6/2026 của Chính phủ</t>
  </si>
  <si>
    <t>3323/SVHTTDL-QLVH, ngày 04/08/2026</t>
  </si>
  <si>
    <t>Sở Văn hóa, Thể thao và Du lịch</t>
  </si>
  <si>
    <t>V/v Đề nghị UBND xã giới thiệu địa điểm xây dựng cụm Pa nô tuyên truyền Phong trào "Toàn dân đoàn kết xây dựng đời sống văn hóa"</t>
  </si>
  <si>
    <t>13/8/2026</t>
  </si>
  <si>
    <t>CV 370-CV/VPĐU, ngày 31/7/2026</t>
  </si>
  <si>
    <t>Tham mưu Ban Thường vụ Đảng ủy xã xây dựng chương trình, kế hoạch triển khai thực hiện Nghị quyết số 10-NQ/TU</t>
  </si>
  <si>
    <t>TTr 192/TTr-UBND, ngày 15/8/2026</t>
  </si>
  <si>
    <t>Công văn số 371-CV/VPĐU, ngày 31/7/2026</t>
  </si>
  <si>
    <t>Tham mưu triển khai thực hiện Nghị quyết số 11-NQ/TU ngày 20/7/2026 của Ban Chấp hành Đảng bộ tỉnh khóa I, nhiệm kỳ 2025 - 2030</t>
  </si>
  <si>
    <t>TTr 194/TTr-UBND, ngày 20/8/2026</t>
  </si>
  <si>
    <t>CV 7302/UBND-KGVX, ngày 27/7/2026</t>
  </si>
  <si>
    <t>V/v rà soát, triển khai các nhiệm vụ của Đề án 06, xây dựng cơ sở dữ liệu quốc gia, cơ sở dữ liệu chuyên ngành</t>
  </si>
  <si>
    <t>CV 2130/UBND-PVHXH, ngày 02/9/2026</t>
  </si>
  <si>
    <t>755/CV/BXDĐ, ngày 24/8/2026</t>
  </si>
  <si>
    <t>Ban Xây dựng Đảng ủy</t>
  </si>
  <si>
    <t>V/v tổng hợp nhu cầu để đề xuất cho chủ trương đào tạo trình độ đại học văn bằng 2 ngành Quản lý đất đai và ngành Nông nghiệp</t>
  </si>
  <si>
    <t>CV 2178/UBND-PVHXH, ngày 10/9/2026</t>
  </si>
  <si>
    <t>CV 5681/CAT-ANM, ngày 05/8/2026</t>
  </si>
  <si>
    <t>V/v rà soát hiện trạng, đăng ký chỉ tiêu phát triển chuyên gia an ninh mạng chuyên sâu giai đoạn 2026-2030</t>
  </si>
  <si>
    <t>CV 1994/UBND-CAX, ngày 20/8/2026</t>
  </si>
  <si>
    <t>CV7221/UBND-NC, ngày 28/7/2026</t>
  </si>
  <si>
    <t>Quá hạn tổng kết</t>
  </si>
  <si>
    <t>TB 178-TB/ĐU, ngày 31/7/2026</t>
  </si>
  <si>
    <t>Đã thành lập tổ</t>
  </si>
  <si>
    <t>Thông báo số 94-TB/ĐU, ngày 02/3/2026</t>
  </si>
  <si>
    <t>Chủ trì, phối hợp tham mưu UBND xã xây dựng đề án bảo vệ rừng bền vững tại tiểu khu 261 để thu hút đầu tư của doanh nghiệp vào trồng dược liệu và phát triển du lịch</t>
  </si>
  <si>
    <t>Công văn số 820-CV/ĐU, ngày 28/8/2026</t>
  </si>
  <si>
    <t>Về việc lãnh đạo, chỉ đạo đẩy nhanh tiến độ thực hiện các Chương trình mục tiêu quốc gia năm 2026 (đánh giá thực trạng từng chỉ tiêu, tiêu chí nông thôn mới)</t>
  </si>
  <si>
    <t>821/CV/ĐU, ngày 25/8/2026</t>
  </si>
  <si>
    <t>V/v tăng cường kỷ luật, kỷ cương hành chính, nâng cao trách nhiệm thực thi công vụ của cán bộ, công chức, viên chức trên địa bàn xã (báo cáo kết quả rà soát nhiệm vụ Quý III)</t>
  </si>
  <si>
    <t>CV 08/CV, ngày 15/9/2026</t>
  </si>
  <si>
    <t>Ban chỉ đạo chuyển đổi số</t>
  </si>
  <si>
    <t>Về việc chuẩn bị các nội dung họp Ban chỉ đạo của xã về phát triển khoa học, công nghệ đổi mới sáng tạo và chuyển đổi số quý III-2026</t>
  </si>
  <si>
    <t>263/KH-UBND, ngày 12/7/2026</t>
  </si>
  <si>
    <t>4803/CAT-QLHC, ngày 08/7/2026</t>
  </si>
  <si>
    <t>SỐ: 5397/CAT-QLHC(Đ1), ngày 27/7/2026</t>
  </si>
  <si>
    <t>742/CV/ĐU, ngày 04/8/2026</t>
  </si>
  <si>
    <t>BTV Đảng ủy xã</t>
  </si>
  <si>
    <t>V/v tăng cường công tác bảo vệ bí mật nhà nước trên địa bàn xã theo chỉ đạo tại Công văn số 7265/UBND-NC, ngày 24/7/2026 của Ủy ban nhân dân Tỉnh</t>
  </si>
  <si>
    <t>5675/CAT-QLHC, ngày 05/8/2026</t>
  </si>
  <si>
    <t>6619/CAT-ANM, ngày 28/8/2026</t>
  </si>
  <si>
    <t>V/v triển khai công tác bảo vệ an ninh mạng đối với hệ thống thông tin theo Nghị định số 331/2026/NĐ-CP</t>
  </si>
  <si>
    <t>Công văn số 2242/UBND-VP, ngày 16/9/2026</t>
  </si>
  <si>
    <t>UBND xã</t>
  </si>
  <si>
    <t>V/v đề nghị trả lời ý kiến, kiến nghị cử tri sau Kỳ họp thứ ba (kỳ họp thường lệ) giữa năm 2026 của HĐND xã Tu Mơ Rông Khóa XV, nhiệm kỳ 2026 - 2031</t>
  </si>
  <si>
    <t>9249/UBND-NC, ngày 09/9/2026</t>
  </si>
  <si>
    <t>V/v tăng cường công tác quản lý nhà nước về phòng cháy, chữa cháy và cứu nạn cứu hộ của Ủy ban nhân dân cấp xã</t>
  </si>
  <si>
    <t>344/KH-UBND, ngày 10/9/2026</t>
  </si>
  <si>
    <t>Kế hoạch thực hiện Chỉ thị số 24/CT-TTg ngày 28/5/2026 của Thủ tướng Chính phủ về tăng cường công tác bảo vệ an ninh quốc gia, bảo đảm trật tự an toàn xã hội trong hoạt động du lịch</t>
  </si>
  <si>
    <t>4219/BCH-HCKT, ngày 28/8/2026</t>
  </si>
  <si>
    <t>Bộ Chỉ huy Quân sự tỉnh Quảng Ngãi</t>
  </si>
  <si>
    <t>V/v rà soát vị trí đóng quân bệnh viện, bệnh xá quân y thời kỳ chiến tranh</t>
  </si>
  <si>
    <t>4464/SGDĐT-TCCB ngày 14/9/2026</t>
  </si>
  <si>
    <t>rà soát, báo cáo tình hình bố trí cán bộ quản lý và xác định tình trạng thừa, thiếu giáo viên sau sắp xếp</t>
  </si>
  <si>
    <t>15/9/2026</t>
  </si>
  <si>
    <t>640/BC-UBND, ngày 18/9/2026</t>
  </si>
  <si>
    <t>4379/SNV-CCVC ngày 07/9/2026</t>
  </si>
  <si>
    <t>khẩn trương rà soát, thống kê, đề xuất chỉ tiêu biên chế giai đoạn 2027 – 2031</t>
  </si>
  <si>
    <t>09/9/2026</t>
  </si>
  <si>
    <t>631/BC-UBND, ngày 18/9/2026</t>
  </si>
  <si>
    <t>9399/UBND-KGVX ngày 14/09/2026</t>
  </si>
  <si>
    <t>UBND Tỉnh</t>
  </si>
  <si>
    <t>rà soát, cập nhật, bổ sung nội dung, số liệu báo cáo phục vụ Đoàn giám sát</t>
  </si>
  <si>
    <t>17/9//2026</t>
  </si>
  <si>
    <t>2281/UBND-PVHXH, 18/9/2026</t>
  </si>
  <si>
    <t>4350/SNV-XDCQ ngày 05/9/2026</t>
  </si>
  <si>
    <t>08/9/2026</t>
  </si>
  <si>
    <t>616/BC-UBND, 10/9/2026</t>
  </si>
  <si>
    <t> 631/BC-UBND, 15/9/2026</t>
  </si>
  <si>
    <t>3808/SGDĐT-TC, ngày 06 tháng 8 năm 2026</t>
  </si>
  <si>
    <t>25/8/2026</t>
  </si>
  <si>
    <t>629/BC-UBND, 15/9/2026</t>
  </si>
  <si>
    <t>1708/SDTTG-TG ngày 10 tháng 8 năm 2026</t>
  </si>
  <si>
    <t>04/9/2026</t>
  </si>
  <si>
    <t>622/BC-UBND, 14/9/2026</t>
  </si>
  <si>
    <t>4307/SNV-TCBM ngày 03 tháng 9 năm 2026</t>
  </si>
  <si>
    <t>rà soát, kiến nghị việc phân cấp cho địa phương thực hiện các nhiệm vụ theo quy định, chức năng, khả năng và nguồn lực thực tế</t>
  </si>
  <si>
    <t>10/9/2026</t>
  </si>
  <si>
    <t>617/BC-UBND, 14/9/2026</t>
  </si>
  <si>
    <t>tiếp tục thực hiện Đề án số 10-ĐA/TU ngày 27/5/2026 của Ban Thường vụ Tỉnh ủy về thực hiện mô hình “Dân tin - Đảng cử” trên địa bàn tỉnh.</t>
  </si>
  <si>
    <t>05/9/2026</t>
  </si>
  <si>
    <t>619/BC-UBND, 11/9/2026</t>
  </si>
  <si>
    <t>4564/SKHCN-BCVT&amp;CĐS ngày 09/09/2026</t>
  </si>
  <si>
    <t>11/9/2026</t>
  </si>
  <si>
    <t>2229/UBND-PVHXH, 15/9/2026</t>
  </si>
  <si>
    <t>4406/SKHCN-BCVT&amp;CĐS ngày 28/08/2026</t>
  </si>
  <si>
    <t>tiếp tục triển khai thí điểm Trợ lý ảo hỗ trợ cán bộ, công chức, viên chức trên địa bàn tỉnh đến 31/12/2026</t>
  </si>
  <si>
    <t>2193/UBND-PVHXH, 10/9/2026</t>
  </si>
  <si>
    <t>1856/SDTTG-DT, ngày 25/8/2026</t>
  </si>
  <si>
    <t>khẩn trương chấn chỉnh, đẩy nhanh tiến độ thực hiện các nhiệm vụ được giao trong thực hiện Chương trình mục tiêu quốc gia năm 2026 và báo cáo kết quả khắc phục các nội dung của Chương trình</t>
  </si>
  <si>
    <t>03/9/2026</t>
  </si>
  <si>
    <t>2213/UBND-PVHXH, 11/9/2026</t>
  </si>
  <si>
    <t>4340/SGDĐT-TC, ngày 07 tháng 9 năm 2026</t>
  </si>
  <si>
    <t>báo cáo số liệu và đề xuất nhu cầu nguồn lực thực hiện CTMTQG hiện đại hóa, nâng cao chất lượng giáo dục và đào tạo giai đoạn 2026-2035, giai đoạn I: Từ năm 2026 đến năm 2030</t>
  </si>
  <si>
    <t>2198/UBND-PVHXH, 10/9/2026</t>
  </si>
  <si>
    <t>8252/UBND-NNMT ngày 19/8/2026</t>
  </si>
  <si>
    <t>phân cấp, phân quyền trong lĩnh vực đất đai, bồi thường, giải phóng mặt bằng</t>
  </si>
  <si>
    <t>30/8/2026</t>
  </si>
  <si>
    <t>596/BC-UBND, 05/9/2026</t>
  </si>
  <si>
    <t>4149/SGDĐT-TC, ngày 24 tháng 8 năm 2026</t>
  </si>
  <si>
    <t>chuẩn bị tiếp nhận và rà soát nhu cầu trang cấp bổ sung bàn, ghế học sinh</t>
  </si>
  <si>
    <t>592/BC-UBND, 04/9/2026</t>
  </si>
  <si>
    <t>4223/SNV-TCBM ngày 26 tháng 8 năm 2026</t>
  </si>
  <si>
    <t>triển khai hướng dẫn kiểm tra, rà soát thực hiện, chế độ, chính sách đối với cán bộ, công chức, viên chức, người lao động trong quá trình sắp xếp tổ chức bộ máy</t>
  </si>
  <si>
    <t>605/BC-UBND, 08/9/2026</t>
  </si>
  <si>
    <t>4243/SGDĐT-GDTXHSSV, ngày 28 tháng 8 năm 2026</t>
  </si>
  <si>
    <t>rà soát cung cấp thông tin, số liệu triển khai Chương trình sức khỏe học đường và công tác an toàn thực phẩm trong các cơ sở giáo dục công lập</t>
  </si>
  <si>
    <t>602/BC-UBND, 07/9/2026</t>
  </si>
  <si>
    <t>4093/SNV-XDCQ ngày 22/8/2026</t>
  </si>
  <si>
    <t>báo cáo tình hình thực hiện giải quyết chế độ, chính sách đối với người hoạt động không chuyên trách ở thôn, tổ dân phố nghỉ việc</t>
  </si>
  <si>
    <t>27/8/2026</t>
  </si>
  <si>
    <t>589/BC-UBND, 03/9/2026</t>
  </si>
  <si>
    <t xml:space="preserve">3776/SVHTTDL-QLVH ngày 03/9/2026 </t>
  </si>
  <si>
    <t>triển khai thực hiện các kiến nghị của Đoàn đại biểu Quốc hội tỉnh tại Báo cáo số 249/BC-ĐĐBQH ngày 12/8/2026</t>
  </si>
  <si>
    <t>Tháng 8/2026</t>
  </si>
  <si>
    <t>612/BC-UBND, 09/9/2026</t>
  </si>
  <si>
    <t>4184/SGDĐT-TCCB ngày 26 tháng 8 năm 2026</t>
  </si>
  <si>
    <t>báo cáo tình hình sắp xếp cơ sở giáo dục và cập nhật thông tin sau sắp xếp</t>
  </si>
  <si>
    <t>11h 27/8/2026</t>
  </si>
  <si>
    <t>577/BC-UBND, 27/8/2026</t>
  </si>
  <si>
    <t>3996/SGDĐT-QLCLGDCNTT, ngày 18 tháng 8 năm 2026</t>
  </si>
  <si>
    <t>rà soát, đăng ký trường đạt chuẩn quốc gia đối với các cơ sở giáo dục mầm non, phổ thông</t>
  </si>
  <si>
    <t>20/8/2026</t>
  </si>
  <si>
    <t>591/BC-UBND, 04/9/2026</t>
  </si>
  <si>
    <t xml:space="preserve">4225/SNV-LĐVL&amp;ATLĐ ngày 27/8/2026 </t>
  </si>
  <si>
    <t>báo cáo công tác an toàn, vệ sinh lao động theo Chỉ thị số 31-CT/TW ngày 19/3/2024</t>
  </si>
  <si>
    <t>618/BC-UBND, 11/9/2026</t>
  </si>
  <si>
    <t>4247/SGDĐT-GDTXHSSV, ngày 28 tháng 8 năm 2026</t>
  </si>
  <si>
    <t>phối hợp, cung cấp số liệu triển khai Chương trình hỗ trợ “Bữa ăn dinh dưỡng học đường” năm học 2026-2027</t>
  </si>
  <si>
    <t>588/BC-UBND, 03/9/2026</t>
  </si>
  <si>
    <t>3242/SVHTTDL-TTBCXB, ngày 29/7/2026</t>
  </si>
  <si>
    <t>triển khai thực hiện Nghị định số 244/2026/NĐ-CP ngày 26/6/2026 của Chính phủ quy định chi tiết việc phát ngôn và cung cấp thông tin cho báo chí của các cơ quan hành chính nhà nước</t>
  </si>
  <si>
    <t>45 ngày kể từ ngày 1/7/2026</t>
  </si>
  <si>
    <t>281/QĐ-UBND, ngày 29/7/2026 (lùi ngày)</t>
  </si>
  <si>
    <t>3486/SVHTTDL-QLVH ngày 13/8/2026</t>
  </si>
  <si>
    <t>tổ chức rà soát các hủ tục, phong tục không còn phù hợp trên địa bàn tỉnh</t>
  </si>
  <si>
    <t>2090/UBND-PVHXH, 27/8/2026</t>
  </si>
  <si>
    <t>4187/SNV-CCVC ngày 25 tháng 8 năm 2026</t>
  </si>
  <si>
    <t>khảo sát nhu cầu đào tạo sau đại học giai đoạn 2026-2035 phục vụ xây dựng Nghị quyết HĐND tỉnh</t>
  </si>
  <si>
    <t>28/8/2026</t>
  </si>
  <si>
    <t>2108/UBND-PVHXH, 29/8/2026</t>
  </si>
  <si>
    <t>4102/SNV-CCVC ngày 22/8/2026</t>
  </si>
  <si>
    <t>báo cáo kết quả điều động, tiếp nhận viên chức tại Trung tâm Cung ứng dịch vụ công các xã, phường</t>
  </si>
  <si>
    <t>24/8/2026</t>
  </si>
  <si>
    <t>2064/UBND-PVHXH, 26/8/22026</t>
  </si>
  <si>
    <t>4183/SNV-CCVC ngày 25 tháng 8 năm 2026</t>
  </si>
  <si>
    <t>phối hợp rà soát, đăng ký nhu cầu thu hút nguồn nhân lực khoa học và công nghệ giai đoạn 2026-2031 phục vụ xây dựng Nghị quyết HĐND tỉnh</t>
  </si>
  <si>
    <t>31/8/2026</t>
  </si>
  <si>
    <t>2151/UBND-PVHXH, 04/9/22026</t>
  </si>
  <si>
    <t>4352/SKHCN-BCVT&amp;CĐS ngày 25/08/2026</t>
  </si>
  <si>
    <t>đề nghị phối hợp báo cáo</t>
  </si>
  <si>
    <t>2106/UBND-PVHXH, 29/8/22026</t>
  </si>
  <si>
    <t>18/9/2026</t>
  </si>
  <si>
    <t>V/v rà soát, đăng ký nhu cầu tuyển dụng giáo viên mầm non, phổ thông năm 2026</t>
  </si>
  <si>
    <t>19/9/2026</t>
  </si>
  <si>
    <t>4373/SNV-TCBM, ngày 07/09/2026</t>
  </si>
  <si>
    <t>báo cáo phục vụ xây dựng Đề án về mô hình tự 
quản ở cộng đồng dân cư thôn, tổ dân phố</t>
  </si>
  <si>
    <t>khẩn trương rà soát, thống kê, đề xuất chỉ tiêu 
biên chế giai đoạn 2027 – 2031</t>
  </si>
  <si>
    <t>4379/SNV-CCVC ngày 07/ 9/ 2026</t>
  </si>
  <si>
    <t>triển khia hướng dẫn thực hiện tiêu 
chuẩn bàn ghế học sinh trong các cơ sở giáo dục phổ thông theo Thông tư 26.</t>
  </si>
  <si>
    <t>hướng dẫn công tác trong dịp lễ 
Vu lan của Phật giáo</t>
  </si>
  <si>
    <t>đề nghị cung cấp danh sách công chức, 
viên chức để tạo tài khoản sử dụng Nền tảng AI công vụ</t>
  </si>
  <si>
    <t>hướng dẫn tiếp nhận và phân phối gạo hỗ trợ cho học sinh, học viên đợt 
1 học kỳ I năm học 2026-2027</t>
  </si>
  <si>
    <t>V/v triển khai đánh giá thực hiện Chương trình bồi dưỡng thường xuyên giáo viên mầm non, 
cán bộ quản lý cơ sở giáo dục mầm non và tổ chức khảo sát trực tuyến</t>
  </si>
  <si>
    <t>V/v rà soát báo cáo về cơ quan chuyên môn, 
tổ chức hành chính</t>
  </si>
  <si>
    <t>4441/SGDĐT-GDMNTH, 
ngày 11/09/2026</t>
  </si>
  <si>
    <t>2096/UBND-PVHXH,
 ngày 28/08/2026</t>
  </si>
  <si>
    <t>4364/SGDĐT-TCCB, 
ngày 08/09/2026</t>
  </si>
  <si>
    <t>9576/SNNMT-ĐĐBĐ ngày 14/8/2026</t>
  </si>
  <si>
    <t>triển khai thực hiện Kết luận của Thủ tướng Chính phủ tại Thông báo số 353/TB- VPCP ngày 06/7/2026 của Văn phòng Chính phủ đối với lĩnh vực đất đai</t>
  </si>
  <si>
    <t>9597/SNNMT-ĐĐBĐ ngày 14/8/2026</t>
  </si>
  <si>
    <t>Cung cấp danh mục địa danh dân cư, sơn văn, thủy văn, kinh tế - xã hội phục vụ công tác thành lập bản đồ</t>
  </si>
  <si>
    <t>2087/UBND-XDNNMT ngày 27/8/2026</t>
  </si>
  <si>
    <t>2147/UBND-XDNNMT ngày 04/9/2026</t>
  </si>
  <si>
    <t>8322/UBND-NNMT ngày 20/8/2026</t>
  </si>
  <si>
    <t>báo cáo khó khăn, vướng mắc trong thi hành Luật Đất đai và các văn bản quy định chi tiết thi hành Luật</t>
  </si>
  <si>
    <t>593/BC-UBND 04/9/2026</t>
  </si>
  <si>
    <t>891/TB-UBND ngày 21/8/2026</t>
  </si>
  <si>
    <t>Kết luận của Phó Chủ tịch UBND tỉnh Đỗ Tâm Hiển tại cuộc họp nghe báo
cáo tiến độ triển khai Kế hoạch thực hiện công tác đo đạc lập, chỉnh lý bản
đồ địa chính, lập hồ sơ địa chính và hoàn thành cơ sở dữ liệu quốc gia về
đất đai trên địa bàn tỉnh và nhiệm vụ, giải pháp trong thời gian đến</t>
  </si>
  <si>
    <t>2087/UBND-XDNNMT 
ngày 27/8/2026</t>
  </si>
  <si>
    <t>6880/SXD-QHKT ngày 31/8/2026</t>
  </si>
  <si>
    <t>Sở Xây dựng</t>
  </si>
  <si>
    <t>595/BC-UBND ngày 04/9/2026</t>
  </si>
  <si>
    <t>323/VP ngày 07/9/2026</t>
  </si>
  <si>
    <t>Văn phòng HĐND và UBND xã</t>
  </si>
  <si>
    <t>Chủ trì, phối hợp với Ban Quản lý dự án và dịch vụ công ích xã và các
đơn vị có liên quan rà soát, kiểm tra hồ sơ liên quan đến tuyến QL 40B xác định
cụ thể các hạng mục, phạm vi đã thực hiện bồi thường, giải phóng mặt bằng</t>
  </si>
  <si>
    <t>297/VP ngày 13/8/2026</t>
  </si>
  <si>
    <t>đánh giá tình hình thực hiện các chỉ tiêu kinh tế-xã hội năm 2026</t>
  </si>
  <si>
    <t>CV 376/CV-XDNNMT ngày 15/9/2026</t>
  </si>
  <si>
    <t>10655/SNNMT-QLĐĐ ngày 07/9/2026</t>
  </si>
  <si>
    <t>phối hợp khảo sát các vấn đề mới, trọng tâm sau phân cấp, phân quyền thuộc lĩnh vực đất đai, môi trường</t>
  </si>
  <si>
    <t>CV 2238/CV-XDNNMT ngày 15/9/2026</t>
  </si>
  <si>
    <t>9381/SNNMT-KHTC
ngày 11/8/2026</t>
  </si>
  <si>
    <t>Sở Nông nghiệp và
Môi trường</t>
  </si>
  <si>
    <t>Cung cấp thông tin, số liệu phục vụ xây dựng khung định mức KTKT trong quản lý, 
khai thác công trình cấp nước sạch nông thôn tập trung</t>
  </si>
  <si>
    <t>83/TB-VP ngày 14/8/2026</t>
  </si>
  <si>
    <t>kiểm tra thực tế toàn bộ diện tích đất đã trồng rừng của 02 Công ty; đối chiếu với hồ sơ, diện tích đất được giao, cho thuê và phương án đã được phê duyệ</t>
  </si>
  <si>
    <t>10044/SNNMT-TTBVCL ngày 22/8/2026</t>
  </si>
  <si>
    <t>báo cáo đánh giá sơ kết sản xuất trồng trọt năm 2026; triển khai kế hoạch sản xuất vụ Đông Xuân 2026-2027 
(theo đề cương)</t>
  </si>
  <si>
    <t>327/VP ngày 9/9/2026</t>
  </si>
  <si>
    <t>Đề án phát triển cây cà phê giai đoạn 2026-2030 trên địa bàn xã</t>
  </si>
  <si>
    <r>
      <t xml:space="preserve">phối hợp tham mưu Báo cáo tự giám sát công tác triển khai tổ chức thực hiện Nghị quyết số 06- NQ/TW ngày 24/01/2022 và Kết luận số 224-KL/TW ngày 08/12/2025 của Bộ Chính trị </t>
    </r>
    <r>
      <rPr>
        <b/>
        <sz val="11"/>
        <rFont val="Times New Roman"/>
        <family val="1"/>
      </rPr>
      <t>(theo Đề cương và Phụ lục)</t>
    </r>
  </si>
  <si>
    <t>8959/UBND-NC ngày 31/ 8/ 2026</t>
  </si>
  <si>
    <t>(Từ ngày 18/8/2026 đến ngày 20/9/2026)</t>
  </si>
  <si>
    <t>CÁC NỘI DUNG HOÀN THÀNH NHƯNG TRỄ HẠN (TÍNH TỪ NGÀY 18/8/2026 ĐẾN NGÀY 20/9/2026)</t>
  </si>
  <si>
    <t>CÁC NỘI DUNG TRỄ HẠN CHƯA HOÀN THÀNH (TÍNH TỪ 18/8/2026 ĐẾN NGÀY 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</si>
</sst>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2">
    <numFmt numFmtId="41" formatCode="_-* #,##0_-;\-* #,##0_-;_-* &quot;-&quot;_-;_-@_-"/>
    <numFmt numFmtId="43" formatCode="_-* #,##0.00_-;\-* #,##0.00_-;_-* &quot;-&quot;??_-;_-@_-"/>
    <numFmt numFmtId="164" formatCode="&quot;$&quot;#,##0;\-&quot;$&quot;#,##0"/>
    <numFmt numFmtId="165" formatCode="&quot;$&quot;#,##0;[Red]\-&quot;$&quot;#,##0"/>
    <numFmt numFmtId="166" formatCode="&quot;$&quot;#,##0.00;[Red]\-&quot;$&quot;#,##0.00"/>
    <numFmt numFmtId="167" formatCode="_-&quot;$&quot;* #,##0_-;\-&quot;$&quot;* #,##0_-;_-&quot;$&quot;* &quot;-&quot;_-;_-@_-"/>
    <numFmt numFmtId="168" formatCode="_-&quot;$&quot;* #,##0.00_-;\-&quot;$&quot;* #,##0.00_-;_-&quot;$&quot;* &quot;-&quot;??_-;_-@_-"/>
    <numFmt numFmtId="169" formatCode="_-* #,##0\ _₫_-;\-* #,##0\ _₫_-;_-* &quot;-&quot;\ _₫_-;_-@_-"/>
    <numFmt numFmtId="170" formatCode="_-* #,##0.00\ _₫_-;\-* #,##0.00\ _₫_-;_-* &quot;-&quot;??\ _₫_-;_-@_-"/>
    <numFmt numFmtId="171" formatCode="_ * #,##0.00_ ;_ * \-#,##0.00_ ;_ * &quot;-&quot;??_ ;_ @_ "/>
    <numFmt numFmtId="172" formatCode="_ * #,##0_ ;_ * \-#,##0_ ;_ * &quot;-&quot;_ ;_ @_ "/>
    <numFmt numFmtId="173" formatCode="_(* #,##0_);_(* \(#,##0\);_(* &quot;-&quot;??_);_(@_)"/>
    <numFmt numFmtId="174" formatCode="_(* #,##0_);_(* \(#,##0\);_(* \-??_);_(@_)"/>
    <numFmt numFmtId="175" formatCode="_(&quot;£&quot;\ * #,##0_);_(&quot;£&quot;\ * \(#,##0\);_(&quot;£&quot;\ * &quot;-&quot;_);_(@_)"/>
    <numFmt numFmtId="176" formatCode="&quot;€&quot;###,0&quot;.&quot;00_);\(&quot;€&quot;###,0&quot;.&quot;00\)"/>
    <numFmt numFmtId="177" formatCode="&quot;\&quot;#,##0;[Red]&quot;\&quot;&quot;\&quot;\-#,##0"/>
    <numFmt numFmtId="178" formatCode="_-&quot;£&quot;* #,##0_-;\-&quot;£&quot;* #,##0_-;_-&quot;£&quot;* &quot;-&quot;_-;_-@_-"/>
    <numFmt numFmtId="179" formatCode="_-&quot;£&quot;* #,##0.00_-;\-&quot;£&quot;* #,##0.00_-;_-&quot;£&quot;* &quot;-&quot;??_-;_-@_-"/>
    <numFmt numFmtId="180" formatCode="#.##00"/>
    <numFmt numFmtId="181" formatCode="_-* #,##0\ _F_-;\-* #,##0\ _F_-;_-* &quot;-&quot;\ _F_-;_-@_-"/>
    <numFmt numFmtId="182" formatCode="_-* #,##0\ &quot;F&quot;_-;\-* #,##0\ &quot;F&quot;_-;_-* &quot;-&quot;\ &quot;F&quot;_-;_-@_-"/>
    <numFmt numFmtId="183" formatCode="_-* #,##0&quot;$&quot;_-;_-* #,##0&quot;$&quot;\-;_-* &quot;-&quot;&quot;$&quot;_-;_-@_-"/>
    <numFmt numFmtId="184" formatCode="_-* #,##0\ &quot;$&quot;_-;\-* #,##0\ &quot;$&quot;_-;_-* &quot;-&quot;\ &quot;$&quot;_-;_-@_-"/>
    <numFmt numFmtId="185" formatCode="_-* #,##0_-;\-* #,##0_-;_-* &quot;-&quot;??_-;_-@_-"/>
    <numFmt numFmtId="186" formatCode="_-&quot;ñ&quot;* #,##0_-;\-&quot;ñ&quot;* #,##0_-;_-&quot;ñ&quot;* &quot;-&quot;_-;_-@_-"/>
    <numFmt numFmtId="187" formatCode="0.0000"/>
    <numFmt numFmtId="188" formatCode="_-&quot;€&quot;* #,##0_-;\-&quot;€&quot;* #,##0_-;_-&quot;€&quot;* &quot;-&quot;_-;_-@_-"/>
    <numFmt numFmtId="189" formatCode="_-* ###,0&quot;.&quot;00_-;\-* ###,0&quot;.&quot;00_-;_-* &quot;-&quot;??_-;_-@_-"/>
    <numFmt numFmtId="190" formatCode="_-* #,##0.00\ _F_-;\-* #,##0.00\ _F_-;_-* &quot;-&quot;??\ _F_-;_-@_-"/>
    <numFmt numFmtId="191" formatCode="_-* #,##0.00\ _V_N_D_-;\-* #,##0.00\ _V_N_D_-;_-* &quot;-&quot;??\ _V_N_D_-;_-@_-"/>
    <numFmt numFmtId="192" formatCode="_-* #,##0.00\ _V_N_Ñ_-;_-* #,##0.00\ _V_N_Ñ\-;_-* &quot;-&quot;??\ _V_N_Ñ_-;_-@_-"/>
    <numFmt numFmtId="193" formatCode="_-* #,##0.00\ _€_-;\-* #,##0.00\ _€_-;_-* &quot;-&quot;??\ _€_-;_-@_-"/>
    <numFmt numFmtId="194" formatCode="_-* #,##0.00_$_-;_-* #,##0.00_$\-;_-* &quot;-&quot;??_$_-;_-@_-"/>
    <numFmt numFmtId="195" formatCode="_(* ###,0&quot;.&quot;00_);_(* \(###,0&quot;.&quot;00\);_(* &quot;-&quot;??_);_(@_)"/>
    <numFmt numFmtId="196" formatCode="&quot;£&quot;#,##0;[Red]\-&quot;£&quot;#,##0"/>
    <numFmt numFmtId="197" formatCode="_-* #,##0.00\ _ñ_-;\-* #,##0.00\ _ñ_-;_-* &quot;-&quot;??\ _ñ_-;_-@_-"/>
    <numFmt numFmtId="198" formatCode="0.00000"/>
    <numFmt numFmtId="199" formatCode="#,##0.00\ &quot;F&quot;;\-#,##0.00\ &quot;F&quot;"/>
    <numFmt numFmtId="200" formatCode="_(&quot;$&quot;\ * #,##0_);_(&quot;$&quot;\ * \(#,##0\);_(&quot;$&quot;\ * &quot;-&quot;_);_(@_)"/>
    <numFmt numFmtId="201" formatCode="_-* #,##0\ &quot;ñ&quot;_-;\-* #,##0\ &quot;ñ&quot;_-;_-* &quot;-&quot;\ &quot;ñ&quot;_-;_-@_-"/>
    <numFmt numFmtId="202" formatCode="0.0000000"/>
    <numFmt numFmtId="203" formatCode="#,##0.0"/>
    <numFmt numFmtId="204" formatCode="_(&quot;€&quot;* #,##0_);_(&quot;€&quot;* \(#,##0\);_(&quot;€&quot;* &quot;-&quot;_);_(@_)"/>
    <numFmt numFmtId="205" formatCode="_-* #,##0\ _V_N_D_-;\-* #,##0\ _V_N_D_-;_-* &quot;-&quot;\ _V_N_D_-;_-@_-"/>
    <numFmt numFmtId="206" formatCode="_-* #,##0\ _V_N_Ñ_-;_-* #,##0\ _V_N_Ñ\-;_-* &quot;-&quot;\ _V_N_Ñ_-;_-@_-"/>
    <numFmt numFmtId="207" formatCode="_-* #,##0\ _€_-;\-* #,##0\ _€_-;_-* &quot;-&quot;\ _€_-;_-@_-"/>
    <numFmt numFmtId="208" formatCode="_-* #,##0_$_-;_-* #,##0_$\-;_-* &quot;-&quot;_$_-;_-@_-"/>
    <numFmt numFmtId="209" formatCode="_-* #,##0\ _$_-;\-* #,##0\ _$_-;_-* &quot;-&quot;\ _$_-;_-@_-"/>
    <numFmt numFmtId="210" formatCode="_-* #,##0\ _m_k_-;\-* #,##0\ _m_k_-;_-* &quot;-&quot;\ _m_k_-;_-@_-"/>
    <numFmt numFmtId="211" formatCode="&quot;£&quot;#,##0;\-&quot;£&quot;#,##0"/>
    <numFmt numFmtId="212" formatCode="_-* #,##0\ _ñ_-;\-* #,##0\ _ñ_-;_-* &quot;-&quot;\ _ñ_-;_-@_-"/>
    <numFmt numFmtId="213" formatCode="0.000000"/>
    <numFmt numFmtId="214" formatCode="#,##0.0_);[Red]\(#,##0.0\)"/>
    <numFmt numFmtId="215" formatCode="_ &quot;\&quot;* #,##0_ ;_ &quot;\&quot;* \-#,##0_ ;_ &quot;\&quot;* &quot;-&quot;_ ;_ @_ "/>
    <numFmt numFmtId="216" formatCode="&quot;\&quot;#,##0.00;[Red]&quot;\&quot;\-#,##0.00"/>
    <numFmt numFmtId="217" formatCode="&quot;\&quot;#,##0;[Red]&quot;\&quot;\-#,##0"/>
    <numFmt numFmtId="218" formatCode="&quot;SFr.&quot;\ #,##0.00;[Red]&quot;SFr.&quot;\ \-#,##0.00"/>
    <numFmt numFmtId="219" formatCode="&quot;SFr.&quot;\ #,##0.00;&quot;SFr.&quot;\ \-#,##0.00"/>
    <numFmt numFmtId="220" formatCode="_ &quot;SFr.&quot;\ * #,##0_ ;_ &quot;SFr.&quot;\ * \-#,##0_ ;_ &quot;SFr.&quot;\ * &quot;-&quot;_ ;_ @_ "/>
    <numFmt numFmtId="221" formatCode="#,##0.0_);\(#,##0.0\)"/>
    <numFmt numFmtId="222" formatCode="_(* #,##0.0000_);_(* \(#,##0.0000\);_(* &quot;-&quot;??_);_(@_)"/>
    <numFmt numFmtId="223" formatCode="0.0%;[Red]\(0.0%\)"/>
    <numFmt numFmtId="224" formatCode="_ * #,##0.00_)&quot;£&quot;_ ;_ * \(#,##0.00\)&quot;£&quot;_ ;_ * &quot;-&quot;??_)&quot;£&quot;_ ;_ @_ "/>
    <numFmt numFmtId="225" formatCode="0.0%;\(0.0%\)"/>
    <numFmt numFmtId="226" formatCode="_-* #,##0.00\ &quot;F&quot;_-;\-* #,##0.00\ &quot;F&quot;_-;_-* &quot;-&quot;??\ &quot;F&quot;_-;_-@_-"/>
    <numFmt numFmtId="227" formatCode="0.000_)"/>
    <numFmt numFmtId="228" formatCode="_(* #,##0_);_(* \(#,##0\);_(* \-_);_(@_)"/>
    <numFmt numFmtId="229" formatCode="_(* #,##0.00_);_(* \(#,##0.00\);_(* \-??_);_(@_)"/>
    <numFmt numFmtId="230" formatCode="&quot;CHF &quot;#,##0;&quot;CHF -&quot;#,##0"/>
    <numFmt numFmtId="231" formatCode="#,##0.00;[Red]#,##0.00"/>
    <numFmt numFmtId="232" formatCode="#,##0;\(#,##0\)"/>
    <numFmt numFmtId="233" formatCode="_ &quot;R&quot;\ * #,##0_ ;_ &quot;R&quot;\ * \-#,##0_ ;_ &quot;R&quot;\ * &quot;-&quot;_ ;_ @_ "/>
    <numFmt numFmtId="234" formatCode="\$#,##0\ ;\(\$#,##0\)"/>
    <numFmt numFmtId="235" formatCode="#,##0.000_);\(#,##0.000\)"/>
    <numFmt numFmtId="236" formatCode="_-* #,##0.0000\ _F_-;\-* #,##0.0000\ _F_-;_-* &quot;-&quot;??\ _F_-;_-@_-"/>
    <numFmt numFmtId="237" formatCode="\t0.00%"/>
    <numFmt numFmtId="238" formatCode="0.000"/>
    <numFmt numFmtId="239" formatCode="?\,???.??__;[Red]&quot;- &quot;?\,???.??__"/>
    <numFmt numFmtId="240" formatCode="?,???.??__;[Red]\-\ ?,???.??__;"/>
    <numFmt numFmtId="241" formatCode="\U\S\$#,##0.00;\(\U\S\$#,##0.00\)"/>
    <numFmt numFmtId="242" formatCode="_(&quot;§&quot;\g\ #,##0_);_(&quot;§&quot;\g\ \(#,##0\);_(&quot;§&quot;\g\ &quot;-&quot;??_);_(@_)"/>
    <numFmt numFmtId="243" formatCode="_(&quot;§&quot;\g\ #,##0_);_(&quot;§&quot;\g\ \(#,##0\);_(&quot;§&quot;\g\ &quot;-&quot;_);_(@_)"/>
    <numFmt numFmtId="244" formatCode="\t#\ ??/??"/>
    <numFmt numFmtId="245" formatCode="&quot;§&quot;\g#,##0_);\(&quot;§&quot;\g#,##0\)"/>
    <numFmt numFmtId="246" formatCode="_-&quot;VND&quot;* #,##0_-;\-&quot;VND&quot;* #,##0_-;_-&quot;VND&quot;* &quot;-&quot;_-;_-@_-"/>
    <numFmt numFmtId="247" formatCode="_(&quot;Rp&quot;* #,##0.00_);_(&quot;Rp&quot;* \(#,##0.00\);_(&quot;Rp&quot;* &quot;-&quot;??_);_(@_)"/>
    <numFmt numFmtId="248" formatCode="#,##0.00\ &quot;FB&quot;;[Red]\-#,##0.00\ &quot;FB&quot;"/>
    <numFmt numFmtId="249" formatCode="#,##0\ &quot;$&quot;;\-#,##0\ &quot;$&quot;"/>
    <numFmt numFmtId="250" formatCode="_-* #,##0\ _F_B_-;\-* #,##0\ _F_B_-;_-* &quot;-&quot;\ _F_B_-;_-@_-"/>
    <numFmt numFmtId="251" formatCode="_(* #,##0.0_);_(* \(#,##0.0\);_(* &quot;-&quot;??_);_(@_)"/>
    <numFmt numFmtId="252" formatCode="_-[$€]* #,##0.00_-;\-[$€]* #,##0.00_-;_-[$€]* &quot;-&quot;??_-;_-@_-"/>
    <numFmt numFmtId="253" formatCode="&quot;öS&quot;\ #,##0;[Red]\-&quot;öS&quot;\ #,##0"/>
    <numFmt numFmtId="254" formatCode="&quot;Q&quot;#,##0_);\(&quot;Q&quot;#,##0\)"/>
    <numFmt numFmtId="255" formatCode="#,##0_);\-#,##0_)"/>
    <numFmt numFmtId="256" formatCode="_(* #,##0.000000_);_(* \(#,##0.000000\);_(* &quot;-&quot;??_);_(@_)"/>
    <numFmt numFmtId="257" formatCode="#,##0\ &quot;$&quot;_);\(#,##0\ &quot;$&quot;\)"/>
    <numFmt numFmtId="258" formatCode="#,###"/>
    <numFmt numFmtId="259" formatCode="#,##0\ &quot;£&quot;_);[Red]\(#,##0\ &quot;£&quot;\)"/>
    <numFmt numFmtId="260" formatCode="&quot;£&quot;###,0&quot;.&quot;00_);[Red]\(&quot;£&quot;###,0&quot;.&quot;00\)"/>
    <numFmt numFmtId="261" formatCode="&quot;\&quot;#,##0;[Red]\-&quot;\&quot;#,##0"/>
    <numFmt numFmtId="262" formatCode="&quot;\&quot;#,##0.00;\-&quot;\&quot;#,##0.00"/>
    <numFmt numFmtId="263" formatCode="0#,###,#&quot;.&quot;00"/>
    <numFmt numFmtId="264" formatCode="_ * #,##0_)\ &quot;$&quot;_ ;_ * \(#,##0\)\ &quot;$&quot;_ ;_ * &quot;-&quot;_)\ &quot;$&quot;_ ;_ @_ "/>
    <numFmt numFmtId="265" formatCode="&quot;VND&quot;#,##0_);[Red]\(&quot;VND&quot;#,##0\)"/>
    <numFmt numFmtId="266" formatCode="_ * #,##0_)&quot; $&quot;_ ;_ * \(#,##0&quot;) $&quot;_ ;_ * \-_)&quot; $&quot;_ ;_ @_ "/>
    <numFmt numFmtId="267" formatCode="#,##0.00_);\-#,##0.00_)"/>
    <numFmt numFmtId="268" formatCode="#"/>
    <numFmt numFmtId="269" formatCode="#,##0.0000"/>
    <numFmt numFmtId="270" formatCode="&quot;¡Ì&quot;#,##0;[Red]\-&quot;¡Ì&quot;#,##0"/>
    <numFmt numFmtId="271" formatCode="#,##0.00\ &quot;F&quot;;[Red]\-#,##0.00\ &quot;F&quot;"/>
    <numFmt numFmtId="272" formatCode="#,##0.00&quot; F&quot;;[Red]\-#,##0.00&quot; F&quot;"/>
    <numFmt numFmtId="273" formatCode="0.00000000"/>
    <numFmt numFmtId="274" formatCode="_-* #,##0.0\ _F_-;\-* #,##0.0\ _F_-;_-* &quot;-&quot;??\ _F_-;_-@_-"/>
    <numFmt numFmtId="275" formatCode="#,##0.00\ \ "/>
    <numFmt numFmtId="276" formatCode="_ * #,##0.0_ ;_ * \-#,##0.0_ ;_ * &quot;-&quot;??_ ;_ @_ "/>
    <numFmt numFmtId="277" formatCode="#,##0.00\ \ \ \ "/>
    <numFmt numFmtId="278" formatCode="_(* #.##0.00_);_(* \(#.##0.00\);_(* &quot;-&quot;??_);_(@_)"/>
    <numFmt numFmtId="279" formatCode="###\ ###\ ##0"/>
    <numFmt numFmtId="280" formatCode="&quot;\&quot;#,##0;&quot;\&quot;\-#,##0"/>
    <numFmt numFmtId="281" formatCode="_-* ###,0&quot;.&quot;00\ _F_B_-;\-* ###,0&quot;.&quot;00\ _F_B_-;_-* &quot;-&quot;??\ _F_B_-;_-@_-"/>
    <numFmt numFmtId="282" formatCode="\##,##0;[Red]&quot;-\&quot;#,##0"/>
    <numFmt numFmtId="283" formatCode="_ * #.##._ ;_ * \-#.##._ ;_ * &quot;-&quot;??_ ;_ @_ⴆ"/>
    <numFmt numFmtId="284" formatCode="#,##0\ &quot;F&quot;;\-#,##0\ &quot;F&quot;"/>
    <numFmt numFmtId="285" formatCode="#,##0\ &quot;F&quot;;[Red]\-#,##0\ &quot;F&quot;"/>
    <numFmt numFmtId="286" formatCode="_-* #,##0\ _F_-;\-* #,##0\ _F_-;_-* &quot;-&quot;??\ _F_-;_-@_-"/>
    <numFmt numFmtId="287" formatCode="#.00\ ##0"/>
    <numFmt numFmtId="288" formatCode="#.\ ##0"/>
    <numFmt numFmtId="289" formatCode="_-* #,##0\ &quot;DM&quot;_-;\-* #,##0\ &quot;DM&quot;_-;_-* &quot;-&quot;\ &quot;DM&quot;_-;_-@_-"/>
    <numFmt numFmtId="290" formatCode="_-* #,##0.00\ &quot;DM&quot;_-;\-* #,##0.00\ &quot;DM&quot;_-;_-* &quot;-&quot;??\ &quot;DM&quot;_-;_-@_-"/>
    <numFmt numFmtId="291" formatCode="#,##0.000"/>
    <numFmt numFmtId="292" formatCode="_ * #,##0_ ;_ * \-#,##0_ ;_ * &quot;-&quot;??_ ;_ @_ "/>
    <numFmt numFmtId="293" formatCode="d/m/yyyy"/>
  </numFmts>
  <fonts count="222">
    <font>
      <sz val="11"/>
      <color theme="1"/>
      <name val="Calibri"/>
      <charset val="134"/>
      <scheme val="minor"/>
    </font>
    <font>
      <sz val="11"/>
      <name val="Times New Roman"/>
      <family val="1"/>
    </font>
    <font>
      <b/>
      <sz val="14"/>
      <name val="Times New Roman"/>
      <family val="1"/>
    </font>
    <font>
      <sz val="11"/>
      <name val="Calibri"/>
      <family val="2"/>
      <scheme val="minor"/>
    </font>
    <font>
      <sz val="12"/>
      <name val="Times New Roman"/>
      <family val="1"/>
    </font>
    <font>
      <b/>
      <sz val="12"/>
      <name val="Times New Roman"/>
      <family val="1"/>
    </font>
    <font>
      <sz val="12"/>
      <color theme="1"/>
      <name val="Times New Roman"/>
      <family val="1"/>
    </font>
    <font>
      <sz val="10"/>
      <name val="Times New Roman"/>
      <family val="1"/>
    </font>
    <font>
      <b/>
      <sz val="11"/>
      <name val="Times New Roman"/>
      <family val="1"/>
    </font>
    <font>
      <sz val="11"/>
      <color rgb="FF00B0F0"/>
      <name val="Times New Roman"/>
      <family val="1"/>
    </font>
    <font>
      <b/>
      <sz val="16"/>
      <name val="Times New Roman"/>
      <family val="1"/>
    </font>
    <font>
      <sz val="14"/>
      <name val="Times New Roman"/>
      <family val="1"/>
    </font>
    <font>
      <sz val="12"/>
      <name val="VNI-Times"/>
    </font>
    <font>
      <sz val="12"/>
      <name val=".VnTime"/>
      <family val="2"/>
    </font>
    <font>
      <sz val="12"/>
      <name val="돋움체"/>
      <charset val="129"/>
    </font>
    <font>
      <sz val="12"/>
      <name val="VNtimes new roman"/>
      <charset val="134"/>
    </font>
    <font>
      <sz val="12"/>
      <name val="Arial Narrow"/>
      <family val="2"/>
    </font>
    <font>
      <sz val="10"/>
      <name val=".VnTime"/>
      <family val="2"/>
    </font>
    <font>
      <sz val="10"/>
      <name val=".VnArial"/>
      <family val="2"/>
    </font>
    <font>
      <sz val="10"/>
      <name val="Helv"/>
      <charset val="134"/>
    </font>
    <font>
      <sz val="10"/>
      <name val="Arial"/>
      <family val="2"/>
    </font>
    <font>
      <sz val="12"/>
      <name val=".VnArial"/>
      <family val="2"/>
    </font>
    <font>
      <sz val="10"/>
      <name val="??"/>
      <charset val="129"/>
    </font>
    <font>
      <sz val="16"/>
      <name val="AngsanaUPC"/>
      <family val="1"/>
      <charset val="222"/>
    </font>
    <font>
      <sz val="12"/>
      <name val="????"/>
      <charset val="136"/>
    </font>
    <font>
      <sz val="12"/>
      <name val="Courier"/>
      <charset val="134"/>
    </font>
    <font>
      <sz val="10"/>
      <name val="AngsanaUPC"/>
      <family val="1"/>
      <charset val="222"/>
    </font>
    <font>
      <sz val="12"/>
      <name val="|??¢¥¢¬¨Ï"/>
      <charset val="129"/>
    </font>
    <font>
      <sz val="10"/>
      <name val="VNI-Times"/>
    </font>
    <font>
      <sz val="10"/>
      <name val="MS Sans Serif"/>
      <charset val="134"/>
    </font>
    <font>
      <sz val="10"/>
      <color indexed="8"/>
      <name val="Arial"/>
      <family val="2"/>
    </font>
    <font>
      <sz val="10"/>
      <name val="VNtimes new roman"/>
      <charset val="134"/>
    </font>
    <font>
      <sz val="10"/>
      <name val="VNI-Helve"/>
    </font>
    <font>
      <sz val="13"/>
      <name val=".VnTime"/>
      <family val="2"/>
    </font>
    <font>
      <sz val="12"/>
      <name val="???"/>
      <charset val="134"/>
    </font>
    <font>
      <sz val="11"/>
      <name val="‚l‚r ‚oƒSƒVƒbƒN"/>
      <charset val="128"/>
    </font>
    <font>
      <sz val="11"/>
      <name val="–¾’©"/>
      <charset val="128"/>
    </font>
    <font>
      <sz val="14"/>
      <name val="Terminal"/>
      <charset val="128"/>
    </font>
    <font>
      <sz val="14"/>
      <name val="VNTime"/>
      <charset val="134"/>
    </font>
    <font>
      <b/>
      <sz val="10"/>
      <name val=".VnTimeH"/>
      <family val="2"/>
    </font>
    <font>
      <sz val="11"/>
      <name val=".VnTime"/>
      <family val="2"/>
    </font>
    <font>
      <b/>
      <u/>
      <sz val="14"/>
      <color indexed="8"/>
      <name val=".VnBook-AntiquaH"/>
      <family val="2"/>
    </font>
    <font>
      <b/>
      <u/>
      <sz val="10"/>
      <name val="VNI-Times"/>
    </font>
    <font>
      <b/>
      <sz val="10"/>
      <name val=".VnArial"/>
      <family val="2"/>
    </font>
    <font>
      <sz val="10"/>
      <name val="VnTimes"/>
      <charset val="134"/>
    </font>
    <font>
      <sz val="12"/>
      <color indexed="10"/>
      <name val=".VnArial Narrow"/>
      <family val="2"/>
    </font>
    <font>
      <sz val="12"/>
      <color indexed="8"/>
      <name val="¹ÙÅÁÃ¼"/>
      <charset val="129"/>
    </font>
    <font>
      <i/>
      <sz val="12"/>
      <color indexed="8"/>
      <name val=".VnBook-AntiquaH"/>
      <family val="2"/>
    </font>
    <font>
      <sz val="12"/>
      <color indexed="8"/>
      <name val="Arial Narrow"/>
      <family val="2"/>
    </font>
    <font>
      <sz val="11"/>
      <color indexed="8"/>
      <name val="Calibri"/>
      <family val="2"/>
    </font>
    <font>
      <b/>
      <sz val="12"/>
      <color indexed="8"/>
      <name val=".VnBook-Antiqua"/>
      <family val="2"/>
    </font>
    <font>
      <i/>
      <sz val="12"/>
      <color indexed="8"/>
      <name val=".VnBook-Antiqua"/>
      <family val="2"/>
    </font>
    <font>
      <sz val="12"/>
      <color indexed="9"/>
      <name val="Arial Narrow"/>
      <family val="2"/>
    </font>
    <font>
      <sz val="12"/>
      <color theme="0"/>
      <name val="Times New Roman"/>
      <family val="1"/>
    </font>
    <font>
      <sz val="11"/>
      <color indexed="9"/>
      <name val="Calibri"/>
      <family val="2"/>
    </font>
    <font>
      <sz val="14"/>
      <name val=".VnTime"/>
      <family val="2"/>
    </font>
    <font>
      <sz val="12"/>
      <name val="¹UAAA¼"/>
      <charset val="129"/>
    </font>
    <font>
      <sz val="8"/>
      <name val="Times New Roman"/>
      <family val="1"/>
    </font>
    <font>
      <b/>
      <sz val="12"/>
      <color indexed="63"/>
      <name val="VNI-Times"/>
    </font>
    <font>
      <sz val="12"/>
      <name val="¹ÙÅÁÃ¼"/>
      <charset val="129"/>
    </font>
    <font>
      <sz val="12"/>
      <color indexed="20"/>
      <name val="Arial Narrow"/>
      <family val="2"/>
    </font>
    <font>
      <sz val="12"/>
      <color rgb="FF9C0006"/>
      <name val="Times New Roman"/>
      <family val="1"/>
    </font>
    <font>
      <sz val="12"/>
      <name val="Tms Rmn"/>
      <charset val="134"/>
    </font>
    <font>
      <sz val="11"/>
      <name val="µ¸¿ò"/>
      <charset val="129"/>
    </font>
    <font>
      <sz val="10"/>
      <name val="±¼¸²A¼"/>
      <charset val="129"/>
    </font>
    <font>
      <b/>
      <sz val="12"/>
      <color indexed="52"/>
      <name val="Arial Narrow"/>
      <family val="2"/>
    </font>
    <font>
      <b/>
      <sz val="12"/>
      <color rgb="FFFA7D00"/>
      <name val="Times New Roman"/>
      <family val="1"/>
    </font>
    <font>
      <b/>
      <sz val="10"/>
      <name val="Helv"/>
      <charset val="134"/>
    </font>
    <font>
      <sz val="11"/>
      <name val="VNtimes new roman"/>
      <charset val="134"/>
    </font>
    <font>
      <sz val="11"/>
      <name val="Tms Rmn"/>
      <charset val="134"/>
    </font>
    <font>
      <sz val="11"/>
      <name val="UVnTime"/>
      <charset val="134"/>
    </font>
    <font>
      <sz val="10"/>
      <name val="BERNHARD"/>
      <charset val="134"/>
    </font>
    <font>
      <b/>
      <sz val="12"/>
      <name val="VNTime"/>
      <charset val="134"/>
    </font>
    <font>
      <sz val="10"/>
      <name val="MS Serif"/>
      <charset val="134"/>
    </font>
    <font>
      <b/>
      <sz val="12"/>
      <color indexed="9"/>
      <name val="Arial Narrow"/>
      <family val="2"/>
    </font>
    <font>
      <b/>
      <sz val="12"/>
      <color theme="0"/>
      <name val="Times New Roman"/>
      <family val="1"/>
    </font>
    <font>
      <sz val="11"/>
      <name val="VNbook-Antiqua"/>
      <charset val="134"/>
    </font>
    <font>
      <sz val="10"/>
      <name val="VNI-Aptima"/>
    </font>
    <font>
      <b/>
      <sz val="12"/>
      <name val="VNTimeH"/>
      <charset val="134"/>
    </font>
    <font>
      <sz val="1"/>
      <color indexed="8"/>
      <name val="Courier"/>
      <charset val="134"/>
    </font>
    <font>
      <sz val="10"/>
      <name val="Arial CE"/>
      <charset val="238"/>
    </font>
    <font>
      <b/>
      <sz val="11"/>
      <color indexed="63"/>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1"/>
      <color indexed="8"/>
      <name val="Courier"/>
      <charset val="134"/>
    </font>
    <font>
      <sz val="10"/>
      <color indexed="16"/>
      <name val="MS Serif"/>
      <charset val="134"/>
    </font>
    <font>
      <sz val="14"/>
      <name val="VNtimes new roman"/>
      <charset val="134"/>
    </font>
    <font>
      <i/>
      <sz val="12"/>
      <color indexed="23"/>
      <name val="Arial Narrow"/>
      <family val="2"/>
    </font>
    <font>
      <i/>
      <sz val="12"/>
      <color rgb="FF7F7F7F"/>
      <name val="Times New Roman"/>
      <family val="1"/>
    </font>
    <font>
      <b/>
      <sz val="16"/>
      <color indexed="16"/>
      <name val="VNbritannic"/>
      <charset val="134"/>
    </font>
    <font>
      <b/>
      <sz val="18"/>
      <color indexed="12"/>
      <name val="VNbritannic"/>
      <charset val="134"/>
    </font>
    <font>
      <b/>
      <sz val="18"/>
      <name val="VNnew Century Cond"/>
      <charset val="134"/>
    </font>
    <font>
      <b/>
      <sz val="20"/>
      <color indexed="12"/>
      <name val="VNnew Century Cond"/>
      <charset val="134"/>
    </font>
    <font>
      <b/>
      <sz val="16"/>
      <name val="VNlucida sans"/>
      <charset val="134"/>
    </font>
    <font>
      <b/>
      <sz val="18"/>
      <color indexed="10"/>
      <name val="VNnew Century Cond"/>
      <charset val="134"/>
    </font>
    <font>
      <b/>
      <sz val="16"/>
      <color indexed="14"/>
      <name val="VNottawa"/>
      <charset val="134"/>
    </font>
    <font>
      <sz val="8"/>
      <color indexed="8"/>
      <name val="Helvetica"/>
      <charset val="134"/>
    </font>
    <font>
      <sz val="12"/>
      <color indexed="17"/>
      <name val="Arial Narrow"/>
      <family val="2"/>
    </font>
    <font>
      <sz val="12"/>
      <color rgb="FF006100"/>
      <name val="Times New Roman"/>
      <family val="1"/>
    </font>
    <font>
      <sz val="8"/>
      <name val="Arial"/>
      <family val="2"/>
    </font>
    <font>
      <sz val="12"/>
      <name val="VNTime"/>
      <charset val="134"/>
    </font>
    <font>
      <sz val="10"/>
      <name val=".VnArialH"/>
      <family val="2"/>
    </font>
    <font>
      <b/>
      <sz val="12"/>
      <name val=".VnBook-AntiquaH"/>
      <family val="2"/>
    </font>
    <font>
      <b/>
      <sz val="12"/>
      <color indexed="9"/>
      <name val="Tms Rmn"/>
      <charset val="134"/>
    </font>
    <font>
      <b/>
      <sz val="12"/>
      <name val="Helv"/>
      <charset val="134"/>
    </font>
    <font>
      <b/>
      <sz val="12"/>
      <name val="Arial"/>
      <family val="2"/>
    </font>
    <font>
      <b/>
      <sz val="18"/>
      <name val="Arial"/>
      <family val="2"/>
    </font>
    <font>
      <b/>
      <sz val="15"/>
      <color theme="3"/>
      <name val="Times New Roman"/>
      <family val="1"/>
    </font>
    <font>
      <b/>
      <sz val="13"/>
      <color theme="3"/>
      <name val="Times New Roman"/>
      <family val="1"/>
    </font>
    <font>
      <b/>
      <sz val="11"/>
      <color indexed="56"/>
      <name val="Arial Narrow"/>
      <family val="2"/>
    </font>
    <font>
      <b/>
      <sz val="11"/>
      <color theme="3"/>
      <name val="Times New Roman"/>
      <family val="1"/>
    </font>
    <font>
      <b/>
      <sz val="8"/>
      <name val="MS Sans Serif"/>
      <charset val="134"/>
    </font>
    <font>
      <b/>
      <sz val="10"/>
      <name val=".VnTime"/>
      <family val="2"/>
    </font>
    <font>
      <sz val="10"/>
      <name val="vnTimesRoman"/>
      <charset val="134"/>
    </font>
    <font>
      <b/>
      <sz val="14"/>
      <name val=".VnTimeH"/>
      <family val="2"/>
    </font>
    <font>
      <sz val="12"/>
      <name val="±¼¸²Ã¼"/>
      <charset val="129"/>
    </font>
    <font>
      <sz val="12"/>
      <color indexed="62"/>
      <name val="Arial Narrow"/>
      <family val="2"/>
    </font>
    <font>
      <sz val="12"/>
      <color rgb="FF3F3F76"/>
      <name val="Times New Roman"/>
      <family val="1"/>
    </font>
    <font>
      <u/>
      <sz val="10"/>
      <color indexed="12"/>
      <name val=".VnTime"/>
      <family val="2"/>
    </font>
    <font>
      <u/>
      <sz val="12"/>
      <color indexed="12"/>
      <name val=".VnTime"/>
      <family val="2"/>
    </font>
    <font>
      <u/>
      <sz val="12"/>
      <color indexed="12"/>
      <name val="Arial"/>
      <family val="2"/>
    </font>
    <font>
      <b/>
      <sz val="11"/>
      <color indexed="9"/>
      <name val="Calibri"/>
      <family val="2"/>
    </font>
    <font>
      <b/>
      <sz val="14"/>
      <name val=".VnArialH"/>
      <family val="2"/>
    </font>
    <font>
      <sz val="10"/>
      <name val="VNI-Avo"/>
    </font>
    <font>
      <sz val="12"/>
      <color indexed="52"/>
      <name val="Arial Narrow"/>
      <family val="2"/>
    </font>
    <font>
      <sz val="12"/>
      <color rgb="FFFA7D00"/>
      <name val="Times New Roman"/>
      <family val="1"/>
    </font>
    <font>
      <sz val="8"/>
      <name val="VNarial"/>
      <charset val="134"/>
    </font>
    <font>
      <b/>
      <sz val="11"/>
      <name val="Helv"/>
      <charset val="134"/>
    </font>
    <font>
      <sz val="10"/>
      <name val=".VnAvant"/>
      <family val="2"/>
    </font>
    <font>
      <sz val="12"/>
      <name val="Arial"/>
      <family val="2"/>
    </font>
    <font>
      <sz val="12"/>
      <color indexed="60"/>
      <name val="Arial Narrow"/>
      <family val="2"/>
    </font>
    <font>
      <sz val="12"/>
      <color rgb="FF9C6500"/>
      <name val="Times New Roman"/>
      <family val="1"/>
    </font>
    <font>
      <sz val="7"/>
      <name val="Small Fonts"/>
      <charset val="134"/>
    </font>
    <font>
      <b/>
      <sz val="12"/>
      <name val="VN-NTime"/>
      <charset val="134"/>
    </font>
    <font>
      <sz val="12"/>
      <name val="???"/>
      <charset val="129"/>
    </font>
    <font>
      <sz val="12"/>
      <name val="바탕체"/>
      <charset val="129"/>
    </font>
    <font>
      <sz val="11"/>
      <color theme="1"/>
      <name val="Calibri"/>
      <family val="2"/>
      <scheme val="minor"/>
    </font>
    <font>
      <sz val="11"/>
      <color indexed="8"/>
      <name val="Arial"/>
      <family val="2"/>
    </font>
    <font>
      <sz val="14"/>
      <color theme="1"/>
      <name val="Times New Roman"/>
      <family val="1"/>
    </font>
    <font>
      <sz val="11"/>
      <color indexed="8"/>
      <name val="Arial"/>
      <family val="2"/>
    </font>
    <font>
      <sz val="11"/>
      <color indexed="8"/>
      <name val="Helvetica Neue"/>
      <charset val="134"/>
    </font>
    <font>
      <sz val="10"/>
      <name val="VNlucida sans"/>
      <charset val="134"/>
    </font>
    <font>
      <sz val="11"/>
      <name val="VNI-Aptima"/>
    </font>
    <font>
      <b/>
      <sz val="11"/>
      <name val="Arial"/>
      <family val="2"/>
    </font>
    <font>
      <b/>
      <sz val="12"/>
      <color indexed="63"/>
      <name val="Arial Narrow"/>
      <family val="2"/>
    </font>
    <font>
      <b/>
      <sz val="12"/>
      <color rgb="FF3F3F3F"/>
      <name val="Times New Roman"/>
      <family val="1"/>
    </font>
    <font>
      <sz val="11"/>
      <color indexed="52"/>
      <name val="Calibri"/>
      <family val="2"/>
    </font>
    <font>
      <sz val="14"/>
      <name val=".VnArial Narrow"/>
      <family val="2"/>
    </font>
    <font>
      <sz val="12"/>
      <color indexed="8"/>
      <name val="Times New Roman"/>
      <family val="1"/>
    </font>
    <font>
      <sz val="12"/>
      <name val="Helv"/>
      <charset val="134"/>
    </font>
    <font>
      <b/>
      <sz val="10"/>
      <name val="MS Sans Serif"/>
      <charset val="134"/>
    </font>
    <font>
      <sz val="8"/>
      <name val="Wingdings"/>
      <charset val="2"/>
    </font>
    <font>
      <sz val="8"/>
      <name val="Helv"/>
      <charset val="134"/>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charset val="134"/>
    </font>
    <font>
      <sz val="8"/>
      <name val="MS Sans Serif"/>
      <charset val="134"/>
    </font>
    <font>
      <b/>
      <sz val="10.5"/>
      <name val=".VnAvantH"/>
      <family val="2"/>
    </font>
    <font>
      <sz val="10"/>
      <name val="VNbook-Antiqua"/>
      <charset val="134"/>
    </font>
    <font>
      <sz val="11"/>
      <color indexed="32"/>
      <name val="VNI-Times"/>
    </font>
    <font>
      <b/>
      <sz val="8"/>
      <color indexed="8"/>
      <name val="Helv"/>
      <charset val="134"/>
    </font>
    <font>
      <sz val="10"/>
      <name val="Symbol"/>
      <family val="1"/>
      <charset val="2"/>
    </font>
    <font>
      <sz val="13"/>
      <name val=".VnArial"/>
      <family val="2"/>
    </font>
    <font>
      <b/>
      <sz val="10"/>
      <name val="VNI-Univer"/>
    </font>
    <font>
      <sz val="10"/>
      <name val=".VnBook-Antiqua"/>
      <family val="2"/>
    </font>
    <font>
      <b/>
      <u val="double"/>
      <sz val="12"/>
      <color indexed="12"/>
      <name val=".VnBahamasB"/>
      <family val="2"/>
    </font>
    <font>
      <b/>
      <sz val="18"/>
      <color indexed="56"/>
      <name val="Cambria"/>
      <family val="1"/>
    </font>
    <font>
      <b/>
      <sz val="11"/>
      <color indexed="52"/>
      <name val="Calibri"/>
      <family val="2"/>
    </font>
    <font>
      <sz val="9.5"/>
      <name val=".VnBlackH"/>
      <family val="2"/>
    </font>
    <font>
      <b/>
      <sz val="10"/>
      <name val=".VnBahamasBH"/>
      <family val="2"/>
    </font>
    <font>
      <b/>
      <sz val="11"/>
      <name val=".VnArialH"/>
      <family val="2"/>
    </font>
    <font>
      <sz val="18"/>
      <color theme="3"/>
      <name val="Cambria"/>
      <family val="1"/>
      <scheme val="major"/>
    </font>
    <font>
      <b/>
      <sz val="10"/>
      <name val=".VnArialH"/>
      <family val="2"/>
    </font>
    <font>
      <b/>
      <sz val="12"/>
      <color theme="1"/>
      <name val="Times New Roman"/>
      <family val="1"/>
    </font>
    <font>
      <b/>
      <sz val="11"/>
      <color indexed="8"/>
      <name val="Calibri"/>
      <family val="2"/>
    </font>
    <font>
      <sz val="11"/>
      <color indexed="17"/>
      <name val="Calibri"/>
      <family val="2"/>
    </font>
    <font>
      <sz val="10"/>
      <name val=".VnArial Narrow"/>
      <family val="2"/>
    </font>
    <font>
      <sz val="9"/>
      <name val="VNswitzerlandCondensed"/>
      <charset val="134"/>
    </font>
    <font>
      <b/>
      <sz val="12"/>
      <name val="VNI-Times"/>
    </font>
    <font>
      <sz val="12"/>
      <color indexed="8"/>
      <name val=".VnTime"/>
      <family val="2"/>
    </font>
    <font>
      <sz val="11"/>
      <name val=".VnAvant"/>
      <family val="2"/>
    </font>
    <font>
      <b/>
      <sz val="13"/>
      <color indexed="8"/>
      <name val=".VnTimeH"/>
      <family val="2"/>
    </font>
    <font>
      <sz val="11"/>
      <color indexed="60"/>
      <name val="Calibri"/>
      <family val="2"/>
    </font>
    <font>
      <sz val="11"/>
      <name val="VNI-Times"/>
    </font>
    <font>
      <sz val="11"/>
      <color indexed="10"/>
      <name val="Calibri"/>
      <family val="2"/>
    </font>
    <font>
      <i/>
      <sz val="11"/>
      <color indexed="23"/>
      <name val="Calibri"/>
      <family val="2"/>
    </font>
    <font>
      <sz val="8"/>
      <name val="VNI-Helve"/>
    </font>
    <font>
      <sz val="10"/>
      <color indexed="8"/>
      <name val="MS Sans Serif"/>
      <charset val="134"/>
    </font>
    <font>
      <sz val="14"/>
      <name val="VnTime"/>
      <charset val="134"/>
    </font>
    <font>
      <sz val="8"/>
      <name val=".VnTime"/>
      <family val="2"/>
    </font>
    <font>
      <b/>
      <sz val="8"/>
      <name val="VN Helvetica"/>
      <charset val="134"/>
    </font>
    <font>
      <sz val="9"/>
      <name val=".VnTime"/>
      <family val="2"/>
    </font>
    <font>
      <b/>
      <sz val="12"/>
      <name val=".VnTime"/>
      <family val="2"/>
    </font>
    <font>
      <b/>
      <sz val="10"/>
      <name val="VN AvantGBook"/>
      <charset val="134"/>
    </font>
    <font>
      <b/>
      <sz val="16"/>
      <name val=".VnTime"/>
      <family val="2"/>
    </font>
    <font>
      <sz val="12"/>
      <color indexed="10"/>
      <name val="Arial Narrow"/>
      <family val="2"/>
    </font>
    <font>
      <sz val="12"/>
      <color rgb="FFFF0000"/>
      <name val="Times New Roman"/>
      <family val="1"/>
    </font>
    <font>
      <sz val="10"/>
      <name val="Geneva"/>
      <charset val="134"/>
    </font>
    <font>
      <sz val="11"/>
      <color indexed="20"/>
      <name val="Calibri"/>
      <family val="2"/>
    </font>
    <font>
      <sz val="14"/>
      <name val=".VnArial"/>
      <family val="2"/>
    </font>
    <font>
      <sz val="10"/>
      <name val=" "/>
      <charset val="136"/>
    </font>
    <font>
      <sz val="14"/>
      <name val="뼻뮝"/>
      <charset val="129"/>
    </font>
    <font>
      <sz val="12"/>
      <color indexed="8"/>
      <name val="바탕체"/>
      <charset val="134"/>
    </font>
    <font>
      <sz val="12"/>
      <name val="뼻뮝"/>
      <charset val="129"/>
    </font>
    <font>
      <sz val="10"/>
      <name val="명조"/>
      <charset val="129"/>
    </font>
    <font>
      <sz val="10"/>
      <name val="돋움체"/>
      <charset val="129"/>
    </font>
    <font>
      <sz val="9"/>
      <name val="Arial"/>
      <family val="2"/>
    </font>
    <font>
      <sz val="11"/>
      <color theme="1"/>
      <name val="Calibri"/>
      <family val="2"/>
      <scheme val="minor"/>
    </font>
    <font>
      <i/>
      <sz val="14"/>
      <name val="Times New Roman"/>
      <family val="1"/>
    </font>
    <font>
      <sz val="8"/>
      <name val="Calibri"/>
      <family val="2"/>
      <scheme val="minor"/>
    </font>
    <font>
      <b/>
      <i/>
      <sz val="14"/>
      <name val="Times New Roman"/>
      <family val="1"/>
    </font>
    <font>
      <sz val="8"/>
      <name val="Calibri"/>
      <family val="2"/>
      <scheme val="minor"/>
    </font>
    <font>
      <sz val="11"/>
      <color theme="1"/>
      <name val="Times New Roman"/>
      <family val="1"/>
    </font>
    <font>
      <sz val="11"/>
      <color rgb="FF000000"/>
      <name val="Times New Roman"/>
      <family val="1"/>
    </font>
    <font>
      <sz val="12"/>
      <name val="Times New Roman"/>
      <family val="1"/>
      <charset val="163"/>
    </font>
    <font>
      <sz val="11"/>
      <name val="Times New Roman"/>
      <family val="1"/>
      <charset val="163"/>
    </font>
  </fonts>
  <fills count="7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theme="4" tint="0.39994506668294322"/>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5" tint="0.39994506668294322"/>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9389629810485"/>
        <bgColor indexed="64"/>
      </patternFill>
    </fill>
    <fill>
      <patternFill patternType="solid">
        <fgColor theme="6" tint="0.39994506668294322"/>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9389629810485"/>
        <bgColor indexed="64"/>
      </patternFill>
    </fill>
    <fill>
      <patternFill patternType="solid">
        <fgColor theme="7" tint="0.39994506668294322"/>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9389629810485"/>
        <bgColor indexed="64"/>
      </patternFill>
    </fill>
    <fill>
      <patternFill patternType="solid">
        <fgColor theme="8" tint="0.39994506668294322"/>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9389629810485"/>
        <bgColor indexed="64"/>
      </patternFill>
    </fill>
    <fill>
      <patternFill patternType="solid">
        <fgColor theme="9" tint="0.39994506668294322"/>
        <bgColor indexed="64"/>
      </patternFill>
    </fill>
    <fill>
      <patternFill patternType="solid">
        <fgColor indexed="22"/>
        <bgColor indexed="64"/>
      </patternFill>
    </fill>
    <fill>
      <patternFill patternType="solid">
        <fgColor indexed="22"/>
        <bgColor indexed="31"/>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9"/>
        <bgColor indexed="9"/>
      </patternFill>
    </fill>
    <fill>
      <patternFill patternType="solid">
        <fgColor indexed="26"/>
        <bgColor indexed="64"/>
      </patternFill>
    </fill>
    <fill>
      <patternFill patternType="solid">
        <fgColor indexed="9"/>
        <bgColor indexed="64"/>
      </patternFill>
    </fill>
    <fill>
      <patternFill patternType="solid">
        <fgColor indexed="65"/>
        <bgColor indexed="64"/>
      </patternFill>
    </fill>
    <fill>
      <patternFill patternType="solid">
        <fgColor indexed="40"/>
        <bgColor indexed="64"/>
      </patternFill>
    </fill>
    <fill>
      <patternFill patternType="solid">
        <fgColor indexed="43"/>
        <bgColor indexed="64"/>
      </patternFill>
    </fill>
    <fill>
      <patternFill patternType="darkVertical"/>
    </fill>
    <fill>
      <patternFill patternType="solid">
        <fgColor indexed="54"/>
        <bgColor indexed="64"/>
      </patternFill>
    </fill>
    <fill>
      <patternFill patternType="solid">
        <fgColor indexed="50"/>
        <bgColor indexed="64"/>
      </patternFill>
    </fill>
    <fill>
      <patternFill patternType="solid">
        <fgColor indexed="21"/>
        <bgColor indexed="64"/>
      </patternFill>
    </fill>
    <fill>
      <patternFill patternType="lightUp">
        <fgColor indexed="48"/>
        <bgColor indexed="44"/>
      </patternFill>
    </fill>
    <fill>
      <patternFill patternType="solid">
        <fgColor indexed="41"/>
        <bgColor indexed="64"/>
      </patternFill>
    </fill>
    <fill>
      <patternFill patternType="gray125"/>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s>
  <borders count="6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450666829432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double">
        <color auto="1"/>
      </top>
      <bottom style="hair">
        <color auto="1"/>
      </bottom>
      <diagonal/>
    </border>
    <border>
      <left/>
      <right/>
      <top/>
      <bottom style="hair">
        <color auto="1"/>
      </bottom>
      <diagonal/>
    </border>
    <border>
      <left style="thin">
        <color auto="1"/>
      </left>
      <right style="thin">
        <color auto="1"/>
      </right>
      <top style="hair">
        <color auto="1"/>
      </top>
      <bottom style="hair">
        <color auto="1"/>
      </bottom>
      <diagonal/>
    </border>
    <border>
      <left style="thin">
        <color indexed="8"/>
      </left>
      <right style="thin">
        <color indexed="8"/>
      </right>
      <top style="hair">
        <color indexed="8"/>
      </top>
      <bottom style="hair">
        <color indexed="8"/>
      </bottom>
      <diagonal/>
    </border>
    <border>
      <left style="thin">
        <color indexed="8"/>
      </left>
      <right style="thin">
        <color indexed="8"/>
      </right>
      <top style="thin">
        <color indexed="8"/>
      </top>
      <bottom style="thin">
        <color indexed="8"/>
      </bottom>
      <diagonal/>
    </border>
    <border>
      <left/>
      <right/>
      <top style="double">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double">
        <color auto="1"/>
      </right>
      <top/>
      <bottom/>
      <diagonal/>
    </border>
    <border>
      <left style="thin">
        <color auto="1"/>
      </left>
      <right style="thin">
        <color auto="1"/>
      </right>
      <top/>
      <bottom/>
      <diagonal/>
    </border>
    <border>
      <left/>
      <right/>
      <top style="double">
        <color auto="1"/>
      </top>
      <bottom style="double">
        <color auto="1"/>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top style="thick">
        <color auto="1"/>
      </top>
      <bottom/>
      <diagonal/>
    </border>
    <border>
      <left style="medium">
        <color indexed="10"/>
      </left>
      <right style="medium">
        <color indexed="10"/>
      </right>
      <top style="hair">
        <color indexed="10"/>
      </top>
      <bottom style="hair">
        <color indexed="10"/>
      </bottom>
      <diagonal/>
    </border>
    <border>
      <left style="thin">
        <color indexed="22"/>
      </left>
      <right style="thin">
        <color indexed="22"/>
      </right>
      <top style="thin">
        <color indexed="22"/>
      </top>
      <bottom style="thin">
        <color indexed="22"/>
      </bottom>
      <diagonal/>
    </border>
    <border>
      <left style="thin">
        <color auto="1"/>
      </left>
      <right style="thin">
        <color auto="1"/>
      </right>
      <top/>
      <bottom style="hair">
        <color auto="1"/>
      </bottom>
      <diagonal/>
    </border>
    <border>
      <left/>
      <right/>
      <top style="medium">
        <color auto="1"/>
      </top>
      <bottom style="medium">
        <color auto="1"/>
      </bottom>
      <diagonal/>
    </border>
    <border>
      <left/>
      <right/>
      <top style="thin">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double">
        <color auto="1"/>
      </left>
      <right style="thin">
        <color auto="1"/>
      </right>
      <top style="hair">
        <color auto="1"/>
      </top>
      <bottom style="hair">
        <color auto="1"/>
      </bottom>
      <diagonal/>
    </border>
    <border>
      <left style="thin">
        <color auto="1"/>
      </left>
      <right style="thin">
        <color auto="1"/>
      </right>
      <top style="thin">
        <color indexed="8"/>
      </top>
      <bottom style="thin">
        <color auto="1"/>
      </bottom>
      <diagonal/>
    </border>
    <border>
      <left/>
      <right/>
      <top/>
      <bottom style="double">
        <color indexed="52"/>
      </bottom>
      <diagonal/>
    </border>
    <border>
      <left style="thin">
        <color auto="1"/>
      </left>
      <right style="thin">
        <color auto="1"/>
      </right>
      <top style="thin">
        <color auto="1"/>
      </top>
      <bottom style="hair">
        <color auto="1"/>
      </bottom>
      <diagonal/>
    </border>
    <border>
      <left/>
      <right/>
      <top style="medium">
        <color auto="1"/>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8"/>
      </left>
      <right/>
      <top style="thin">
        <color indexed="8"/>
      </top>
      <bottom style="thin">
        <color indexed="8"/>
      </bottom>
      <diagonal/>
    </border>
    <border>
      <left style="thin">
        <color auto="1"/>
      </left>
      <right style="medium">
        <color auto="1"/>
      </right>
      <top style="medium">
        <color auto="1"/>
      </top>
      <bottom style="thin">
        <color auto="1"/>
      </bottom>
      <diagonal/>
    </border>
    <border>
      <left style="double">
        <color auto="1"/>
      </left>
      <right style="thin">
        <color auto="1"/>
      </right>
      <top style="double">
        <color auto="1"/>
      </top>
      <bottom/>
      <diagonal/>
    </border>
    <border>
      <left style="double">
        <color auto="1"/>
      </left>
      <right style="thin">
        <color auto="1"/>
      </right>
      <top style="hair">
        <color auto="1"/>
      </top>
      <bottom style="double">
        <color auto="1"/>
      </bottom>
      <diagonal/>
    </border>
    <border>
      <left/>
      <right/>
      <top style="thin">
        <color indexed="62"/>
      </top>
      <bottom style="double">
        <color indexed="62"/>
      </bottom>
      <diagonal/>
    </border>
    <border>
      <left style="hair">
        <color auto="1"/>
      </left>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double">
        <color auto="1"/>
      </left>
      <right style="double">
        <color auto="1"/>
      </right>
      <top style="double">
        <color auto="1"/>
      </top>
      <bottom style="double">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diagonal/>
    </border>
    <border>
      <left style="thin">
        <color auto="1"/>
      </left>
      <right style="thin">
        <color auto="1"/>
      </right>
      <top style="medium">
        <color auto="1"/>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2041">
    <xf numFmtId="0" fontId="0" fillId="0" borderId="0"/>
    <xf numFmtId="171" fontId="213" fillId="0" borderId="0" applyFont="0" applyFill="0" applyBorder="0" applyAlignment="0" applyProtection="0">
      <alignment vertical="center"/>
    </xf>
    <xf numFmtId="167" fontId="12" fillId="0" borderId="0" applyFont="0" applyFill="0" applyBorder="0" applyAlignment="0" applyProtection="0"/>
    <xf numFmtId="0" fontId="13" fillId="0" borderId="0" applyNumberFormat="0" applyFill="0" applyBorder="0" applyAlignment="0" applyProtection="0"/>
    <xf numFmtId="3" fontId="14" fillId="0" borderId="1"/>
    <xf numFmtId="173" fontId="15" fillId="0" borderId="14" applyFont="0" applyBorder="0"/>
    <xf numFmtId="174" fontId="16" fillId="0" borderId="0" applyBorder="0"/>
    <xf numFmtId="173" fontId="15" fillId="0" borderId="14" applyFont="0" applyBorder="0"/>
    <xf numFmtId="0" fontId="17" fillId="0" borderId="0"/>
    <xf numFmtId="175" fontId="18"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76" fontId="7" fillId="0" borderId="0" applyFont="0" applyFill="0" applyBorder="0" applyAlignment="0" applyProtection="0"/>
    <xf numFmtId="177" fontId="20" fillId="0" borderId="0" applyFont="0" applyFill="0" applyBorder="0" applyAlignment="0" applyProtection="0"/>
    <xf numFmtId="0" fontId="20" fillId="0" borderId="0" applyNumberFormat="0" applyFill="0" applyBorder="0" applyAlignment="0" applyProtection="0"/>
    <xf numFmtId="0" fontId="21" fillId="0" borderId="0" applyFont="0" applyFill="0" applyBorder="0" applyAlignment="0" applyProtection="0"/>
    <xf numFmtId="0" fontId="22" fillId="0" borderId="15"/>
    <xf numFmtId="178" fontId="23" fillId="0" borderId="0" applyFont="0" applyFill="0" applyBorder="0" applyAlignment="0" applyProtection="0"/>
    <xf numFmtId="179" fontId="23" fillId="0" borderId="0" applyFont="0" applyFill="0" applyBorder="0" applyAlignment="0" applyProtection="0"/>
    <xf numFmtId="180" fontId="17"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165" fontId="25" fillId="0" borderId="0" applyFont="0" applyFill="0" applyBorder="0" applyAlignment="0" applyProtection="0"/>
    <xf numFmtId="0" fontId="26"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7" fillId="0" borderId="0"/>
    <xf numFmtId="0" fontId="20" fillId="0" borderId="0" applyNumberFormat="0" applyFill="0" applyBorder="0" applyAlignment="0" applyProtection="0"/>
    <xf numFmtId="41" fontId="13" fillId="0" borderId="0" applyFont="0" applyFill="0" applyBorder="0" applyAlignment="0" applyProtection="0"/>
    <xf numFmtId="167" fontId="28" fillId="0" borderId="0" applyFont="0" applyFill="0" applyBorder="0" applyAlignment="0" applyProtection="0"/>
    <xf numFmtId="181" fontId="13" fillId="0" borderId="0" applyFont="0" applyFill="0" applyBorder="0" applyAlignment="0" applyProtection="0"/>
    <xf numFmtId="167" fontId="28" fillId="0" borderId="0" applyFont="0" applyFill="0" applyBorder="0" applyAlignment="0" applyProtection="0"/>
    <xf numFmtId="0" fontId="29" fillId="0" borderId="0"/>
    <xf numFmtId="0" fontId="30" fillId="0" borderId="0">
      <alignment vertical="top"/>
    </xf>
    <xf numFmtId="0" fontId="30" fillId="0" borderId="0">
      <alignment vertical="top"/>
    </xf>
    <xf numFmtId="0" fontId="19" fillId="0" borderId="0"/>
    <xf numFmtId="178" fontId="28" fillId="0" borderId="0" applyFont="0" applyFill="0" applyBorder="0" applyAlignment="0" applyProtection="0"/>
    <xf numFmtId="167" fontId="28" fillId="0" borderId="0" applyFont="0" applyFill="0" applyBorder="0" applyAlignment="0" applyProtection="0"/>
    <xf numFmtId="182" fontId="12" fillId="0" borderId="0" applyFont="0" applyFill="0" applyBorder="0" applyAlignment="0" applyProtection="0"/>
    <xf numFmtId="183" fontId="28" fillId="0" borderId="0" applyFont="0" applyFill="0" applyBorder="0" applyAlignment="0" applyProtection="0"/>
    <xf numFmtId="184" fontId="28" fillId="0" borderId="0" applyFont="0" applyFill="0" applyBorder="0" applyAlignment="0" applyProtection="0"/>
    <xf numFmtId="183" fontId="28" fillId="0" borderId="0" applyFont="0" applyFill="0" applyBorder="0" applyAlignment="0" applyProtection="0"/>
    <xf numFmtId="182" fontId="12" fillId="0" borderId="0" applyFont="0" applyFill="0" applyBorder="0" applyAlignment="0" applyProtection="0"/>
    <xf numFmtId="0" fontId="17" fillId="0" borderId="0" applyNumberFormat="0" applyFill="0" applyBorder="0" applyAlignment="0" applyProtection="0"/>
    <xf numFmtId="0" fontId="19" fillId="0" borderId="0"/>
    <xf numFmtId="0" fontId="17" fillId="0" borderId="0" applyNumberFormat="0" applyFill="0" applyBorder="0" applyAlignment="0" applyProtection="0"/>
    <xf numFmtId="182" fontId="12" fillId="0" borderId="0" applyFont="0" applyFill="0" applyBorder="0" applyAlignment="0" applyProtection="0"/>
    <xf numFmtId="0" fontId="19" fillId="0" borderId="0"/>
    <xf numFmtId="167" fontId="28" fillId="0" borderId="0" applyFont="0" applyFill="0" applyBorder="0" applyAlignment="0" applyProtection="0"/>
    <xf numFmtId="167" fontId="28" fillId="0" borderId="0" applyFont="0" applyFill="0" applyBorder="0" applyAlignment="0" applyProtection="0"/>
    <xf numFmtId="167" fontId="31"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9" fillId="0" borderId="0"/>
    <xf numFmtId="0" fontId="19" fillId="0" borderId="0"/>
    <xf numFmtId="0" fontId="19"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12" fillId="0" borderId="0" applyFont="0" applyFill="0" applyBorder="0" applyAlignment="0" applyProtection="0"/>
    <xf numFmtId="178" fontId="28" fillId="0" borderId="0" applyFont="0" applyFill="0" applyBorder="0" applyAlignment="0" applyProtection="0"/>
    <xf numFmtId="178"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8" fontId="3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32" fillId="0" borderId="0" applyFont="0" applyFill="0" applyBorder="0" applyAlignment="0" applyProtection="0"/>
    <xf numFmtId="186" fontId="12" fillId="0" borderId="0" applyFont="0" applyFill="0" applyBorder="0" applyAlignment="0" applyProtection="0"/>
    <xf numFmtId="168" fontId="32" fillId="0" borderId="0" applyFont="0" applyFill="0" applyBorder="0" applyAlignment="0" applyProtection="0"/>
    <xf numFmtId="188" fontId="12" fillId="0" borderId="0" applyFont="0" applyFill="0" applyBorder="0" applyAlignment="0" applyProtection="0"/>
    <xf numFmtId="167"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89" fontId="12" fillId="0" borderId="0" applyFont="0" applyFill="0" applyBorder="0" applyAlignment="0" applyProtection="0"/>
    <xf numFmtId="189" fontId="12" fillId="0" borderId="0" applyFont="0" applyFill="0" applyBorder="0" applyAlignment="0" applyProtection="0"/>
    <xf numFmtId="190" fontId="28" fillId="0" borderId="0" applyFont="0" applyFill="0" applyBorder="0" applyAlignment="0" applyProtection="0"/>
    <xf numFmtId="170" fontId="28" fillId="0" borderId="0" applyFont="0" applyFill="0" applyBorder="0" applyAlignment="0" applyProtection="0"/>
    <xf numFmtId="171"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90" fontId="28" fillId="0" borderId="0" applyFont="0" applyFill="0" applyBorder="0" applyAlignment="0" applyProtection="0"/>
    <xf numFmtId="171" fontId="28" fillId="0" borderId="0" applyFont="0" applyFill="0" applyBorder="0" applyAlignment="0" applyProtection="0"/>
    <xf numFmtId="192"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71" fontId="28" fillId="0" borderId="0" applyFont="0" applyFill="0" applyBorder="0" applyAlignment="0" applyProtection="0"/>
    <xf numFmtId="193" fontId="28" fillId="0" borderId="0" applyFont="0" applyFill="0" applyBorder="0" applyAlignment="0" applyProtection="0"/>
    <xf numFmtId="191"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71"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70"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90" fontId="28" fillId="0" borderId="0" applyFont="0" applyFill="0" applyBorder="0" applyAlignment="0" applyProtection="0"/>
    <xf numFmtId="195" fontId="28" fillId="0" borderId="0" applyFont="0" applyFill="0" applyBorder="0" applyAlignment="0" applyProtection="0"/>
    <xf numFmtId="170" fontId="28" fillId="0" borderId="0" applyFont="0" applyFill="0" applyBorder="0" applyAlignment="0" applyProtection="0"/>
    <xf numFmtId="196" fontId="12"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41" fontId="32"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8" fontId="20" fillId="0" borderId="0" applyFont="0" applyFill="0" applyBorder="0" applyAlignment="0" applyProtection="0"/>
    <xf numFmtId="198" fontId="20" fillId="0" borderId="0" applyFont="0" applyFill="0" applyBorder="0" applyAlignment="0" applyProtection="0"/>
    <xf numFmtId="43" fontId="32" fillId="0" borderId="0" applyFont="0" applyFill="0" applyBorder="0" applyAlignment="0" applyProtection="0"/>
    <xf numFmtId="197" fontId="28" fillId="0" borderId="0" applyFont="0" applyFill="0" applyBorder="0" applyAlignment="0" applyProtection="0"/>
    <xf numFmtId="41" fontId="32" fillId="0" borderId="0" applyFont="0" applyFill="0" applyBorder="0" applyAlignment="0" applyProtection="0"/>
    <xf numFmtId="199" fontId="33" fillId="0" borderId="0" applyFont="0" applyFill="0" applyBorder="0" applyAlignment="0" applyProtection="0"/>
    <xf numFmtId="195" fontId="28" fillId="0" borderId="0" applyFont="0" applyFill="0" applyBorder="0" applyAlignment="0" applyProtection="0"/>
    <xf numFmtId="191"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91" fontId="28" fillId="0" borderId="0" applyFont="0" applyFill="0" applyBorder="0" applyAlignment="0" applyProtection="0"/>
    <xf numFmtId="41" fontId="12" fillId="0" borderId="0" applyFont="0" applyFill="0" applyBorder="0" applyAlignment="0" applyProtection="0"/>
    <xf numFmtId="178" fontId="28" fillId="0" borderId="0" applyFont="0" applyFill="0" applyBorder="0" applyAlignment="0" applyProtection="0"/>
    <xf numFmtId="182" fontId="12" fillId="0" borderId="0" applyFont="0" applyFill="0" applyBorder="0" applyAlignment="0" applyProtection="0"/>
    <xf numFmtId="183" fontId="28" fillId="0" borderId="0" applyFont="0" applyFill="0" applyBorder="0" applyAlignment="0" applyProtection="0"/>
    <xf numFmtId="184" fontId="28" fillId="0" borderId="0" applyFont="0" applyFill="0" applyBorder="0" applyAlignment="0" applyProtection="0"/>
    <xf numFmtId="183" fontId="28" fillId="0" borderId="0" applyFont="0" applyFill="0" applyBorder="0" applyAlignment="0" applyProtection="0"/>
    <xf numFmtId="167" fontId="31" fillId="0" borderId="0" applyFont="0" applyFill="0" applyBorder="0" applyAlignment="0" applyProtection="0"/>
    <xf numFmtId="185" fontId="12"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183" fontId="28" fillId="0" borderId="0" applyFont="0" applyFill="0" applyBorder="0" applyAlignment="0" applyProtection="0"/>
    <xf numFmtId="167" fontId="31" fillId="0" borderId="0" applyFont="0" applyFill="0" applyBorder="0" applyAlignment="0" applyProtection="0"/>
    <xf numFmtId="175" fontId="28" fillId="0" borderId="0" applyFont="0" applyFill="0" applyBorder="0" applyAlignment="0" applyProtection="0"/>
    <xf numFmtId="182" fontId="12" fillId="0" borderId="0" applyFont="0" applyFill="0" applyBorder="0" applyAlignment="0" applyProtection="0"/>
    <xf numFmtId="165" fontId="32"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166" fontId="32" fillId="0" borderId="0" applyFont="0" applyFill="0" applyBorder="0" applyAlignment="0" applyProtection="0"/>
    <xf numFmtId="200" fontId="28" fillId="0" borderId="0" applyFont="0" applyFill="0" applyBorder="0" applyAlignment="0" applyProtection="0"/>
    <xf numFmtId="165" fontId="32" fillId="0" borderId="0" applyFont="0" applyFill="0" applyBorder="0" applyAlignment="0" applyProtection="0"/>
    <xf numFmtId="200"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66" fontId="32"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2" fontId="20" fillId="0" borderId="0" applyFont="0" applyFill="0" applyBorder="0" applyAlignment="0" applyProtection="0"/>
    <xf numFmtId="202" fontId="20" fillId="0" borderId="0" applyFont="0" applyFill="0" applyBorder="0" applyAlignment="0" applyProtection="0"/>
    <xf numFmtId="41" fontId="32" fillId="0" borderId="0" applyFont="0" applyFill="0" applyBorder="0" applyAlignment="0" applyProtection="0"/>
    <xf numFmtId="201" fontId="28" fillId="0" borderId="0" applyFont="0" applyFill="0" applyBorder="0" applyAlignment="0" applyProtection="0"/>
    <xf numFmtId="166" fontId="32" fillId="0" borderId="0" applyFont="0" applyFill="0" applyBorder="0" applyAlignment="0" applyProtection="0"/>
    <xf numFmtId="203" fontId="33" fillId="0" borderId="0" applyFont="0" applyFill="0" applyBorder="0" applyAlignment="0" applyProtection="0"/>
    <xf numFmtId="204" fontId="28" fillId="0" borderId="0" applyFont="0" applyFill="0" applyBorder="0" applyAlignment="0" applyProtection="0"/>
    <xf numFmtId="167" fontId="28" fillId="0" borderId="0" applyFont="0" applyFill="0" applyBorder="0" applyAlignment="0" applyProtection="0"/>
    <xf numFmtId="190" fontId="28" fillId="0" borderId="0" applyFont="0" applyFill="0" applyBorder="0" applyAlignment="0" applyProtection="0"/>
    <xf numFmtId="170" fontId="28" fillId="0" borderId="0" applyFont="0" applyFill="0" applyBorder="0" applyAlignment="0" applyProtection="0"/>
    <xf numFmtId="171"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90" fontId="28" fillId="0" borderId="0" applyFont="0" applyFill="0" applyBorder="0" applyAlignment="0" applyProtection="0"/>
    <xf numFmtId="171" fontId="28" fillId="0" borderId="0" applyFont="0" applyFill="0" applyBorder="0" applyAlignment="0" applyProtection="0"/>
    <xf numFmtId="192"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71" fontId="28" fillId="0" borderId="0" applyFont="0" applyFill="0" applyBorder="0" applyAlignment="0" applyProtection="0"/>
    <xf numFmtId="193" fontId="28" fillId="0" borderId="0" applyFont="0" applyFill="0" applyBorder="0" applyAlignment="0" applyProtection="0"/>
    <xf numFmtId="191"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71"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70"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90" fontId="28" fillId="0" borderId="0" applyFont="0" applyFill="0" applyBorder="0" applyAlignment="0" applyProtection="0"/>
    <xf numFmtId="195" fontId="28" fillId="0" borderId="0" applyFont="0" applyFill="0" applyBorder="0" applyAlignment="0" applyProtection="0"/>
    <xf numFmtId="170" fontId="28" fillId="0" borderId="0" applyFont="0" applyFill="0" applyBorder="0" applyAlignment="0" applyProtection="0"/>
    <xf numFmtId="196" fontId="12"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41" fontId="32"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8" fontId="20" fillId="0" borderId="0" applyFont="0" applyFill="0" applyBorder="0" applyAlignment="0" applyProtection="0"/>
    <xf numFmtId="198" fontId="20" fillId="0" borderId="0" applyFont="0" applyFill="0" applyBorder="0" applyAlignment="0" applyProtection="0"/>
    <xf numFmtId="43" fontId="32" fillId="0" borderId="0" applyFont="0" applyFill="0" applyBorder="0" applyAlignment="0" applyProtection="0"/>
    <xf numFmtId="197" fontId="28" fillId="0" borderId="0" applyFont="0" applyFill="0" applyBorder="0" applyAlignment="0" applyProtection="0"/>
    <xf numFmtId="41" fontId="32" fillId="0" borderId="0" applyFont="0" applyFill="0" applyBorder="0" applyAlignment="0" applyProtection="0"/>
    <xf numFmtId="199" fontId="33" fillId="0" borderId="0" applyFont="0" applyFill="0" applyBorder="0" applyAlignment="0" applyProtection="0"/>
    <xf numFmtId="195" fontId="28" fillId="0" borderId="0" applyFont="0" applyFill="0" applyBorder="0" applyAlignment="0" applyProtection="0"/>
    <xf numFmtId="191" fontId="28" fillId="0" borderId="0" applyFont="0" applyFill="0" applyBorder="0" applyAlignment="0" applyProtection="0"/>
    <xf numFmtId="43" fontId="2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89" fontId="12" fillId="0" borderId="0" applyFont="0" applyFill="0" applyBorder="0" applyAlignment="0" applyProtection="0"/>
    <xf numFmtId="189" fontId="12" fillId="0" borderId="0" applyFont="0" applyFill="0" applyBorder="0" applyAlignment="0" applyProtection="0"/>
    <xf numFmtId="43"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91" fontId="28" fillId="0" borderId="0" applyFont="0" applyFill="0" applyBorder="0" applyAlignment="0" applyProtection="0"/>
    <xf numFmtId="181"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1" fontId="28" fillId="0" borderId="0" applyFont="0" applyFill="0" applyBorder="0" applyAlignment="0" applyProtection="0"/>
    <xf numFmtId="172" fontId="28" fillId="0" borderId="0" applyFont="0" applyFill="0" applyBorder="0" applyAlignment="0" applyProtection="0"/>
    <xf numFmtId="206" fontId="28" fillId="0" borderId="0" applyFont="0" applyFill="0" applyBorder="0" applyAlignment="0" applyProtection="0"/>
    <xf numFmtId="181" fontId="12" fillId="0" borderId="0" applyFont="0" applyFill="0" applyBorder="0" applyAlignment="0" applyProtection="0"/>
    <xf numFmtId="169" fontId="28" fillId="0" borderId="0" applyFont="0" applyFill="0" applyBorder="0" applyAlignment="0" applyProtection="0"/>
    <xf numFmtId="181" fontId="12"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72" fontId="28" fillId="0" borderId="0" applyFont="0" applyFill="0" applyBorder="0" applyAlignment="0" applyProtection="0"/>
    <xf numFmtId="207" fontId="28" fillId="0" borderId="0" applyFont="0" applyFill="0" applyBorder="0" applyAlignment="0" applyProtection="0"/>
    <xf numFmtId="205" fontId="28" fillId="0" borderId="0" applyFont="0" applyFill="0" applyBorder="0" applyAlignment="0" applyProtection="0"/>
    <xf numFmtId="208" fontId="28" fillId="0" borderId="0" applyFont="0" applyFill="0" applyBorder="0" applyAlignment="0" applyProtection="0"/>
    <xf numFmtId="209" fontId="28" fillId="0" borderId="0" applyFont="0" applyFill="0" applyBorder="0" applyAlignment="0" applyProtection="0"/>
    <xf numFmtId="208" fontId="28" fillId="0" borderId="0" applyFont="0" applyFill="0" applyBorder="0" applyAlignment="0" applyProtection="0"/>
    <xf numFmtId="172"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181" fontId="28" fillId="0" borderId="0" applyFont="0" applyFill="0" applyBorder="0" applyAlignment="0" applyProtection="0"/>
    <xf numFmtId="210" fontId="28" fillId="0" borderId="0" applyFont="0" applyFill="0" applyBorder="0" applyAlignment="0" applyProtection="0"/>
    <xf numFmtId="169" fontId="28" fillId="0" borderId="0" applyFont="0" applyFill="0" applyBorder="0" applyAlignment="0" applyProtection="0"/>
    <xf numFmtId="211" fontId="12"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167" fontId="32" fillId="0" borderId="0" applyFont="0" applyFill="0" applyBorder="0" applyAlignment="0" applyProtection="0"/>
    <xf numFmtId="212" fontId="28" fillId="0" borderId="0" applyFont="0" applyFill="0" applyBorder="0" applyAlignment="0" applyProtection="0"/>
    <xf numFmtId="212" fontId="28" fillId="0" borderId="0" applyFont="0" applyFill="0" applyBorder="0" applyAlignment="0" applyProtection="0"/>
    <xf numFmtId="213" fontId="20" fillId="0" borderId="0" applyFont="0" applyFill="0" applyBorder="0" applyAlignment="0" applyProtection="0"/>
    <xf numFmtId="213" fontId="20" fillId="0" borderId="0" applyFont="0" applyFill="0" applyBorder="0" applyAlignment="0" applyProtection="0"/>
    <xf numFmtId="168" fontId="32" fillId="0" borderId="0" applyFont="0" applyFill="0" applyBorder="0" applyAlignment="0" applyProtection="0"/>
    <xf numFmtId="212" fontId="28" fillId="0" borderId="0" applyFont="0" applyFill="0" applyBorder="0" applyAlignment="0" applyProtection="0"/>
    <xf numFmtId="167" fontId="32" fillId="0" borderId="0" applyFont="0" applyFill="0" applyBorder="0" applyAlignment="0" applyProtection="0"/>
    <xf numFmtId="214" fontId="33" fillId="0" borderId="0" applyFont="0" applyFill="0" applyBorder="0" applyAlignment="0" applyProtection="0"/>
    <xf numFmtId="205"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82" fontId="12" fillId="0" borderId="0" applyFont="0" applyFill="0" applyBorder="0" applyAlignment="0" applyProtection="0"/>
    <xf numFmtId="183" fontId="28" fillId="0" borderId="0" applyFont="0" applyFill="0" applyBorder="0" applyAlignment="0" applyProtection="0"/>
    <xf numFmtId="184" fontId="28" fillId="0" borderId="0" applyFont="0" applyFill="0" applyBorder="0" applyAlignment="0" applyProtection="0"/>
    <xf numFmtId="183" fontId="28" fillId="0" borderId="0" applyFont="0" applyFill="0" applyBorder="0" applyAlignment="0" applyProtection="0"/>
    <xf numFmtId="167" fontId="31" fillId="0" borderId="0" applyFont="0" applyFill="0" applyBorder="0" applyAlignment="0" applyProtection="0"/>
    <xf numFmtId="185" fontId="12"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183" fontId="28" fillId="0" borderId="0" applyFont="0" applyFill="0" applyBorder="0" applyAlignment="0" applyProtection="0"/>
    <xf numFmtId="167" fontId="31" fillId="0" borderId="0" applyFont="0" applyFill="0" applyBorder="0" applyAlignment="0" applyProtection="0"/>
    <xf numFmtId="175" fontId="28" fillId="0" borderId="0" applyFont="0" applyFill="0" applyBorder="0" applyAlignment="0" applyProtection="0"/>
    <xf numFmtId="182" fontId="12" fillId="0" borderId="0" applyFont="0" applyFill="0" applyBorder="0" applyAlignment="0" applyProtection="0"/>
    <xf numFmtId="165" fontId="32"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166" fontId="32" fillId="0" borderId="0" applyFont="0" applyFill="0" applyBorder="0" applyAlignment="0" applyProtection="0"/>
    <xf numFmtId="200" fontId="28" fillId="0" borderId="0" applyFont="0" applyFill="0" applyBorder="0" applyAlignment="0" applyProtection="0"/>
    <xf numFmtId="165" fontId="32" fillId="0" borderId="0" applyFont="0" applyFill="0" applyBorder="0" applyAlignment="0" applyProtection="0"/>
    <xf numFmtId="200"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66" fontId="32"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2" fontId="20" fillId="0" borderId="0" applyFont="0" applyFill="0" applyBorder="0" applyAlignment="0" applyProtection="0"/>
    <xf numFmtId="202" fontId="20" fillId="0" borderId="0" applyFont="0" applyFill="0" applyBorder="0" applyAlignment="0" applyProtection="0"/>
    <xf numFmtId="41" fontId="32" fillId="0" borderId="0" applyFont="0" applyFill="0" applyBorder="0" applyAlignment="0" applyProtection="0"/>
    <xf numFmtId="201" fontId="28" fillId="0" borderId="0" applyFont="0" applyFill="0" applyBorder="0" applyAlignment="0" applyProtection="0"/>
    <xf numFmtId="166" fontId="32" fillId="0" borderId="0" applyFont="0" applyFill="0" applyBorder="0" applyAlignment="0" applyProtection="0"/>
    <xf numFmtId="203" fontId="33" fillId="0" borderId="0" applyFont="0" applyFill="0" applyBorder="0" applyAlignment="0" applyProtection="0"/>
    <xf numFmtId="204" fontId="28" fillId="0" borderId="0" applyFont="0" applyFill="0" applyBorder="0" applyAlignment="0" applyProtection="0"/>
    <xf numFmtId="41" fontId="12" fillId="0" borderId="0" applyFont="0" applyFill="0" applyBorder="0" applyAlignment="0" applyProtection="0"/>
    <xf numFmtId="167" fontId="28" fillId="0" borderId="0" applyFont="0" applyFill="0" applyBorder="0" applyAlignment="0" applyProtection="0"/>
    <xf numFmtId="43" fontId="12" fillId="0" borderId="0" applyFont="0" applyFill="0" applyBorder="0" applyAlignment="0" applyProtection="0"/>
    <xf numFmtId="181"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1" fontId="28" fillId="0" borderId="0" applyFont="0" applyFill="0" applyBorder="0" applyAlignment="0" applyProtection="0"/>
    <xf numFmtId="172" fontId="28" fillId="0" borderId="0" applyFont="0" applyFill="0" applyBorder="0" applyAlignment="0" applyProtection="0"/>
    <xf numFmtId="206" fontId="28" fillId="0" borderId="0" applyFont="0" applyFill="0" applyBorder="0" applyAlignment="0" applyProtection="0"/>
    <xf numFmtId="181" fontId="12" fillId="0" borderId="0" applyFont="0" applyFill="0" applyBorder="0" applyAlignment="0" applyProtection="0"/>
    <xf numFmtId="169" fontId="28" fillId="0" borderId="0" applyFont="0" applyFill="0" applyBorder="0" applyAlignment="0" applyProtection="0"/>
    <xf numFmtId="181" fontId="12"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72" fontId="28" fillId="0" borderId="0" applyFont="0" applyFill="0" applyBorder="0" applyAlignment="0" applyProtection="0"/>
    <xf numFmtId="207" fontId="28" fillId="0" borderId="0" applyFont="0" applyFill="0" applyBorder="0" applyAlignment="0" applyProtection="0"/>
    <xf numFmtId="205" fontId="28" fillId="0" borderId="0" applyFont="0" applyFill="0" applyBorder="0" applyAlignment="0" applyProtection="0"/>
    <xf numFmtId="208" fontId="28" fillId="0" borderId="0" applyFont="0" applyFill="0" applyBorder="0" applyAlignment="0" applyProtection="0"/>
    <xf numFmtId="209" fontId="28" fillId="0" borderId="0" applyFont="0" applyFill="0" applyBorder="0" applyAlignment="0" applyProtection="0"/>
    <xf numFmtId="208" fontId="28" fillId="0" borderId="0" applyFont="0" applyFill="0" applyBorder="0" applyAlignment="0" applyProtection="0"/>
    <xf numFmtId="172"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181" fontId="28" fillId="0" borderId="0" applyFont="0" applyFill="0" applyBorder="0" applyAlignment="0" applyProtection="0"/>
    <xf numFmtId="210" fontId="28" fillId="0" borderId="0" applyFont="0" applyFill="0" applyBorder="0" applyAlignment="0" applyProtection="0"/>
    <xf numFmtId="169" fontId="28" fillId="0" borderId="0" applyFont="0" applyFill="0" applyBorder="0" applyAlignment="0" applyProtection="0"/>
    <xf numFmtId="211" fontId="12"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167" fontId="32" fillId="0" borderId="0" applyFont="0" applyFill="0" applyBorder="0" applyAlignment="0" applyProtection="0"/>
    <xf numFmtId="212" fontId="28" fillId="0" borderId="0" applyFont="0" applyFill="0" applyBorder="0" applyAlignment="0" applyProtection="0"/>
    <xf numFmtId="212" fontId="28" fillId="0" borderId="0" applyFont="0" applyFill="0" applyBorder="0" applyAlignment="0" applyProtection="0"/>
    <xf numFmtId="213" fontId="20" fillId="0" borderId="0" applyFont="0" applyFill="0" applyBorder="0" applyAlignment="0" applyProtection="0"/>
    <xf numFmtId="213" fontId="20" fillId="0" borderId="0" applyFont="0" applyFill="0" applyBorder="0" applyAlignment="0" applyProtection="0"/>
    <xf numFmtId="168" fontId="32" fillId="0" borderId="0" applyFont="0" applyFill="0" applyBorder="0" applyAlignment="0" applyProtection="0"/>
    <xf numFmtId="212" fontId="28" fillId="0" borderId="0" applyFont="0" applyFill="0" applyBorder="0" applyAlignment="0" applyProtection="0"/>
    <xf numFmtId="167" fontId="32" fillId="0" borderId="0" applyFont="0" applyFill="0" applyBorder="0" applyAlignment="0" applyProtection="0"/>
    <xf numFmtId="214" fontId="33" fillId="0" borderId="0" applyFont="0" applyFill="0" applyBorder="0" applyAlignment="0" applyProtection="0"/>
    <xf numFmtId="205"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90" fontId="28" fillId="0" borderId="0" applyFont="0" applyFill="0" applyBorder="0" applyAlignment="0" applyProtection="0"/>
    <xf numFmtId="170" fontId="28" fillId="0" borderId="0" applyFont="0" applyFill="0" applyBorder="0" applyAlignment="0" applyProtection="0"/>
    <xf numFmtId="171"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90" fontId="28" fillId="0" borderId="0" applyFont="0" applyFill="0" applyBorder="0" applyAlignment="0" applyProtection="0"/>
    <xf numFmtId="171" fontId="28" fillId="0" borderId="0" applyFont="0" applyFill="0" applyBorder="0" applyAlignment="0" applyProtection="0"/>
    <xf numFmtId="192"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71" fontId="28" fillId="0" borderId="0" applyFont="0" applyFill="0" applyBorder="0" applyAlignment="0" applyProtection="0"/>
    <xf numFmtId="193" fontId="28" fillId="0" borderId="0" applyFont="0" applyFill="0" applyBorder="0" applyAlignment="0" applyProtection="0"/>
    <xf numFmtId="191"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71"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70"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90" fontId="28" fillId="0" borderId="0" applyFont="0" applyFill="0" applyBorder="0" applyAlignment="0" applyProtection="0"/>
    <xf numFmtId="195" fontId="28" fillId="0" borderId="0" applyFont="0" applyFill="0" applyBorder="0" applyAlignment="0" applyProtection="0"/>
    <xf numFmtId="170" fontId="28" fillId="0" borderId="0" applyFont="0" applyFill="0" applyBorder="0" applyAlignment="0" applyProtection="0"/>
    <xf numFmtId="196" fontId="12"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41" fontId="32"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8" fontId="20" fillId="0" borderId="0" applyFont="0" applyFill="0" applyBorder="0" applyAlignment="0" applyProtection="0"/>
    <xf numFmtId="198" fontId="20" fillId="0" borderId="0" applyFont="0" applyFill="0" applyBorder="0" applyAlignment="0" applyProtection="0"/>
    <xf numFmtId="43" fontId="32" fillId="0" borderId="0" applyFont="0" applyFill="0" applyBorder="0" applyAlignment="0" applyProtection="0"/>
    <xf numFmtId="197" fontId="28" fillId="0" borderId="0" applyFont="0" applyFill="0" applyBorder="0" applyAlignment="0" applyProtection="0"/>
    <xf numFmtId="41" fontId="32" fillId="0" borderId="0" applyFont="0" applyFill="0" applyBorder="0" applyAlignment="0" applyProtection="0"/>
    <xf numFmtId="199" fontId="33" fillId="0" borderId="0" applyFont="0" applyFill="0" applyBorder="0" applyAlignment="0" applyProtection="0"/>
    <xf numFmtId="195" fontId="28" fillId="0" borderId="0" applyFont="0" applyFill="0" applyBorder="0" applyAlignment="0" applyProtection="0"/>
    <xf numFmtId="191"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91" fontId="28" fillId="0" borderId="0" applyFont="0" applyFill="0" applyBorder="0" applyAlignment="0" applyProtection="0"/>
    <xf numFmtId="41" fontId="12" fillId="0" borderId="0" applyFont="0" applyFill="0" applyBorder="0" applyAlignment="0" applyProtection="0"/>
    <xf numFmtId="178"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8" fontId="3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32" fillId="0" borderId="0" applyFont="0" applyFill="0" applyBorder="0" applyAlignment="0" applyProtection="0"/>
    <xf numFmtId="186" fontId="12" fillId="0" borderId="0" applyFont="0" applyFill="0" applyBorder="0" applyAlignment="0" applyProtection="0"/>
    <xf numFmtId="168" fontId="32" fillId="0" borderId="0" applyFont="0" applyFill="0" applyBorder="0" applyAlignment="0" applyProtection="0"/>
    <xf numFmtId="188" fontId="12" fillId="0" borderId="0" applyFont="0" applyFill="0" applyBorder="0" applyAlignment="0" applyProtection="0"/>
    <xf numFmtId="167" fontId="12" fillId="0" borderId="0" applyFont="0" applyFill="0" applyBorder="0" applyAlignment="0" applyProtection="0"/>
    <xf numFmtId="43" fontId="12" fillId="0" borderId="0" applyFont="0" applyFill="0" applyBorder="0" applyAlignment="0" applyProtection="0"/>
    <xf numFmtId="189" fontId="12" fillId="0" borderId="0" applyFont="0" applyFill="0" applyBorder="0" applyAlignment="0" applyProtection="0"/>
    <xf numFmtId="189" fontId="12" fillId="0" borderId="0" applyFont="0" applyFill="0" applyBorder="0" applyAlignment="0" applyProtection="0"/>
    <xf numFmtId="0" fontId="19" fillId="0" borderId="0"/>
    <xf numFmtId="167" fontId="28" fillId="0" borderId="0" applyFont="0" applyFill="0" applyBorder="0" applyAlignment="0" applyProtection="0"/>
    <xf numFmtId="167" fontId="28" fillId="0" borderId="0" applyFont="0" applyFill="0" applyBorder="0" applyAlignment="0" applyProtection="0"/>
    <xf numFmtId="183" fontId="28" fillId="0" borderId="0" applyFont="0" applyFill="0" applyBorder="0" applyAlignment="0" applyProtection="0"/>
    <xf numFmtId="167" fontId="31"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75" fontId="28" fillId="0" borderId="0" applyFont="0" applyFill="0" applyBorder="0" applyAlignment="0" applyProtection="0"/>
    <xf numFmtId="182" fontId="12" fillId="0" borderId="0" applyFont="0" applyFill="0" applyBorder="0" applyAlignment="0" applyProtection="0"/>
    <xf numFmtId="165" fontId="32"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166" fontId="32" fillId="0" borderId="0" applyFont="0" applyFill="0" applyBorder="0" applyAlignment="0" applyProtection="0"/>
    <xf numFmtId="200" fontId="28" fillId="0" borderId="0" applyFont="0" applyFill="0" applyBorder="0" applyAlignment="0" applyProtection="0"/>
    <xf numFmtId="165" fontId="32" fillId="0" borderId="0" applyFont="0" applyFill="0" applyBorder="0" applyAlignment="0" applyProtection="0"/>
    <xf numFmtId="200" fontId="2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0" fontId="19" fillId="0" borderId="0"/>
    <xf numFmtId="166" fontId="32"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2" fontId="20" fillId="0" borderId="0" applyFont="0" applyFill="0" applyBorder="0" applyAlignment="0" applyProtection="0"/>
    <xf numFmtId="202" fontId="20" fillId="0" borderId="0" applyFont="0" applyFill="0" applyBorder="0" applyAlignment="0" applyProtection="0"/>
    <xf numFmtId="41" fontId="32" fillId="0" borderId="0" applyFont="0" applyFill="0" applyBorder="0" applyAlignment="0" applyProtection="0"/>
    <xf numFmtId="201" fontId="28" fillId="0" borderId="0" applyFont="0" applyFill="0" applyBorder="0" applyAlignment="0" applyProtection="0"/>
    <xf numFmtId="166" fontId="32" fillId="0" borderId="0" applyFont="0" applyFill="0" applyBorder="0" applyAlignment="0" applyProtection="0"/>
    <xf numFmtId="203" fontId="33" fillId="0" borderId="0" applyFont="0" applyFill="0" applyBorder="0" applyAlignment="0" applyProtection="0"/>
    <xf numFmtId="204" fontId="28" fillId="0" borderId="0" applyFon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41" fontId="12" fillId="0" borderId="0" applyFont="0" applyFill="0" applyBorder="0" applyAlignment="0" applyProtection="0"/>
    <xf numFmtId="181"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1" fontId="28" fillId="0" borderId="0" applyFont="0" applyFill="0" applyBorder="0" applyAlignment="0" applyProtection="0"/>
    <xf numFmtId="172" fontId="28" fillId="0" borderId="0" applyFont="0" applyFill="0" applyBorder="0" applyAlignment="0" applyProtection="0"/>
    <xf numFmtId="206" fontId="28" fillId="0" borderId="0" applyFont="0" applyFill="0" applyBorder="0" applyAlignment="0" applyProtection="0"/>
    <xf numFmtId="181" fontId="12" fillId="0" borderId="0" applyFont="0" applyFill="0" applyBorder="0" applyAlignment="0" applyProtection="0"/>
    <xf numFmtId="169" fontId="28" fillId="0" borderId="0" applyFont="0" applyFill="0" applyBorder="0" applyAlignment="0" applyProtection="0"/>
    <xf numFmtId="181" fontId="12"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72" fontId="28" fillId="0" borderId="0" applyFont="0" applyFill="0" applyBorder="0" applyAlignment="0" applyProtection="0"/>
    <xf numFmtId="207" fontId="28" fillId="0" borderId="0" applyFont="0" applyFill="0" applyBorder="0" applyAlignment="0" applyProtection="0"/>
    <xf numFmtId="205" fontId="28" fillId="0" borderId="0" applyFont="0" applyFill="0" applyBorder="0" applyAlignment="0" applyProtection="0"/>
    <xf numFmtId="208" fontId="28" fillId="0" borderId="0" applyFont="0" applyFill="0" applyBorder="0" applyAlignment="0" applyProtection="0"/>
    <xf numFmtId="209" fontId="28" fillId="0" borderId="0" applyFont="0" applyFill="0" applyBorder="0" applyAlignment="0" applyProtection="0"/>
    <xf numFmtId="208" fontId="28" fillId="0" borderId="0" applyFont="0" applyFill="0" applyBorder="0" applyAlignment="0" applyProtection="0"/>
    <xf numFmtId="172"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181" fontId="28" fillId="0" borderId="0" applyFont="0" applyFill="0" applyBorder="0" applyAlignment="0" applyProtection="0"/>
    <xf numFmtId="210" fontId="28" fillId="0" borderId="0" applyFont="0" applyFill="0" applyBorder="0" applyAlignment="0" applyProtection="0"/>
    <xf numFmtId="169" fontId="28" fillId="0" borderId="0" applyFont="0" applyFill="0" applyBorder="0" applyAlignment="0" applyProtection="0"/>
    <xf numFmtId="211" fontId="12"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167" fontId="32" fillId="0" borderId="0" applyFont="0" applyFill="0" applyBorder="0" applyAlignment="0" applyProtection="0"/>
    <xf numFmtId="212" fontId="28" fillId="0" borderId="0" applyFont="0" applyFill="0" applyBorder="0" applyAlignment="0" applyProtection="0"/>
    <xf numFmtId="212" fontId="28" fillId="0" borderId="0" applyFont="0" applyFill="0" applyBorder="0" applyAlignment="0" applyProtection="0"/>
    <xf numFmtId="213" fontId="20" fillId="0" borderId="0" applyFont="0" applyFill="0" applyBorder="0" applyAlignment="0" applyProtection="0"/>
    <xf numFmtId="213" fontId="20" fillId="0" borderId="0" applyFont="0" applyFill="0" applyBorder="0" applyAlignment="0" applyProtection="0"/>
    <xf numFmtId="168" fontId="32" fillId="0" borderId="0" applyFont="0" applyFill="0" applyBorder="0" applyAlignment="0" applyProtection="0"/>
    <xf numFmtId="212" fontId="28" fillId="0" borderId="0" applyFont="0" applyFill="0" applyBorder="0" applyAlignment="0" applyProtection="0"/>
    <xf numFmtId="167" fontId="32" fillId="0" borderId="0" applyFont="0" applyFill="0" applyBorder="0" applyAlignment="0" applyProtection="0"/>
    <xf numFmtId="214" fontId="33" fillId="0" borderId="0" applyFont="0" applyFill="0" applyBorder="0" applyAlignment="0" applyProtection="0"/>
    <xf numFmtId="205"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90" fontId="28" fillId="0" borderId="0" applyFont="0" applyFill="0" applyBorder="0" applyAlignment="0" applyProtection="0"/>
    <xf numFmtId="170" fontId="28" fillId="0" borderId="0" applyFont="0" applyFill="0" applyBorder="0" applyAlignment="0" applyProtection="0"/>
    <xf numFmtId="171"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90" fontId="28" fillId="0" borderId="0" applyFont="0" applyFill="0" applyBorder="0" applyAlignment="0" applyProtection="0"/>
    <xf numFmtId="171" fontId="28" fillId="0" borderId="0" applyFont="0" applyFill="0" applyBorder="0" applyAlignment="0" applyProtection="0"/>
    <xf numFmtId="192"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71" fontId="28" fillId="0" borderId="0" applyFont="0" applyFill="0" applyBorder="0" applyAlignment="0" applyProtection="0"/>
    <xf numFmtId="193" fontId="28" fillId="0" borderId="0" applyFont="0" applyFill="0" applyBorder="0" applyAlignment="0" applyProtection="0"/>
    <xf numFmtId="191"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71"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170"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90" fontId="28" fillId="0" borderId="0" applyFont="0" applyFill="0" applyBorder="0" applyAlignment="0" applyProtection="0"/>
    <xf numFmtId="195" fontId="28" fillId="0" borderId="0" applyFont="0" applyFill="0" applyBorder="0" applyAlignment="0" applyProtection="0"/>
    <xf numFmtId="170" fontId="28" fillId="0" borderId="0" applyFont="0" applyFill="0" applyBorder="0" applyAlignment="0" applyProtection="0"/>
    <xf numFmtId="196" fontId="12"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191" fontId="28" fillId="0" borderId="0" applyFont="0" applyFill="0" applyBorder="0" applyAlignment="0" applyProtection="0"/>
    <xf numFmtId="190" fontId="28" fillId="0" borderId="0" applyFont="0" applyFill="0" applyBorder="0" applyAlignment="0" applyProtection="0"/>
    <xf numFmtId="41" fontId="32" fillId="0" borderId="0" applyFont="0" applyFill="0" applyBorder="0" applyAlignment="0" applyProtection="0"/>
    <xf numFmtId="197" fontId="28" fillId="0" borderId="0" applyFont="0" applyFill="0" applyBorder="0" applyAlignment="0" applyProtection="0"/>
    <xf numFmtId="197" fontId="28" fillId="0" borderId="0" applyFont="0" applyFill="0" applyBorder="0" applyAlignment="0" applyProtection="0"/>
    <xf numFmtId="198" fontId="20" fillId="0" borderId="0" applyFont="0" applyFill="0" applyBorder="0" applyAlignment="0" applyProtection="0"/>
    <xf numFmtId="198" fontId="20" fillId="0" borderId="0" applyFont="0" applyFill="0" applyBorder="0" applyAlignment="0" applyProtection="0"/>
    <xf numFmtId="43" fontId="32" fillId="0" borderId="0" applyFont="0" applyFill="0" applyBorder="0" applyAlignment="0" applyProtection="0"/>
    <xf numFmtId="197" fontId="28" fillId="0" borderId="0" applyFont="0" applyFill="0" applyBorder="0" applyAlignment="0" applyProtection="0"/>
    <xf numFmtId="41" fontId="32" fillId="0" borderId="0" applyFont="0" applyFill="0" applyBorder="0" applyAlignment="0" applyProtection="0"/>
    <xf numFmtId="199" fontId="33" fillId="0" borderId="0" applyFont="0" applyFill="0" applyBorder="0" applyAlignment="0" applyProtection="0"/>
    <xf numFmtId="195" fontId="28" fillId="0" borderId="0" applyFont="0" applyFill="0" applyBorder="0" applyAlignment="0" applyProtection="0"/>
    <xf numFmtId="191"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170" fontId="28" fillId="0" borderId="0" applyFont="0" applyFill="0" applyBorder="0" applyAlignment="0" applyProtection="0"/>
    <xf numFmtId="191" fontId="28" fillId="0" borderId="0" applyFont="0" applyFill="0" applyBorder="0" applyAlignment="0" applyProtection="0"/>
    <xf numFmtId="178"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8" fontId="3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7" fontId="20" fillId="0" borderId="0" applyFont="0" applyFill="0" applyBorder="0" applyAlignment="0" applyProtection="0"/>
    <xf numFmtId="187" fontId="20" fillId="0" borderId="0" applyFont="0" applyFill="0" applyBorder="0" applyAlignment="0" applyProtection="0"/>
    <xf numFmtId="187" fontId="32" fillId="0" borderId="0" applyFont="0" applyFill="0" applyBorder="0" applyAlignment="0" applyProtection="0"/>
    <xf numFmtId="186" fontId="12" fillId="0" borderId="0" applyFont="0" applyFill="0" applyBorder="0" applyAlignment="0" applyProtection="0"/>
    <xf numFmtId="168" fontId="32" fillId="0" borderId="0" applyFont="0" applyFill="0" applyBorder="0" applyAlignment="0" applyProtection="0"/>
    <xf numFmtId="188" fontId="12" fillId="0" borderId="0" applyFont="0" applyFill="0" applyBorder="0" applyAlignment="0" applyProtection="0"/>
    <xf numFmtId="167"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89" fontId="12" fillId="0" borderId="0" applyFont="0" applyFill="0" applyBorder="0" applyAlignment="0" applyProtection="0"/>
    <xf numFmtId="189" fontId="12" fillId="0" borderId="0" applyFont="0" applyFill="0" applyBorder="0" applyAlignment="0" applyProtection="0"/>
    <xf numFmtId="0" fontId="17" fillId="0" borderId="0" applyNumberFormat="0" applyFill="0" applyBorder="0" applyAlignment="0" applyProtection="0"/>
    <xf numFmtId="167" fontId="28" fillId="0" borderId="0" applyFont="0" applyFill="0" applyBorder="0" applyAlignment="0" applyProtection="0"/>
    <xf numFmtId="167" fontId="28" fillId="0" borderId="0" applyFont="0" applyFill="0" applyBorder="0" applyAlignment="0" applyProtection="0"/>
    <xf numFmtId="0" fontId="19" fillId="0" borderId="0"/>
    <xf numFmtId="167" fontId="28"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7" fontId="28" fillId="0" borderId="0" applyFont="0" applyFill="0" applyBorder="0" applyAlignment="0" applyProtection="0"/>
    <xf numFmtId="0" fontId="30" fillId="0" borderId="0">
      <alignment vertical="top"/>
    </xf>
    <xf numFmtId="0" fontId="30" fillId="0" borderId="0">
      <alignment vertical="top"/>
    </xf>
    <xf numFmtId="0" fontId="30" fillId="0" borderId="0">
      <alignment vertical="top"/>
    </xf>
    <xf numFmtId="0" fontId="17" fillId="0" borderId="0" applyNumberFormat="0" applyFill="0" applyBorder="0" applyAlignment="0" applyProtection="0"/>
    <xf numFmtId="0" fontId="19" fillId="0" borderId="0"/>
    <xf numFmtId="0" fontId="29" fillId="0" borderId="0"/>
    <xf numFmtId="0" fontId="29" fillId="0" borderId="0"/>
    <xf numFmtId="0" fontId="29" fillId="0" borderId="0"/>
    <xf numFmtId="0" fontId="29" fillId="0" borderId="0"/>
    <xf numFmtId="178" fontId="28" fillId="0" borderId="0" applyFont="0" applyFill="0" applyBorder="0" applyAlignment="0" applyProtection="0"/>
    <xf numFmtId="215" fontId="34" fillId="0" borderId="0" applyFont="0" applyFill="0" applyBorder="0" applyAlignment="0" applyProtection="0"/>
    <xf numFmtId="216" fontId="35" fillId="0" borderId="0" applyFont="0" applyFill="0" applyBorder="0" applyAlignment="0" applyProtection="0"/>
    <xf numFmtId="217" fontId="35" fillId="0" borderId="0" applyFont="0" applyFill="0" applyBorder="0" applyAlignment="0" applyProtection="0"/>
    <xf numFmtId="0" fontId="36" fillId="0" borderId="0"/>
    <xf numFmtId="0" fontId="37" fillId="0" borderId="0"/>
    <xf numFmtId="0" fontId="37" fillId="0" borderId="0"/>
    <xf numFmtId="0" fontId="7" fillId="0" borderId="0"/>
    <xf numFmtId="1" fontId="38" fillId="0" borderId="1" applyBorder="0" applyAlignment="0">
      <alignment horizontal="center"/>
    </xf>
    <xf numFmtId="3" fontId="14" fillId="0" borderId="1"/>
    <xf numFmtId="3" fontId="14" fillId="0" borderId="1"/>
    <xf numFmtId="215" fontId="34" fillId="0" borderId="0" applyFont="0" applyFill="0" applyBorder="0" applyAlignment="0" applyProtection="0"/>
    <xf numFmtId="0" fontId="39" fillId="0" borderId="16" applyFont="0" applyAlignment="0">
      <alignment horizontal="left"/>
    </xf>
    <xf numFmtId="0" fontId="40" fillId="34" borderId="0"/>
    <xf numFmtId="0" fontId="41" fillId="34" borderId="0"/>
    <xf numFmtId="0" fontId="16" fillId="0" borderId="17" applyAlignment="0"/>
    <xf numFmtId="0" fontId="16" fillId="0" borderId="17" applyAlignment="0"/>
    <xf numFmtId="0" fontId="16" fillId="0" borderId="17" applyAlignment="0"/>
    <xf numFmtId="0" fontId="16" fillId="0" borderId="17" applyAlignment="0"/>
    <xf numFmtId="0" fontId="41" fillId="35" borderId="0"/>
    <xf numFmtId="0" fontId="41" fillId="34" borderId="0"/>
    <xf numFmtId="0" fontId="39" fillId="0" borderId="16" applyFont="0" applyAlignment="0">
      <alignment horizontal="left"/>
    </xf>
    <xf numFmtId="0" fontId="16" fillId="0" borderId="17" applyAlignment="0"/>
    <xf numFmtId="0" fontId="16" fillId="0" borderId="17" applyAlignment="0"/>
    <xf numFmtId="0" fontId="16" fillId="0" borderId="17" applyAlignment="0"/>
    <xf numFmtId="0" fontId="16" fillId="0" borderId="17" applyAlignment="0"/>
    <xf numFmtId="0" fontId="16" fillId="0" borderId="17" applyAlignment="0"/>
    <xf numFmtId="0" fontId="16" fillId="0" borderId="17" applyAlignment="0"/>
    <xf numFmtId="0" fontId="41" fillId="34" borderId="0"/>
    <xf numFmtId="0" fontId="39" fillId="0" borderId="16" applyFont="0" applyAlignment="0">
      <alignment horizontal="left"/>
    </xf>
    <xf numFmtId="0" fontId="16" fillId="0" borderId="17" applyAlignment="0"/>
    <xf numFmtId="0" fontId="40" fillId="34" borderId="0"/>
    <xf numFmtId="0" fontId="16" fillId="0" borderId="18" applyFill="0" applyAlignment="0"/>
    <xf numFmtId="0" fontId="41" fillId="35" borderId="0"/>
    <xf numFmtId="0" fontId="16" fillId="0" borderId="18" applyFill="0" applyAlignment="0"/>
    <xf numFmtId="0" fontId="41" fillId="34" borderId="0"/>
    <xf numFmtId="0" fontId="41" fillId="34" borderId="0"/>
    <xf numFmtId="0" fontId="16" fillId="0" borderId="17" applyAlignment="0"/>
    <xf numFmtId="0" fontId="16" fillId="0" borderId="17" applyAlignment="0"/>
    <xf numFmtId="0" fontId="40" fillId="34" borderId="0"/>
    <xf numFmtId="215" fontId="34" fillId="0" borderId="0" applyFont="0" applyFill="0" applyBorder="0" applyAlignment="0" applyProtection="0"/>
    <xf numFmtId="0" fontId="16" fillId="0" borderId="17" applyAlignment="0"/>
    <xf numFmtId="0" fontId="16" fillId="0" borderId="17" applyAlignment="0"/>
    <xf numFmtId="0" fontId="16" fillId="0" borderId="17" applyAlignment="0"/>
    <xf numFmtId="0" fontId="16" fillId="0" borderId="17" applyAlignment="0"/>
    <xf numFmtId="215" fontId="34" fillId="0" borderId="0" applyFont="0" applyFill="0" applyBorder="0" applyAlignment="0" applyProtection="0"/>
    <xf numFmtId="215" fontId="34" fillId="0" borderId="0" applyFont="0" applyFill="0" applyBorder="0" applyAlignment="0" applyProtection="0"/>
    <xf numFmtId="0" fontId="13" fillId="34" borderId="0"/>
    <xf numFmtId="0" fontId="40" fillId="34" borderId="0"/>
    <xf numFmtId="0" fontId="41" fillId="34" borderId="0"/>
    <xf numFmtId="0" fontId="41" fillId="34" borderId="0"/>
    <xf numFmtId="0" fontId="39" fillId="0" borderId="16" applyFont="0" applyAlignment="0">
      <alignment horizontal="left"/>
    </xf>
    <xf numFmtId="0" fontId="40" fillId="34" borderId="0"/>
    <xf numFmtId="0" fontId="39" fillId="0" borderId="16" applyFont="0" applyAlignment="0">
      <alignment horizontal="left"/>
    </xf>
    <xf numFmtId="0" fontId="39" fillId="0" borderId="16" applyFont="0" applyAlignment="0">
      <alignment horizontal="left"/>
    </xf>
    <xf numFmtId="0" fontId="41" fillId="34" borderId="0"/>
    <xf numFmtId="0" fontId="40" fillId="34" borderId="0"/>
    <xf numFmtId="0" fontId="16" fillId="0" borderId="17" applyAlignment="0"/>
    <xf numFmtId="0" fontId="16" fillId="0" borderId="17" applyAlignment="0"/>
    <xf numFmtId="0" fontId="42" fillId="0" borderId="0" applyFont="0" applyFill="0" applyBorder="0" applyAlignment="0">
      <alignment horizontal="left"/>
    </xf>
    <xf numFmtId="0" fontId="41" fillId="34" borderId="0"/>
    <xf numFmtId="0" fontId="41" fillId="34" borderId="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13" fillId="0" borderId="18" applyAlignment="0"/>
    <xf numFmtId="0" fontId="39" fillId="0" borderId="16" applyFont="0" applyAlignment="0">
      <alignment horizontal="left"/>
    </xf>
    <xf numFmtId="0" fontId="16" fillId="0" borderId="17" applyAlignment="0"/>
    <xf numFmtId="0" fontId="41" fillId="34" borderId="0"/>
    <xf numFmtId="0" fontId="16" fillId="0" borderId="17" applyAlignment="0"/>
    <xf numFmtId="0" fontId="40" fillId="34" borderId="0"/>
    <xf numFmtId="0" fontId="40" fillId="34" borderId="0"/>
    <xf numFmtId="0" fontId="41" fillId="34" borderId="0"/>
    <xf numFmtId="0" fontId="39" fillId="0" borderId="16" applyFont="0" applyAlignment="0">
      <alignment horizontal="left"/>
    </xf>
    <xf numFmtId="0" fontId="16" fillId="0" borderId="17" applyAlignment="0"/>
    <xf numFmtId="0" fontId="43" fillId="0" borderId="1" applyNumberFormat="0" applyFont="0" applyBorder="0">
      <alignment horizontal="left" indent="2"/>
    </xf>
    <xf numFmtId="0" fontId="42" fillId="0" borderId="0" applyFont="0" applyFill="0" applyBorder="0" applyAlignment="0">
      <alignment horizontal="left"/>
    </xf>
    <xf numFmtId="0" fontId="43" fillId="0" borderId="1" applyNumberFormat="0" applyFont="0" applyBorder="0">
      <alignment horizontal="left" indent="2"/>
    </xf>
    <xf numFmtId="0" fontId="43" fillId="0" borderId="1" applyNumberFormat="0" applyFont="0" applyBorder="0">
      <alignment horizontal="left" indent="2"/>
    </xf>
    <xf numFmtId="0" fontId="41" fillId="34" borderId="0"/>
    <xf numFmtId="0" fontId="41" fillId="34" borderId="0"/>
    <xf numFmtId="0" fontId="44" fillId="0" borderId="0"/>
    <xf numFmtId="0" fontId="45" fillId="0" borderId="19" applyFont="0" applyFill="0" applyAlignment="0">
      <alignment vertical="center" wrapText="1"/>
    </xf>
    <xf numFmtId="9" fontId="46" fillId="0" borderId="0" applyBorder="0" applyAlignment="0" applyProtection="0"/>
    <xf numFmtId="0" fontId="47" fillId="34" borderId="0"/>
    <xf numFmtId="0" fontId="40" fillId="34" borderId="0"/>
    <xf numFmtId="0" fontId="47" fillId="35" borderId="0"/>
    <xf numFmtId="0" fontId="13" fillId="0" borderId="17" applyNumberFormat="0" applyFill="0"/>
    <xf numFmtId="0" fontId="13" fillId="0" borderId="17" applyNumberFormat="0" applyFill="0"/>
    <xf numFmtId="0" fontId="40" fillId="34" borderId="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47" fillId="34" borderId="0"/>
    <xf numFmtId="0" fontId="13" fillId="0" borderId="17" applyNumberFormat="0" applyFill="0"/>
    <xf numFmtId="0" fontId="13" fillId="0" borderId="17" applyNumberFormat="0" applyFill="0"/>
    <xf numFmtId="0" fontId="40" fillId="34" borderId="0"/>
    <xf numFmtId="0" fontId="13" fillId="34" borderId="0"/>
    <xf numFmtId="0" fontId="40" fillId="34" borderId="0"/>
    <xf numFmtId="0" fontId="40" fillId="34" borderId="0"/>
    <xf numFmtId="0" fontId="47" fillId="34" borderId="0"/>
    <xf numFmtId="0" fontId="40" fillId="34" borderId="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Alignment="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13" fillId="0" borderId="17" applyNumberFormat="0" applyFill="0"/>
    <xf numFmtId="0" fontId="40" fillId="34" borderId="0"/>
    <xf numFmtId="0" fontId="40" fillId="34" borderId="0"/>
    <xf numFmtId="0" fontId="47" fillId="34" borderId="0"/>
    <xf numFmtId="0" fontId="47" fillId="34" borderId="0"/>
    <xf numFmtId="0" fontId="47" fillId="34" borderId="0"/>
    <xf numFmtId="0" fontId="43" fillId="0" borderId="1" applyNumberFormat="0" applyFont="0" applyBorder="0" applyAlignment="0">
      <alignment horizontal="center"/>
    </xf>
    <xf numFmtId="0" fontId="43" fillId="0" borderId="1" applyNumberFormat="0" applyFont="0" applyBorder="0" applyAlignment="0">
      <alignment horizontal="center"/>
    </xf>
    <xf numFmtId="0" fontId="43" fillId="0" borderId="1" applyNumberFormat="0" applyFont="0" applyBorder="0" applyAlignment="0">
      <alignment horizontal="center"/>
    </xf>
    <xf numFmtId="0" fontId="13" fillId="0" borderId="0"/>
    <xf numFmtId="0" fontId="48" fillId="36" borderId="0" applyNumberFormat="0" applyBorder="0" applyAlignment="0" applyProtection="0"/>
    <xf numFmtId="0" fontId="6" fillId="11" borderId="0" applyNumberFormat="0" applyBorder="0" applyAlignment="0" applyProtection="0"/>
    <xf numFmtId="0" fontId="48" fillId="37" borderId="0" applyNumberFormat="0" applyBorder="0" applyAlignment="0" applyProtection="0"/>
    <xf numFmtId="0" fontId="6" fillId="15" borderId="0" applyNumberFormat="0" applyBorder="0" applyAlignment="0" applyProtection="0"/>
    <xf numFmtId="0" fontId="48" fillId="38" borderId="0" applyNumberFormat="0" applyBorder="0" applyAlignment="0" applyProtection="0"/>
    <xf numFmtId="0" fontId="6" fillId="19" borderId="0" applyNumberFormat="0" applyBorder="0" applyAlignment="0" applyProtection="0"/>
    <xf numFmtId="0" fontId="48" fillId="39" borderId="0" applyNumberFormat="0" applyBorder="0" applyAlignment="0" applyProtection="0"/>
    <xf numFmtId="0" fontId="6" fillId="23" borderId="0" applyNumberFormat="0" applyBorder="0" applyAlignment="0" applyProtection="0"/>
    <xf numFmtId="0" fontId="48" fillId="40" borderId="0" applyNumberFormat="0" applyBorder="0" applyAlignment="0" applyProtection="0"/>
    <xf numFmtId="0" fontId="6" fillId="27" borderId="0" applyNumberFormat="0" applyBorder="0" applyAlignment="0" applyProtection="0"/>
    <xf numFmtId="0" fontId="48" fillId="41" borderId="0" applyNumberFormat="0" applyBorder="0" applyAlignment="0" applyProtection="0"/>
    <xf numFmtId="0" fontId="6" fillId="31"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8"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49" fillId="41" borderId="0" applyNumberFormat="0" applyBorder="0" applyAlignment="0" applyProtection="0"/>
    <xf numFmtId="0" fontId="20" fillId="0" borderId="0"/>
    <xf numFmtId="0" fontId="20" fillId="0" borderId="0"/>
    <xf numFmtId="0" fontId="50" fillId="34" borderId="0"/>
    <xf numFmtId="0" fontId="40" fillId="34" borderId="0"/>
    <xf numFmtId="0" fontId="50" fillId="35" borderId="0"/>
    <xf numFmtId="0" fontId="40" fillId="34" borderId="0"/>
    <xf numFmtId="0" fontId="40" fillId="34" borderId="0"/>
    <xf numFmtId="0" fontId="13" fillId="34" borderId="0"/>
    <xf numFmtId="0" fontId="40" fillId="34" borderId="0"/>
    <xf numFmtId="0" fontId="40" fillId="34" borderId="0"/>
    <xf numFmtId="0" fontId="50" fillId="34" borderId="0"/>
    <xf numFmtId="0" fontId="40" fillId="34" borderId="0"/>
    <xf numFmtId="0" fontId="40" fillId="34" borderId="0"/>
    <xf numFmtId="0" fontId="40" fillId="34" borderId="0"/>
    <xf numFmtId="0" fontId="50" fillId="34" borderId="0"/>
    <xf numFmtId="0" fontId="50" fillId="34" borderId="0"/>
    <xf numFmtId="0" fontId="51" fillId="0" borderId="0">
      <alignment wrapText="1"/>
    </xf>
    <xf numFmtId="0" fontId="40" fillId="0" borderId="0">
      <alignment wrapText="1"/>
    </xf>
    <xf numFmtId="0" fontId="51" fillId="0" borderId="0">
      <alignment wrapText="1"/>
    </xf>
    <xf numFmtId="0" fontId="40" fillId="0" borderId="0">
      <alignment wrapText="1"/>
    </xf>
    <xf numFmtId="0" fontId="40" fillId="0" borderId="0">
      <alignment wrapText="1"/>
    </xf>
    <xf numFmtId="0" fontId="13" fillId="0" borderId="0">
      <alignment wrapText="1"/>
    </xf>
    <xf numFmtId="0" fontId="40" fillId="0" borderId="0">
      <alignment wrapText="1"/>
    </xf>
    <xf numFmtId="0" fontId="40" fillId="0" borderId="0">
      <alignment wrapText="1"/>
    </xf>
    <xf numFmtId="0" fontId="51" fillId="0" borderId="0">
      <alignment wrapText="1"/>
    </xf>
    <xf numFmtId="0" fontId="40" fillId="0" borderId="0">
      <alignment wrapText="1"/>
    </xf>
    <xf numFmtId="0" fontId="40" fillId="0" borderId="0">
      <alignment wrapText="1"/>
    </xf>
    <xf numFmtId="0" fontId="40" fillId="0" borderId="0">
      <alignment wrapText="1"/>
    </xf>
    <xf numFmtId="0" fontId="51" fillId="0" borderId="0">
      <alignment wrapText="1"/>
    </xf>
    <xf numFmtId="0" fontId="48" fillId="42" borderId="0" applyNumberFormat="0" applyBorder="0" applyAlignment="0" applyProtection="0"/>
    <xf numFmtId="0" fontId="6" fillId="12" borderId="0" applyNumberFormat="0" applyBorder="0" applyAlignment="0" applyProtection="0"/>
    <xf numFmtId="0" fontId="48" fillId="43" borderId="0" applyNumberFormat="0" applyBorder="0" applyAlignment="0" applyProtection="0"/>
    <xf numFmtId="0" fontId="6" fillId="16" borderId="0" applyNumberFormat="0" applyBorder="0" applyAlignment="0" applyProtection="0"/>
    <xf numFmtId="0" fontId="48" fillId="44" borderId="0" applyNumberFormat="0" applyBorder="0" applyAlignment="0" applyProtection="0"/>
    <xf numFmtId="0" fontId="6" fillId="20" borderId="0" applyNumberFormat="0" applyBorder="0" applyAlignment="0" applyProtection="0"/>
    <xf numFmtId="0" fontId="48" fillId="39" borderId="0" applyNumberFormat="0" applyBorder="0" applyAlignment="0" applyProtection="0"/>
    <xf numFmtId="0" fontId="6" fillId="24" borderId="0" applyNumberFormat="0" applyBorder="0" applyAlignment="0" applyProtection="0"/>
    <xf numFmtId="0" fontId="48" fillId="42" borderId="0" applyNumberFormat="0" applyBorder="0" applyAlignment="0" applyProtection="0"/>
    <xf numFmtId="0" fontId="6" fillId="28" borderId="0" applyNumberFormat="0" applyBorder="0" applyAlignment="0" applyProtection="0"/>
    <xf numFmtId="0" fontId="48" fillId="45" borderId="0" applyNumberFormat="0" applyBorder="0" applyAlignment="0" applyProtection="0"/>
    <xf numFmtId="0" fontId="6" fillId="32" borderId="0" applyNumberFormat="0" applyBorder="0" applyAlignment="0" applyProtection="0"/>
    <xf numFmtId="0" fontId="49" fillId="42" borderId="0" applyNumberFormat="0" applyBorder="0" applyAlignment="0" applyProtection="0"/>
    <xf numFmtId="0" fontId="49" fillId="43" borderId="0" applyNumberFormat="0" applyBorder="0" applyAlignment="0" applyProtection="0"/>
    <xf numFmtId="0" fontId="49" fillId="44" borderId="0" applyNumberFormat="0" applyBorder="0" applyAlignment="0" applyProtection="0"/>
    <xf numFmtId="0" fontId="49" fillId="39" borderId="0" applyNumberFormat="0" applyBorder="0" applyAlignment="0" applyProtection="0"/>
    <xf numFmtId="0" fontId="49" fillId="42" borderId="0" applyNumberFormat="0" applyBorder="0" applyAlignment="0" applyProtection="0"/>
    <xf numFmtId="0" fontId="49" fillId="45" borderId="0" applyNumberFormat="0" applyBorder="0" applyAlignment="0" applyProtection="0"/>
    <xf numFmtId="0" fontId="17" fillId="0" borderId="0"/>
    <xf numFmtId="0" fontId="17" fillId="0" borderId="0"/>
    <xf numFmtId="0" fontId="17" fillId="0" borderId="0"/>
    <xf numFmtId="0" fontId="13" fillId="0" borderId="0"/>
    <xf numFmtId="0" fontId="17" fillId="0" borderId="0"/>
    <xf numFmtId="0" fontId="52" fillId="46" borderId="0" applyNumberFormat="0" applyBorder="0" applyAlignment="0" applyProtection="0"/>
    <xf numFmtId="0" fontId="53" fillId="13" borderId="0" applyNumberFormat="0" applyBorder="0" applyAlignment="0" applyProtection="0"/>
    <xf numFmtId="0" fontId="52" fillId="43" borderId="0" applyNumberFormat="0" applyBorder="0" applyAlignment="0" applyProtection="0"/>
    <xf numFmtId="0" fontId="53" fillId="17" borderId="0" applyNumberFormat="0" applyBorder="0" applyAlignment="0" applyProtection="0"/>
    <xf numFmtId="0" fontId="52" fillId="44" borderId="0" applyNumberFormat="0" applyBorder="0" applyAlignment="0" applyProtection="0"/>
    <xf numFmtId="0" fontId="53" fillId="21" borderId="0" applyNumberFormat="0" applyBorder="0" applyAlignment="0" applyProtection="0"/>
    <xf numFmtId="0" fontId="52" fillId="47" borderId="0" applyNumberFormat="0" applyBorder="0" applyAlignment="0" applyProtection="0"/>
    <xf numFmtId="0" fontId="53" fillId="25" borderId="0" applyNumberFormat="0" applyBorder="0" applyAlignment="0" applyProtection="0"/>
    <xf numFmtId="0" fontId="52" fillId="48" borderId="0" applyNumberFormat="0" applyBorder="0" applyAlignment="0" applyProtection="0"/>
    <xf numFmtId="0" fontId="53" fillId="29" borderId="0" applyNumberFormat="0" applyBorder="0" applyAlignment="0" applyProtection="0"/>
    <xf numFmtId="0" fontId="52" fillId="49" borderId="0" applyNumberFormat="0" applyBorder="0" applyAlignment="0" applyProtection="0"/>
    <xf numFmtId="0" fontId="53" fillId="33" borderId="0" applyNumberFormat="0" applyBorder="0" applyAlignment="0" applyProtection="0"/>
    <xf numFmtId="0" fontId="54" fillId="46"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7" borderId="0" applyNumberFormat="0" applyBorder="0" applyAlignment="0" applyProtection="0"/>
    <xf numFmtId="0" fontId="54" fillId="48" borderId="0" applyNumberFormat="0" applyBorder="0" applyAlignment="0" applyProtection="0"/>
    <xf numFmtId="0" fontId="54" fillId="49" borderId="0" applyNumberFormat="0" applyBorder="0" applyAlignment="0" applyProtection="0"/>
    <xf numFmtId="0" fontId="55" fillId="0" borderId="0"/>
    <xf numFmtId="0" fontId="52" fillId="50" borderId="0" applyNumberFormat="0" applyBorder="0" applyAlignment="0" applyProtection="0"/>
    <xf numFmtId="0" fontId="53" fillId="10" borderId="0" applyNumberFormat="0" applyBorder="0" applyAlignment="0" applyProtection="0"/>
    <xf numFmtId="0" fontId="52" fillId="51" borderId="0" applyNumberFormat="0" applyBorder="0" applyAlignment="0" applyProtection="0"/>
    <xf numFmtId="0" fontId="53" fillId="14" borderId="0" applyNumberFormat="0" applyBorder="0" applyAlignment="0" applyProtection="0"/>
    <xf numFmtId="0" fontId="52" fillId="52" borderId="0" applyNumberFormat="0" applyBorder="0" applyAlignment="0" applyProtection="0"/>
    <xf numFmtId="0" fontId="53" fillId="18" borderId="0" applyNumberFormat="0" applyBorder="0" applyAlignment="0" applyProtection="0"/>
    <xf numFmtId="0" fontId="52" fillId="47" borderId="0" applyNumberFormat="0" applyBorder="0" applyAlignment="0" applyProtection="0"/>
    <xf numFmtId="0" fontId="53" fillId="22" borderId="0" applyNumberFormat="0" applyBorder="0" applyAlignment="0" applyProtection="0"/>
    <xf numFmtId="0" fontId="52" fillId="48" borderId="0" applyNumberFormat="0" applyBorder="0" applyAlignment="0" applyProtection="0"/>
    <xf numFmtId="0" fontId="53" fillId="26" borderId="0" applyNumberFormat="0" applyBorder="0" applyAlignment="0" applyProtection="0"/>
    <xf numFmtId="0" fontId="52" fillId="53" borderId="0" applyNumberFormat="0" applyBorder="0" applyAlignment="0" applyProtection="0"/>
    <xf numFmtId="0" fontId="53" fillId="30" borderId="0" applyNumberFormat="0" applyBorder="0" applyAlignment="0" applyProtection="0"/>
    <xf numFmtId="218" fontId="20" fillId="0" borderId="0" applyFont="0" applyFill="0" applyBorder="0" applyAlignment="0" applyProtection="0"/>
    <xf numFmtId="0" fontId="56" fillId="0" borderId="0" applyFont="0" applyFill="0" applyBorder="0" applyAlignment="0" applyProtection="0"/>
    <xf numFmtId="219" fontId="12" fillId="0" borderId="0" applyFont="0" applyFill="0" applyBorder="0" applyAlignment="0" applyProtection="0"/>
    <xf numFmtId="220" fontId="20" fillId="0" borderId="0" applyFont="0" applyFill="0" applyBorder="0" applyAlignment="0" applyProtection="0"/>
    <xf numFmtId="0" fontId="56" fillId="0" borderId="0" applyFont="0" applyFill="0" applyBorder="0" applyAlignment="0" applyProtection="0"/>
    <xf numFmtId="218" fontId="12" fillId="0" borderId="0" applyFont="0" applyFill="0" applyBorder="0" applyAlignment="0" applyProtection="0"/>
    <xf numFmtId="0" fontId="57" fillId="0" borderId="0">
      <alignment horizontal="center" wrapText="1"/>
      <protection locked="0"/>
    </xf>
    <xf numFmtId="0" fontId="58" fillId="0" borderId="0" applyNumberFormat="0" applyBorder="0" applyAlignment="0">
      <alignment horizontal="center"/>
    </xf>
    <xf numFmtId="172" fontId="59" fillId="0" borderId="0" applyFont="0" applyFill="0" applyBorder="0" applyAlignment="0" applyProtection="0"/>
    <xf numFmtId="0" fontId="56" fillId="0" borderId="0" applyFont="0" applyFill="0" applyBorder="0" applyAlignment="0" applyProtection="0"/>
    <xf numFmtId="172" fontId="59" fillId="0" borderId="0" applyFont="0" applyFill="0" applyBorder="0" applyAlignment="0" applyProtection="0"/>
    <xf numFmtId="171" fontId="59" fillId="0" borderId="0" applyFont="0" applyFill="0" applyBorder="0" applyAlignment="0" applyProtection="0"/>
    <xf numFmtId="0" fontId="56" fillId="0" borderId="0" applyFont="0" applyFill="0" applyBorder="0" applyAlignment="0" applyProtection="0"/>
    <xf numFmtId="171" fontId="59" fillId="0" borderId="0" applyFont="0" applyFill="0" applyBorder="0" applyAlignment="0" applyProtection="0"/>
    <xf numFmtId="178" fontId="12" fillId="0" borderId="0" applyFont="0" applyFill="0" applyBorder="0" applyAlignment="0" applyProtection="0"/>
    <xf numFmtId="0" fontId="60" fillId="37" borderId="0" applyNumberFormat="0" applyBorder="0" applyAlignment="0" applyProtection="0"/>
    <xf numFmtId="0" fontId="61" fillId="8" borderId="0" applyNumberFormat="0" applyBorder="0" applyAlignment="0" applyProtection="0"/>
    <xf numFmtId="0" fontId="62" fillId="0" borderId="0" applyNumberFormat="0" applyFill="0" applyBorder="0" applyAlignment="0" applyProtection="0"/>
    <xf numFmtId="0" fontId="56" fillId="0" borderId="0"/>
    <xf numFmtId="0" fontId="33" fillId="0" borderId="0"/>
    <xf numFmtId="0" fontId="7" fillId="0" borderId="0"/>
    <xf numFmtId="0" fontId="56" fillId="0" borderId="0"/>
    <xf numFmtId="0" fontId="63" fillId="0" borderId="0"/>
    <xf numFmtId="0" fontId="64" fillId="0" borderId="0"/>
    <xf numFmtId="0" fontId="59" fillId="0" borderId="0"/>
    <xf numFmtId="0" fontId="20" fillId="0" borderId="0" applyFill="0" applyBorder="0" applyAlignment="0"/>
    <xf numFmtId="0" fontId="20" fillId="0" borderId="0" applyFill="0" applyBorder="0" applyAlignment="0"/>
    <xf numFmtId="221" fontId="19" fillId="0" borderId="0" applyFill="0" applyBorder="0" applyAlignment="0"/>
    <xf numFmtId="222" fontId="19" fillId="0" borderId="0" applyFill="0" applyBorder="0" applyAlignment="0"/>
    <xf numFmtId="223" fontId="19" fillId="0" borderId="0" applyFill="0" applyBorder="0" applyAlignment="0"/>
    <xf numFmtId="224" fontId="20" fillId="0" borderId="0" applyFill="0" applyBorder="0" applyAlignment="0"/>
    <xf numFmtId="224" fontId="20" fillId="0" borderId="0" applyFill="0" applyBorder="0" applyAlignment="0"/>
    <xf numFmtId="179" fontId="19" fillId="0" borderId="0" applyFill="0" applyBorder="0" applyAlignment="0"/>
    <xf numFmtId="225" fontId="19" fillId="0" borderId="0" applyFill="0" applyBorder="0" applyAlignment="0"/>
    <xf numFmtId="221" fontId="19" fillId="0" borderId="0" applyFill="0" applyBorder="0" applyAlignment="0"/>
    <xf numFmtId="0" fontId="65" fillId="34" borderId="20" applyNumberFormat="0" applyAlignment="0" applyProtection="0"/>
    <xf numFmtId="0" fontId="66" fillId="5" borderId="9" applyNumberFormat="0" applyAlignment="0" applyProtection="0"/>
    <xf numFmtId="0" fontId="67" fillId="0" borderId="0"/>
    <xf numFmtId="226" fontId="28" fillId="0" borderId="0" applyFont="0" applyFill="0" applyBorder="0" applyAlignment="0" applyProtection="0"/>
    <xf numFmtId="190" fontId="68" fillId="0" borderId="0" applyFont="0" applyFill="0" applyBorder="0" applyAlignment="0" applyProtection="0"/>
    <xf numFmtId="227" fontId="69" fillId="0" borderId="0"/>
    <xf numFmtId="227" fontId="69" fillId="0" borderId="0"/>
    <xf numFmtId="227" fontId="69" fillId="0" borderId="0"/>
    <xf numFmtId="227" fontId="69" fillId="0" borderId="0"/>
    <xf numFmtId="227" fontId="69" fillId="0" borderId="0"/>
    <xf numFmtId="227" fontId="69" fillId="0" borderId="0"/>
    <xf numFmtId="227" fontId="69" fillId="0" borderId="0"/>
    <xf numFmtId="227" fontId="69" fillId="0" borderId="0"/>
    <xf numFmtId="228" fontId="16" fillId="0" borderId="0" applyFill="0" applyBorder="0" applyAlignment="0" applyProtection="0"/>
    <xf numFmtId="228" fontId="16" fillId="0" borderId="0" applyFill="0" applyBorder="0" applyAlignment="0" applyProtection="0"/>
    <xf numFmtId="228" fontId="16" fillId="0" borderId="0" applyFill="0" applyBorder="0" applyAlignment="0" applyProtection="0"/>
    <xf numFmtId="169" fontId="18" fillId="0" borderId="0" applyFont="0" applyFill="0" applyBorder="0" applyAlignment="0" applyProtection="0"/>
    <xf numFmtId="179" fontId="19" fillId="0" borderId="0" applyFont="0" applyFill="0" applyBorder="0" applyAlignment="0" applyProtection="0"/>
    <xf numFmtId="229" fontId="16" fillId="0" borderId="0" applyFill="0" applyBorder="0" applyAlignment="0" applyProtection="0"/>
    <xf numFmtId="170" fontId="70" fillId="0" borderId="0" applyFont="0" applyFill="0" applyBorder="0" applyAlignment="0" applyProtection="0"/>
    <xf numFmtId="170" fontId="4" fillId="0" borderId="0" applyFont="0" applyFill="0" applyBorder="0" applyAlignment="0" applyProtection="0"/>
    <xf numFmtId="230" fontId="16" fillId="0" borderId="0" applyFill="0" applyBorder="0" applyAlignment="0" applyProtection="0"/>
    <xf numFmtId="229" fontId="13" fillId="0" borderId="0" applyFill="0" applyBorder="0" applyAlignment="0" applyProtection="0"/>
    <xf numFmtId="229" fontId="13" fillId="0" borderId="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31" fontId="4" fillId="0" borderId="0" applyFont="0" applyFill="0" applyBorder="0" applyAlignment="0" applyProtection="0"/>
    <xf numFmtId="170" fontId="18" fillId="0" borderId="0" applyFont="0" applyFill="0" applyBorder="0" applyAlignment="0" applyProtection="0"/>
    <xf numFmtId="170" fontId="49" fillId="0" borderId="0" applyFont="0" applyFill="0" applyBorder="0" applyAlignment="0" applyProtection="0"/>
    <xf numFmtId="232" fontId="7" fillId="0" borderId="0"/>
    <xf numFmtId="232" fontId="7" fillId="0" borderId="0"/>
    <xf numFmtId="3" fontId="20" fillId="0" borderId="0" applyFont="0" applyFill="0" applyBorder="0" applyAlignment="0" applyProtection="0"/>
    <xf numFmtId="0" fontId="71" fillId="0" borderId="0"/>
    <xf numFmtId="0" fontId="19" fillId="0" borderId="0"/>
    <xf numFmtId="3" fontId="16" fillId="0" borderId="0" applyFill="0" applyBorder="0" applyAlignment="0" applyProtection="0"/>
    <xf numFmtId="0" fontId="71" fillId="0" borderId="0"/>
    <xf numFmtId="0" fontId="19" fillId="0" borderId="0"/>
    <xf numFmtId="0" fontId="72" fillId="0" borderId="0">
      <alignment horizontal="center"/>
    </xf>
    <xf numFmtId="0" fontId="73" fillId="0" borderId="0" applyNumberFormat="0" applyAlignment="0">
      <alignment horizontal="left"/>
    </xf>
    <xf numFmtId="233" fontId="33" fillId="0" borderId="0" applyFont="0" applyFill="0" applyBorder="0" applyAlignment="0" applyProtection="0"/>
    <xf numFmtId="221" fontId="19"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4" fontId="20" fillId="0" borderId="0" applyFont="0" applyFill="0" applyBorder="0" applyAlignment="0" applyProtection="0"/>
    <xf numFmtId="235" fontId="20" fillId="0" borderId="0" applyFont="0" applyFill="0" applyBorder="0" applyAlignment="0" applyProtection="0"/>
    <xf numFmtId="235" fontId="20" fillId="0" borderId="0" applyFont="0" applyFill="0" applyBorder="0" applyAlignment="0" applyProtection="0"/>
    <xf numFmtId="235" fontId="20" fillId="0" borderId="0" applyFont="0" applyFill="0" applyBorder="0" applyAlignment="0" applyProtection="0"/>
    <xf numFmtId="236" fontId="13" fillId="0" borderId="0" applyFont="0" applyFill="0" applyBorder="0" applyAlignment="0" applyProtection="0"/>
    <xf numFmtId="237" fontId="20" fillId="0" borderId="0"/>
    <xf numFmtId="237" fontId="20" fillId="0" borderId="0"/>
    <xf numFmtId="0" fontId="74" fillId="54" borderId="21" applyNumberFormat="0" applyAlignment="0" applyProtection="0"/>
    <xf numFmtId="0" fontId="75" fillId="6" borderId="11" applyNumberFormat="0" applyAlignment="0" applyProtection="0"/>
    <xf numFmtId="173" fontId="18" fillId="0" borderId="0" applyFont="0" applyFill="0" applyBorder="0" applyAlignment="0" applyProtection="0"/>
    <xf numFmtId="4" fontId="76" fillId="0" borderId="0" applyAlignment="0"/>
    <xf numFmtId="1" fontId="77" fillId="0" borderId="4" applyBorder="0"/>
    <xf numFmtId="238" fontId="13" fillId="0" borderId="22"/>
    <xf numFmtId="0" fontId="20" fillId="0" borderId="0" applyFont="0" applyFill="0" applyBorder="0" applyAlignment="0" applyProtection="0"/>
    <xf numFmtId="14" fontId="30" fillId="0" borderId="0" applyFill="0" applyBorder="0" applyAlignment="0"/>
    <xf numFmtId="14" fontId="30" fillId="0" borderId="0" applyFill="0" applyBorder="0" applyAlignment="0"/>
    <xf numFmtId="0" fontId="20" fillId="0" borderId="0" applyFont="0" applyFill="0" applyBorder="0" applyAlignment="0" applyProtection="0"/>
    <xf numFmtId="3" fontId="78" fillId="0" borderId="23">
      <alignment horizontal="left" vertical="top" wrapText="1"/>
    </xf>
    <xf numFmtId="239" fontId="16" fillId="0" borderId="0" applyFill="0" applyBorder="0" applyProtection="0">
      <alignment vertical="center"/>
    </xf>
    <xf numFmtId="240" fontId="13" fillId="0" borderId="0" applyFont="0" applyFill="0" applyBorder="0" applyProtection="0">
      <alignment vertical="center"/>
    </xf>
    <xf numFmtId="240" fontId="13" fillId="0" borderId="0" applyFont="0" applyFill="0" applyBorder="0" applyProtection="0">
      <alignment vertical="center"/>
    </xf>
    <xf numFmtId="240" fontId="13" fillId="0" borderId="0" applyFont="0" applyFill="0" applyBorder="0" applyProtection="0">
      <alignment vertical="center"/>
    </xf>
    <xf numFmtId="240" fontId="13" fillId="0" borderId="0" applyFont="0" applyFill="0" applyBorder="0" applyProtection="0">
      <alignment vertical="center"/>
    </xf>
    <xf numFmtId="240" fontId="13" fillId="0" borderId="0" applyFont="0" applyFill="0" applyBorder="0" applyProtection="0">
      <alignment vertical="center"/>
    </xf>
    <xf numFmtId="240" fontId="13" fillId="0" borderId="0" applyFont="0" applyFill="0" applyBorder="0" applyProtection="0">
      <alignment vertical="center"/>
    </xf>
    <xf numFmtId="241" fontId="20" fillId="0" borderId="24">
      <alignment vertical="center"/>
    </xf>
    <xf numFmtId="241" fontId="20" fillId="0" borderId="24">
      <alignment vertical="center"/>
    </xf>
    <xf numFmtId="0" fontId="20" fillId="0" borderId="0" applyFont="0" applyFill="0" applyBorder="0" applyAlignment="0" applyProtection="0"/>
    <xf numFmtId="0" fontId="20" fillId="0" borderId="0" applyFont="0" applyFill="0" applyBorder="0" applyAlignment="0" applyProtection="0"/>
    <xf numFmtId="242" fontId="13" fillId="0" borderId="0"/>
    <xf numFmtId="242" fontId="13" fillId="0" borderId="0"/>
    <xf numFmtId="243" fontId="17" fillId="0" borderId="1"/>
    <xf numFmtId="243" fontId="17" fillId="0" borderId="1"/>
    <xf numFmtId="0" fontId="79" fillId="0" borderId="0">
      <protection locked="0"/>
    </xf>
    <xf numFmtId="244" fontId="20" fillId="0" borderId="0"/>
    <xf numFmtId="244" fontId="20" fillId="0" borderId="0"/>
    <xf numFmtId="245" fontId="17" fillId="0" borderId="0"/>
    <xf numFmtId="245" fontId="17" fillId="0" borderId="0"/>
    <xf numFmtId="0" fontId="68" fillId="0" borderId="0">
      <alignment vertical="top" wrapText="1"/>
    </xf>
    <xf numFmtId="41" fontId="80" fillId="0" borderId="0" applyFont="0" applyFill="0" applyBorder="0" applyAlignment="0" applyProtection="0"/>
    <xf numFmtId="43" fontId="80" fillId="0" borderId="0" applyFont="0" applyFill="0" applyBorder="0" applyAlignment="0" applyProtection="0"/>
    <xf numFmtId="41" fontId="80" fillId="0" borderId="0" applyFont="0" applyFill="0" applyBorder="0" applyAlignment="0" applyProtection="0"/>
    <xf numFmtId="169" fontId="8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41" fontId="80" fillId="0" borderId="0" applyFont="0" applyFill="0" applyBorder="0" applyAlignment="0" applyProtection="0"/>
    <xf numFmtId="41" fontId="8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6" fontId="20" fillId="0" borderId="0" applyFont="0" applyFill="0" applyBorder="0" applyAlignment="0" applyProtection="0"/>
    <xf numFmtId="247" fontId="13" fillId="0" borderId="0" applyFont="0" applyFill="0" applyBorder="0" applyAlignment="0" applyProtection="0"/>
    <xf numFmtId="247" fontId="13" fillId="0" borderId="0" applyFont="0" applyFill="0" applyBorder="0" applyAlignment="0" applyProtection="0"/>
    <xf numFmtId="248" fontId="13" fillId="0" borderId="0" applyFont="0" applyFill="0" applyBorder="0" applyAlignment="0" applyProtection="0"/>
    <xf numFmtId="248" fontId="13"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41" fontId="80" fillId="0" borderId="0" applyFont="0" applyFill="0" applyBorder="0" applyAlignment="0" applyProtection="0"/>
    <xf numFmtId="169" fontId="80" fillId="0" borderId="0" applyFont="0" applyFill="0" applyBorder="0" applyAlignment="0" applyProtection="0"/>
    <xf numFmtId="41"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169" fontId="80" fillId="0" borderId="0" applyFont="0" applyFill="0" applyBorder="0" applyAlignment="0" applyProtection="0"/>
    <xf numFmtId="43" fontId="80" fillId="0" borderId="0" applyFont="0" applyFill="0" applyBorder="0" applyAlignment="0" applyProtection="0"/>
    <xf numFmtId="170" fontId="8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250" fontId="13" fillId="0" borderId="0" applyFont="0" applyFill="0" applyBorder="0" applyAlignment="0" applyProtection="0"/>
    <xf numFmtId="250" fontId="13"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43" fontId="80" fillId="0" borderId="0" applyFont="0" applyFill="0" applyBorder="0" applyAlignment="0" applyProtection="0"/>
    <xf numFmtId="170" fontId="80" fillId="0" borderId="0" applyFont="0" applyFill="0" applyBorder="0" applyAlignment="0" applyProtection="0"/>
    <xf numFmtId="43"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170" fontId="80" fillId="0" borderId="0" applyFont="0" applyFill="0" applyBorder="0" applyAlignment="0" applyProtection="0"/>
    <xf numFmtId="0" fontId="81" fillId="34" borderId="25" applyNumberFormat="0" applyAlignment="0" applyProtection="0"/>
    <xf numFmtId="0" fontId="82" fillId="41" borderId="20" applyNumberFormat="0" applyAlignment="0" applyProtection="0"/>
    <xf numFmtId="0" fontId="83" fillId="0" borderId="26" applyNumberFormat="0" applyFill="0" applyAlignment="0" applyProtection="0"/>
    <xf numFmtId="0" fontId="84" fillId="0" borderId="27" applyNumberFormat="0" applyFill="0" applyAlignment="0" applyProtection="0"/>
    <xf numFmtId="0" fontId="85" fillId="0" borderId="28" applyNumberFormat="0" applyFill="0" applyAlignment="0" applyProtection="0"/>
    <xf numFmtId="0" fontId="85" fillId="0" borderId="0" applyNumberFormat="0" applyFill="0" applyBorder="0" applyAlignment="0" applyProtection="0"/>
    <xf numFmtId="3" fontId="13" fillId="0" borderId="0" applyFont="0" applyBorder="0" applyAlignment="0"/>
    <xf numFmtId="3" fontId="13" fillId="0" borderId="0" applyFont="0" applyBorder="0" applyAlignment="0"/>
    <xf numFmtId="0" fontId="86" fillId="0" borderId="0">
      <protection locked="0"/>
    </xf>
    <xf numFmtId="0" fontId="86" fillId="0" borderId="0">
      <protection locked="0"/>
    </xf>
    <xf numFmtId="179" fontId="19" fillId="0" borderId="0" applyFill="0" applyBorder="0" applyAlignment="0"/>
    <xf numFmtId="221" fontId="19" fillId="0" borderId="0" applyFill="0" applyBorder="0" applyAlignment="0"/>
    <xf numFmtId="179" fontId="19" fillId="0" borderId="0" applyFill="0" applyBorder="0" applyAlignment="0"/>
    <xf numFmtId="225" fontId="19" fillId="0" borderId="0" applyFill="0" applyBorder="0" applyAlignment="0"/>
    <xf numFmtId="221" fontId="19" fillId="0" borderId="0" applyFill="0" applyBorder="0" applyAlignment="0"/>
    <xf numFmtId="0" fontId="87" fillId="0" borderId="0" applyNumberFormat="0" applyAlignment="0">
      <alignment horizontal="left"/>
    </xf>
    <xf numFmtId="251" fontId="88" fillId="0" borderId="0">
      <protection locked="0"/>
    </xf>
    <xf numFmtId="251" fontId="88" fillId="0" borderId="0">
      <protection locked="0"/>
    </xf>
    <xf numFmtId="252" fontId="20" fillId="0" borderId="0" applyFont="0" applyFill="0" applyBorder="0" applyAlignment="0" applyProtection="0"/>
    <xf numFmtId="252" fontId="20" fillId="0" borderId="0" applyFon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3" fontId="13" fillId="0" borderId="0" applyFont="0" applyBorder="0" applyAlignment="0"/>
    <xf numFmtId="3" fontId="13" fillId="0" borderId="0" applyFont="0" applyBorder="0" applyAlignment="0"/>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0" fontId="79" fillId="0" borderId="0">
      <protection locked="0"/>
    </xf>
    <xf numFmtId="4" fontId="79" fillId="0" borderId="0">
      <protection locked="0"/>
    </xf>
    <xf numFmtId="0" fontId="79" fillId="0" borderId="0">
      <protection locked="0"/>
    </xf>
    <xf numFmtId="253" fontId="13" fillId="0" borderId="0">
      <protection locked="0"/>
    </xf>
    <xf numFmtId="2" fontId="20" fillId="0" borderId="0" applyFont="0" applyFill="0" applyBorder="0" applyAlignment="0" applyProtection="0"/>
    <xf numFmtId="0" fontId="91" fillId="0" borderId="0" applyNumberFormat="0" applyFill="0" applyBorder="0" applyAlignment="0" applyProtection="0"/>
    <xf numFmtId="0" fontId="92" fillId="0" borderId="0" applyNumberFormat="0" applyFill="0" applyBorder="0" applyProtection="0">
      <alignment vertical="center"/>
    </xf>
    <xf numFmtId="0" fontId="93" fillId="0" borderId="0" applyNumberFormat="0" applyFill="0" applyBorder="0" applyAlignment="0" applyProtection="0"/>
    <xf numFmtId="0" fontId="94" fillId="0" borderId="0" applyNumberFormat="0" applyFill="0" applyBorder="0" applyProtection="0">
      <alignment vertical="center"/>
    </xf>
    <xf numFmtId="0" fontId="95" fillId="0" borderId="0" applyNumberFormat="0" applyFill="0" applyBorder="0" applyAlignment="0" applyProtection="0"/>
    <xf numFmtId="0" fontId="96" fillId="0" borderId="0" applyNumberFormat="0" applyFill="0" applyBorder="0" applyAlignment="0" applyProtection="0"/>
    <xf numFmtId="254" fontId="15" fillId="0" borderId="29" applyNumberFormat="0" applyFill="0" applyBorder="0" applyAlignment="0" applyProtection="0"/>
    <xf numFmtId="0" fontId="97" fillId="0" borderId="0" applyNumberFormat="0" applyFill="0" applyBorder="0" applyAlignment="0" applyProtection="0"/>
    <xf numFmtId="0" fontId="98" fillId="55" borderId="30" applyNumberFormat="0" applyAlignment="0">
      <protection locked="0"/>
    </xf>
    <xf numFmtId="0" fontId="20" fillId="56" borderId="31" applyNumberFormat="0" applyFont="0" applyAlignment="0" applyProtection="0"/>
    <xf numFmtId="0" fontId="20" fillId="56" borderId="31" applyNumberFormat="0" applyFont="0" applyAlignment="0" applyProtection="0"/>
    <xf numFmtId="0" fontId="99" fillId="38" borderId="0" applyNumberFormat="0" applyBorder="0" applyAlignment="0" applyProtection="0"/>
    <xf numFmtId="0" fontId="100" fillId="7" borderId="0" applyNumberFormat="0" applyBorder="0" applyAlignment="0" applyProtection="0"/>
    <xf numFmtId="38" fontId="101" fillId="57" borderId="0" applyNumberFormat="0" applyBorder="0" applyAlignment="0" applyProtection="0"/>
    <xf numFmtId="255" fontId="8" fillId="34" borderId="0" applyBorder="0" applyProtection="0"/>
    <xf numFmtId="0" fontId="102" fillId="0" borderId="0">
      <alignment vertical="top" wrapText="1"/>
    </xf>
    <xf numFmtId="0" fontId="103" fillId="0" borderId="32" applyNumberFormat="0" applyFill="0" applyBorder="0" applyAlignment="0" applyProtection="0">
      <alignment horizontal="center" vertical="center"/>
    </xf>
    <xf numFmtId="0" fontId="104" fillId="0" borderId="0" applyNumberFormat="0" applyFont="0" applyBorder="0" applyAlignment="0">
      <alignment horizontal="left" vertical="center"/>
    </xf>
    <xf numFmtId="0" fontId="105" fillId="58" borderId="0"/>
    <xf numFmtId="0" fontId="106" fillId="0" borderId="0">
      <alignment horizontal="left"/>
    </xf>
    <xf numFmtId="0" fontId="107" fillId="0" borderId="33" applyNumberFormat="0" applyAlignment="0" applyProtection="0">
      <alignment horizontal="left" vertical="center"/>
    </xf>
    <xf numFmtId="0" fontId="107" fillId="0" borderId="34">
      <alignment horizontal="left" vertical="center"/>
    </xf>
    <xf numFmtId="0" fontId="108" fillId="0" borderId="0" applyNumberFormat="0" applyFill="0" applyBorder="0" applyAlignment="0" applyProtection="0"/>
    <xf numFmtId="0" fontId="109" fillId="0" borderId="6" applyNumberFormat="0" applyFill="0" applyAlignment="0" applyProtection="0"/>
    <xf numFmtId="0" fontId="107" fillId="0" borderId="0" applyNumberFormat="0" applyFill="0" applyBorder="0" applyAlignment="0" applyProtection="0"/>
    <xf numFmtId="0" fontId="110" fillId="0" borderId="7" applyNumberFormat="0" applyFill="0" applyAlignment="0" applyProtection="0"/>
    <xf numFmtId="0" fontId="111" fillId="0" borderId="28" applyNumberFormat="0" applyFill="0" applyAlignment="0" applyProtection="0"/>
    <xf numFmtId="0" fontId="112" fillId="0" borderId="8" applyNumberFormat="0" applyFill="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256" fontId="12" fillId="0" borderId="0">
      <protection locked="0"/>
    </xf>
    <xf numFmtId="256" fontId="12" fillId="0" borderId="0">
      <protection locked="0"/>
    </xf>
    <xf numFmtId="0" fontId="113" fillId="0" borderId="35">
      <alignment horizontal="center"/>
    </xf>
    <xf numFmtId="0" fontId="113" fillId="0" borderId="0">
      <alignment horizontal="center"/>
    </xf>
    <xf numFmtId="211" fontId="114" fillId="59" borderId="1" applyNumberFormat="0" applyAlignment="0">
      <alignment horizontal="left" vertical="top"/>
    </xf>
    <xf numFmtId="0" fontId="115" fillId="0" borderId="0"/>
    <xf numFmtId="49" fontId="116" fillId="0" borderId="1">
      <alignment vertical="center"/>
    </xf>
    <xf numFmtId="0" fontId="7" fillId="0" borderId="0"/>
    <xf numFmtId="41" fontId="13" fillId="0" borderId="0" applyFont="0" applyFill="0" applyBorder="0" applyAlignment="0" applyProtection="0"/>
    <xf numFmtId="38" fontId="29" fillId="0" borderId="0" applyFont="0" applyFill="0" applyBorder="0" applyAlignment="0" applyProtection="0"/>
    <xf numFmtId="38" fontId="29" fillId="0" borderId="0" applyFont="0" applyFill="0" applyBorder="0" applyAlignment="0" applyProtection="0"/>
    <xf numFmtId="205" fontId="28" fillId="0" borderId="0" applyFont="0" applyFill="0" applyBorder="0" applyAlignment="0" applyProtection="0"/>
    <xf numFmtId="257" fontId="117" fillId="0" borderId="0" applyFont="0" applyFill="0" applyBorder="0" applyAlignment="0" applyProtection="0"/>
    <xf numFmtId="10" fontId="101" fillId="57" borderId="1" applyNumberFormat="0" applyBorder="0" applyAlignment="0" applyProtection="0"/>
    <xf numFmtId="0" fontId="118" fillId="41" borderId="20" applyNumberFormat="0" applyAlignment="0" applyProtection="0"/>
    <xf numFmtId="0" fontId="119" fillId="4" borderId="9" applyNumberFormat="0" applyAlignment="0" applyProtection="0"/>
    <xf numFmtId="0" fontId="119" fillId="4" borderId="9" applyNumberFormat="0" applyAlignment="0" applyProtection="0"/>
    <xf numFmtId="0" fontId="119" fillId="4" borderId="9" applyNumberFormat="0" applyAlignment="0" applyProtection="0"/>
    <xf numFmtId="0" fontId="119" fillId="4" borderId="9" applyNumberFormat="0" applyAlignment="0" applyProtection="0"/>
    <xf numFmtId="2" fontId="32" fillId="0" borderId="36" applyBorder="0"/>
    <xf numFmtId="0" fontId="120" fillId="0" borderId="0" applyNumberFormat="0" applyFill="0" applyBorder="0" applyAlignment="0" applyProtection="0">
      <alignment vertical="top"/>
      <protection locked="0"/>
    </xf>
    <xf numFmtId="0" fontId="121"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123" fillId="54" borderId="21" applyNumberFormat="0" applyAlignment="0" applyProtection="0"/>
    <xf numFmtId="0" fontId="124" fillId="0" borderId="37">
      <alignment horizontal="center" vertical="center" wrapText="1"/>
    </xf>
    <xf numFmtId="41" fontId="13" fillId="0" borderId="0" applyFont="0" applyFill="0" applyBorder="0" applyAlignment="0" applyProtection="0"/>
    <xf numFmtId="0" fontId="13" fillId="0" borderId="0"/>
    <xf numFmtId="0" fontId="13" fillId="0" borderId="0"/>
    <xf numFmtId="2" fontId="125" fillId="0" borderId="2" applyBorder="0"/>
    <xf numFmtId="0" fontId="57" fillId="0" borderId="38">
      <alignment horizontal="centerContinuous"/>
    </xf>
    <xf numFmtId="0" fontId="68" fillId="57" borderId="0" applyNumberFormat="0" applyFont="0" applyBorder="0" applyAlignment="0"/>
    <xf numFmtId="0" fontId="68" fillId="57" borderId="0" applyNumberFormat="0" applyFont="0" applyBorder="0" applyAlignment="0"/>
    <xf numFmtId="0" fontId="20" fillId="0" borderId="0"/>
    <xf numFmtId="0" fontId="7" fillId="0" borderId="0" applyNumberFormat="0" applyFont="0" applyFill="0" applyBorder="0" applyProtection="0">
      <alignment horizontal="left" vertical="center"/>
    </xf>
    <xf numFmtId="0" fontId="29" fillId="0" borderId="0"/>
    <xf numFmtId="179" fontId="19" fillId="0" borderId="0" applyFill="0" applyBorder="0" applyAlignment="0"/>
    <xf numFmtId="221" fontId="19" fillId="0" borderId="0" applyFill="0" applyBorder="0" applyAlignment="0"/>
    <xf numFmtId="179" fontId="19" fillId="0" borderId="0" applyFill="0" applyBorder="0" applyAlignment="0"/>
    <xf numFmtId="225" fontId="19" fillId="0" borderId="0" applyFill="0" applyBorder="0" applyAlignment="0"/>
    <xf numFmtId="221" fontId="19" fillId="0" borderId="0" applyFill="0" applyBorder="0" applyAlignment="0"/>
    <xf numFmtId="0" fontId="126" fillId="0" borderId="39" applyNumberFormat="0" applyFill="0" applyAlignment="0" applyProtection="0"/>
    <xf numFmtId="0" fontId="127" fillId="0" borderId="12" applyNumberFormat="0" applyFill="0" applyAlignment="0" applyProtection="0"/>
    <xf numFmtId="238" fontId="128" fillId="0" borderId="40" applyNumberFormat="0" applyFont="0" applyFill="0" applyBorder="0">
      <alignment horizontal="center"/>
    </xf>
    <xf numFmtId="38" fontId="29" fillId="0" borderId="0" applyFont="0" applyFill="0" applyBorder="0" applyAlignment="0" applyProtection="0"/>
    <xf numFmtId="4" fontId="19" fillId="0" borderId="0" applyFont="0" applyFill="0" applyBorder="0" applyAlignment="0" applyProtection="0"/>
    <xf numFmtId="204" fontId="7" fillId="0" borderId="0" applyFont="0" applyFill="0" applyBorder="0" applyAlignment="0" applyProtection="0"/>
    <xf numFmtId="40" fontId="29" fillId="0" borderId="0" applyFont="0" applyFill="0" applyBorder="0" applyAlignment="0" applyProtection="0"/>
    <xf numFmtId="41" fontId="20" fillId="0" borderId="0" applyFont="0" applyFill="0" applyBorder="0" applyAlignment="0" applyProtection="0"/>
    <xf numFmtId="43" fontId="20" fillId="0" borderId="0" applyFont="0" applyFill="0" applyBorder="0" applyAlignment="0" applyProtection="0"/>
    <xf numFmtId="0" fontId="129" fillId="0" borderId="35"/>
    <xf numFmtId="258" fontId="130" fillId="0" borderId="40"/>
    <xf numFmtId="259" fontId="29" fillId="0" borderId="0" applyFont="0" applyFill="0" applyBorder="0" applyAlignment="0" applyProtection="0"/>
    <xf numFmtId="260" fontId="29" fillId="0" borderId="0" applyFont="0" applyFill="0" applyBorder="0" applyAlignment="0" applyProtection="0"/>
    <xf numFmtId="43" fontId="88" fillId="0" borderId="0">
      <protection locked="0"/>
    </xf>
    <xf numFmtId="261" fontId="20" fillId="0" borderId="0" applyFont="0" applyFill="0" applyBorder="0" applyAlignment="0" applyProtection="0"/>
    <xf numFmtId="262" fontId="20" fillId="0" borderId="0" applyFont="0" applyFill="0" applyBorder="0" applyAlignment="0" applyProtection="0"/>
    <xf numFmtId="0" fontId="131" fillId="0" borderId="0" applyNumberFormat="0" applyFont="0" applyFill="0" applyAlignment="0"/>
    <xf numFmtId="0" fontId="131" fillId="0" borderId="0" applyNumberFormat="0" applyFont="0" applyFill="0" applyAlignment="0"/>
    <xf numFmtId="0" fontId="16" fillId="0" borderId="0" applyNumberFormat="0" applyFill="0" applyAlignment="0"/>
    <xf numFmtId="0" fontId="16" fillId="0" borderId="0" applyNumberFormat="0" applyFill="0" applyAlignment="0"/>
    <xf numFmtId="0" fontId="131" fillId="0" borderId="0" applyNumberFormat="0" applyFont="0" applyFill="0" applyAlignment="0"/>
    <xf numFmtId="0" fontId="132" fillId="60" borderId="0" applyNumberFormat="0" applyBorder="0" applyAlignment="0" applyProtection="0"/>
    <xf numFmtId="0" fontId="133" fillId="9" borderId="0" applyNumberFormat="0" applyBorder="0" applyAlignment="0" applyProtection="0"/>
    <xf numFmtId="0" fontId="33" fillId="0" borderId="1"/>
    <xf numFmtId="0" fontId="33" fillId="0" borderId="1"/>
    <xf numFmtId="0" fontId="7" fillId="0" borderId="0"/>
    <xf numFmtId="0" fontId="7" fillId="0" borderId="0"/>
    <xf numFmtId="37" fontId="134" fillId="0" borderId="0"/>
    <xf numFmtId="0" fontId="135" fillId="0" borderId="1" applyNumberFormat="0" applyFont="0" applyFill="0" applyBorder="0" applyAlignment="0">
      <alignment horizontal="center"/>
    </xf>
    <xf numFmtId="0" fontId="136" fillId="0" borderId="0"/>
    <xf numFmtId="263" fontId="15" fillId="0" borderId="0"/>
    <xf numFmtId="264" fontId="13" fillId="0" borderId="0"/>
    <xf numFmtId="264" fontId="13" fillId="0" borderId="0"/>
    <xf numFmtId="264" fontId="13" fillId="0" borderId="0"/>
    <xf numFmtId="264" fontId="13" fillId="0" borderId="0"/>
    <xf numFmtId="264" fontId="13" fillId="0" borderId="0"/>
    <xf numFmtId="264" fontId="13" fillId="0" borderId="0"/>
    <xf numFmtId="264" fontId="13" fillId="0" borderId="0"/>
    <xf numFmtId="264" fontId="13" fillId="0" borderId="0"/>
    <xf numFmtId="265" fontId="31" fillId="0" borderId="0"/>
    <xf numFmtId="265" fontId="31" fillId="0" borderId="0"/>
    <xf numFmtId="265" fontId="31" fillId="0" borderId="0"/>
    <xf numFmtId="266" fontId="13" fillId="0" borderId="0"/>
    <xf numFmtId="0" fontId="137" fillId="0" borderId="0"/>
    <xf numFmtId="0" fontId="49" fillId="0" borderId="0"/>
    <xf numFmtId="0" fontId="49" fillId="0" borderId="0"/>
    <xf numFmtId="0" fontId="49" fillId="0" borderId="0"/>
    <xf numFmtId="0" fontId="49"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8" fillId="0" borderId="0"/>
    <xf numFmtId="0" fontId="138" fillId="0" borderId="0"/>
    <xf numFmtId="0" fontId="139" fillId="0" borderId="0"/>
    <xf numFmtId="0" fontId="16" fillId="0" borderId="0"/>
    <xf numFmtId="0" fontId="4" fillId="0" borderId="0"/>
    <xf numFmtId="0" fontId="4" fillId="0" borderId="0"/>
    <xf numFmtId="0" fontId="131" fillId="0" borderId="0"/>
    <xf numFmtId="0" fontId="6" fillId="0" borderId="0"/>
    <xf numFmtId="0" fontId="6" fillId="0" borderId="0"/>
    <xf numFmtId="0" fontId="6" fillId="0" borderId="0"/>
    <xf numFmtId="0" fontId="6" fillId="0" borderId="0"/>
    <xf numFmtId="0" fontId="140" fillId="0" borderId="0"/>
    <xf numFmtId="0" fontId="20" fillId="0" borderId="0"/>
    <xf numFmtId="0" fontId="20" fillId="0" borderId="0"/>
    <xf numFmtId="0" fontId="4" fillId="0" borderId="0"/>
    <xf numFmtId="0" fontId="55" fillId="0" borderId="0"/>
    <xf numFmtId="0" fontId="4" fillId="0" borderId="0"/>
    <xf numFmtId="0" fontId="18" fillId="0" borderId="0"/>
    <xf numFmtId="0" fontId="4" fillId="0" borderId="0"/>
    <xf numFmtId="0" fontId="138" fillId="0" borderId="0"/>
    <xf numFmtId="0" fontId="16" fillId="0" borderId="0"/>
    <xf numFmtId="0" fontId="20" fillId="0" borderId="0"/>
    <xf numFmtId="0" fontId="4" fillId="0" borderId="0"/>
    <xf numFmtId="0" fontId="20" fillId="0" borderId="0"/>
    <xf numFmtId="0" fontId="4" fillId="0" borderId="0"/>
    <xf numFmtId="0" fontId="141" fillId="0" borderId="0"/>
    <xf numFmtId="0" fontId="142" fillId="0" borderId="0" applyNumberFormat="0" applyFill="0" applyBorder="0" applyProtection="0">
      <alignment vertical="top"/>
    </xf>
    <xf numFmtId="0" fontId="4" fillId="0" borderId="0"/>
    <xf numFmtId="0" fontId="49" fillId="0" borderId="0"/>
    <xf numFmtId="0" fontId="49" fillId="0" borderId="0"/>
    <xf numFmtId="0" fontId="13" fillId="0" borderId="0"/>
    <xf numFmtId="0" fontId="13" fillId="0" borderId="0"/>
    <xf numFmtId="0" fontId="38" fillId="0" borderId="0" applyFont="0"/>
    <xf numFmtId="0" fontId="143" fillId="0" borderId="0">
      <alignment horizontal="left" vertical="top"/>
    </xf>
    <xf numFmtId="0" fontId="19" fillId="57" borderId="0"/>
    <xf numFmtId="0" fontId="80" fillId="0" borderId="0"/>
    <xf numFmtId="0" fontId="20" fillId="56" borderId="31" applyNumberFormat="0" applyFont="0" applyAlignment="0" applyProtection="0"/>
    <xf numFmtId="0" fontId="6" fillId="3" borderId="5" applyNumberFormat="0" applyFont="0" applyAlignment="0" applyProtection="0"/>
    <xf numFmtId="267" fontId="144" fillId="0" borderId="0" applyFont="0" applyFill="0" applyBorder="0" applyProtection="0">
      <alignment vertical="top" wrapText="1"/>
    </xf>
    <xf numFmtId="0" fontId="17" fillId="0" borderId="16" applyNumberFormat="0" applyAlignment="0">
      <alignment horizontal="center"/>
    </xf>
    <xf numFmtId="0" fontId="17" fillId="0" borderId="16" applyNumberFormat="0" applyAlignment="0">
      <alignment horizontal="center"/>
    </xf>
    <xf numFmtId="0" fontId="54" fillId="50" borderId="0" applyNumberFormat="0" applyBorder="0" applyAlignment="0" applyProtection="0"/>
    <xf numFmtId="0" fontId="54" fillId="51" borderId="0" applyNumberFormat="0" applyBorder="0" applyAlignment="0" applyProtection="0"/>
    <xf numFmtId="0" fontId="54" fillId="52" borderId="0" applyNumberFormat="0" applyBorder="0" applyAlignment="0" applyProtection="0"/>
    <xf numFmtId="0" fontId="54" fillId="47" borderId="0" applyNumberFormat="0" applyBorder="0" applyAlignment="0" applyProtection="0"/>
    <xf numFmtId="0" fontId="54" fillId="48" borderId="0" applyNumberFormat="0" applyBorder="0" applyAlignment="0" applyProtection="0"/>
    <xf numFmtId="0" fontId="54" fillId="53" borderId="0" applyNumberFormat="0" applyBorder="0" applyAlignment="0" applyProtection="0"/>
    <xf numFmtId="0" fontId="17" fillId="0" borderId="0"/>
    <xf numFmtId="43" fontId="36" fillId="0" borderId="0" applyFont="0" applyFill="0" applyBorder="0" applyAlignment="0" applyProtection="0"/>
    <xf numFmtId="41" fontId="36" fillId="0" borderId="0" applyFon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33" fillId="0" borderId="0" applyNumberFormat="0" applyFill="0" applyBorder="0" applyAlignment="0" applyProtection="0"/>
    <xf numFmtId="0" fontId="13" fillId="0" borderId="0" applyNumberFormat="0" applyFill="0" applyBorder="0" applyAlignment="0" applyProtection="0"/>
    <xf numFmtId="0" fontId="16" fillId="0" borderId="0" applyFill="0" applyBorder="0" applyAlignment="0" applyProtection="0"/>
    <xf numFmtId="0" fontId="7" fillId="0" borderId="0"/>
    <xf numFmtId="0" fontId="146" fillId="34" borderId="25" applyNumberFormat="0" applyAlignment="0" applyProtection="0"/>
    <xf numFmtId="0" fontId="147" fillId="5" borderId="10" applyNumberFormat="0" applyAlignment="0" applyProtection="0"/>
    <xf numFmtId="0" fontId="148" fillId="0" borderId="39" applyNumberFormat="0" applyFill="0" applyAlignment="0" applyProtection="0"/>
    <xf numFmtId="173" fontId="149" fillId="0" borderId="16" applyFont="0" applyBorder="0" applyAlignment="0"/>
    <xf numFmtId="0" fontId="150" fillId="57" borderId="0"/>
    <xf numFmtId="169" fontId="20" fillId="0" borderId="0" applyFont="0" applyFill="0" applyBorder="0" applyAlignment="0" applyProtection="0"/>
    <xf numFmtId="169" fontId="20" fillId="0" borderId="0" applyFont="0" applyFill="0" applyBorder="0" applyAlignment="0" applyProtection="0"/>
    <xf numFmtId="14" fontId="57" fillId="0" borderId="0">
      <alignment horizontal="center" wrapText="1"/>
      <protection locked="0"/>
    </xf>
    <xf numFmtId="224" fontId="20" fillId="0" borderId="0" applyFont="0" applyFill="0" applyBorder="0" applyAlignment="0" applyProtection="0"/>
    <xf numFmtId="224" fontId="20" fillId="0" borderId="0" applyFont="0" applyFill="0" applyBorder="0" applyAlignment="0" applyProtection="0"/>
    <xf numFmtId="235" fontId="20" fillId="0" borderId="0" applyFont="0" applyFill="0" applyBorder="0" applyAlignment="0" applyProtection="0"/>
    <xf numFmtId="235"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9" fontId="16" fillId="0" borderId="0" applyFill="0" applyBorder="0" applyAlignment="0" applyProtection="0"/>
    <xf numFmtId="9" fontId="49" fillId="0" borderId="0" applyFont="0" applyFill="0" applyBorder="0" applyAlignment="0" applyProtection="0"/>
    <xf numFmtId="9" fontId="29" fillId="0" borderId="41" applyNumberFormat="0" applyBorder="0"/>
    <xf numFmtId="173" fontId="88" fillId="0" borderId="0">
      <protection locked="0"/>
    </xf>
    <xf numFmtId="179" fontId="19" fillId="0" borderId="0" applyFill="0" applyBorder="0" applyAlignment="0"/>
    <xf numFmtId="221" fontId="19" fillId="0" borderId="0" applyFill="0" applyBorder="0" applyAlignment="0"/>
    <xf numFmtId="179" fontId="19" fillId="0" borderId="0" applyFill="0" applyBorder="0" applyAlignment="0"/>
    <xf numFmtId="225" fontId="19" fillId="0" borderId="0" applyFill="0" applyBorder="0" applyAlignment="0"/>
    <xf numFmtId="221" fontId="19" fillId="0" borderId="0" applyFill="0" applyBorder="0" applyAlignment="0"/>
    <xf numFmtId="0" fontId="151" fillId="0" borderId="0"/>
    <xf numFmtId="0" fontId="29" fillId="0" borderId="0" applyNumberFormat="0" applyFont="0" applyFill="0" applyBorder="0" applyAlignment="0" applyProtection="0">
      <alignment horizontal="left"/>
    </xf>
    <xf numFmtId="0" fontId="29" fillId="0" borderId="0" applyNumberFormat="0" applyFont="0" applyFill="0" applyBorder="0" applyAlignment="0" applyProtection="0">
      <alignment horizontal="left"/>
    </xf>
    <xf numFmtId="0" fontId="152" fillId="0" borderId="35">
      <alignment horizontal="center"/>
    </xf>
    <xf numFmtId="0" fontId="152" fillId="0" borderId="35">
      <alignment horizontal="center"/>
    </xf>
    <xf numFmtId="0" fontId="20" fillId="0" borderId="0"/>
    <xf numFmtId="0" fontId="153" fillId="61" borderId="0" applyNumberFormat="0" applyFont="0" applyBorder="0" applyAlignment="0">
      <alignment horizontal="center"/>
    </xf>
    <xf numFmtId="14" fontId="154" fillId="0" borderId="0" applyNumberFormat="0" applyFill="0" applyBorder="0" applyAlignment="0" applyProtection="0">
      <alignment horizontal="left"/>
    </xf>
    <xf numFmtId="0" fontId="121" fillId="0" borderId="0" applyNumberFormat="0" applyFill="0" applyBorder="0" applyAlignment="0" applyProtection="0">
      <alignment vertical="top"/>
      <protection locked="0"/>
    </xf>
    <xf numFmtId="0" fontId="17" fillId="0" borderId="0"/>
    <xf numFmtId="205" fontId="28" fillId="0" borderId="0" applyFont="0" applyFill="0" applyBorder="0" applyAlignment="0" applyProtection="0"/>
    <xf numFmtId="0" fontId="13" fillId="0" borderId="0" applyNumberFormat="0" applyFill="0" applyBorder="0" applyAlignment="0" applyProtection="0"/>
    <xf numFmtId="4" fontId="155" fillId="60" borderId="42" applyNumberFormat="0" applyProtection="0">
      <alignment vertical="center"/>
    </xf>
    <xf numFmtId="4" fontId="156" fillId="60" borderId="42" applyNumberFormat="0" applyProtection="0">
      <alignment vertical="center"/>
    </xf>
    <xf numFmtId="4" fontId="157" fillId="60" borderId="42" applyNumberFormat="0" applyProtection="0">
      <alignment horizontal="left" vertical="center" indent="1"/>
    </xf>
    <xf numFmtId="4" fontId="157" fillId="62" borderId="0" applyNumberFormat="0" applyProtection="0">
      <alignment horizontal="left" vertical="center" indent="1"/>
    </xf>
    <xf numFmtId="4" fontId="157" fillId="51" borderId="42" applyNumberFormat="0" applyProtection="0">
      <alignment horizontal="right" vertical="center"/>
    </xf>
    <xf numFmtId="4" fontId="157" fillId="37" borderId="42" applyNumberFormat="0" applyProtection="0">
      <alignment horizontal="right" vertical="center"/>
    </xf>
    <xf numFmtId="4" fontId="157" fillId="43" borderId="42" applyNumberFormat="0" applyProtection="0">
      <alignment horizontal="right" vertical="center"/>
    </xf>
    <xf numFmtId="4" fontId="157" fillId="38" borderId="42" applyNumberFormat="0" applyProtection="0">
      <alignment horizontal="right" vertical="center"/>
    </xf>
    <xf numFmtId="4" fontId="157" fillId="45" borderId="42" applyNumberFormat="0" applyProtection="0">
      <alignment horizontal="right" vertical="center"/>
    </xf>
    <xf numFmtId="4" fontId="157" fillId="41" borderId="42" applyNumberFormat="0" applyProtection="0">
      <alignment horizontal="right" vertical="center"/>
    </xf>
    <xf numFmtId="4" fontId="157" fillId="63" borderId="42" applyNumberFormat="0" applyProtection="0">
      <alignment horizontal="right" vertical="center"/>
    </xf>
    <xf numFmtId="4" fontId="157" fillId="52" borderId="42" applyNumberFormat="0" applyProtection="0">
      <alignment horizontal="right" vertical="center"/>
    </xf>
    <xf numFmtId="4" fontId="157" fillId="64" borderId="42" applyNumberFormat="0" applyProtection="0">
      <alignment horizontal="right" vertical="center"/>
    </xf>
    <xf numFmtId="4" fontId="155" fillId="65" borderId="43" applyNumberFormat="0" applyProtection="0">
      <alignment horizontal="left" vertical="center" indent="1"/>
    </xf>
    <xf numFmtId="4" fontId="155" fillId="42" borderId="0" applyNumberFormat="0" applyProtection="0">
      <alignment horizontal="left" vertical="center" indent="1"/>
    </xf>
    <xf numFmtId="4" fontId="155" fillId="62" borderId="0" applyNumberFormat="0" applyProtection="0">
      <alignment horizontal="left" vertical="center" indent="1"/>
    </xf>
    <xf numFmtId="4" fontId="157" fillId="42" borderId="42" applyNumberFormat="0" applyProtection="0">
      <alignment horizontal="right" vertical="center"/>
    </xf>
    <xf numFmtId="4" fontId="30" fillId="42" borderId="0" applyNumberFormat="0" applyProtection="0">
      <alignment horizontal="left" vertical="center" indent="1"/>
    </xf>
    <xf numFmtId="4" fontId="30" fillId="42" borderId="0" applyNumberFormat="0" applyProtection="0">
      <alignment horizontal="left" vertical="center" indent="1"/>
    </xf>
    <xf numFmtId="4" fontId="30" fillId="62" borderId="0" applyNumberFormat="0" applyProtection="0">
      <alignment horizontal="left" vertical="center" indent="1"/>
    </xf>
    <xf numFmtId="4" fontId="30" fillId="62" borderId="0" applyNumberFormat="0" applyProtection="0">
      <alignment horizontal="left" vertical="center" indent="1"/>
    </xf>
    <xf numFmtId="4" fontId="157" fillId="66" borderId="42" applyNumberFormat="0" applyProtection="0">
      <alignment vertical="center"/>
    </xf>
    <xf numFmtId="4" fontId="158" fillId="66" borderId="42" applyNumberFormat="0" applyProtection="0">
      <alignment vertical="center"/>
    </xf>
    <xf numFmtId="4" fontId="155" fillId="42" borderId="44" applyNumberFormat="0" applyProtection="0">
      <alignment horizontal="left" vertical="center" indent="1"/>
    </xf>
    <xf numFmtId="4" fontId="157" fillId="66" borderId="42" applyNumberFormat="0" applyProtection="0">
      <alignment horizontal="right" vertical="center"/>
    </xf>
    <xf numFmtId="4" fontId="158" fillId="66" borderId="42" applyNumberFormat="0" applyProtection="0">
      <alignment horizontal="right" vertical="center"/>
    </xf>
    <xf numFmtId="4" fontId="155" fillId="42" borderId="42" applyNumberFormat="0" applyProtection="0">
      <alignment horizontal="left" vertical="center" indent="1"/>
    </xf>
    <xf numFmtId="4" fontId="159" fillId="59" borderId="44" applyNumberFormat="0" applyProtection="0">
      <alignment horizontal="left" vertical="center" indent="1"/>
    </xf>
    <xf numFmtId="4" fontId="160" fillId="66" borderId="42" applyNumberFormat="0" applyProtection="0">
      <alignment horizontal="right" vertical="center"/>
    </xf>
    <xf numFmtId="268" fontId="161" fillId="0" borderId="0" applyFont="0" applyFill="0" applyBorder="0" applyAlignment="0" applyProtection="0"/>
    <xf numFmtId="0" fontId="153" fillId="67" borderId="34" applyNumberFormat="0" applyFont="0" applyAlignment="0">
      <alignment horizontal="center"/>
    </xf>
    <xf numFmtId="4" fontId="20" fillId="0" borderId="23" applyBorder="0"/>
    <xf numFmtId="2" fontId="20" fillId="0" borderId="23"/>
    <xf numFmtId="269" fontId="20" fillId="0" borderId="0"/>
    <xf numFmtId="3" fontId="12" fillId="0" borderId="0"/>
    <xf numFmtId="0" fontId="162" fillId="0" borderId="0" applyNumberFormat="0" applyFill="0" applyBorder="0" applyAlignment="0">
      <alignment horizontal="center"/>
    </xf>
    <xf numFmtId="0" fontId="20" fillId="0" borderId="0"/>
    <xf numFmtId="1" fontId="20" fillId="0" borderId="0"/>
    <xf numFmtId="1" fontId="20" fillId="0" borderId="0"/>
    <xf numFmtId="173" fontId="163" fillId="0" borderId="0" applyNumberFormat="0" applyBorder="0" applyAlignment="0">
      <alignment horizontal="centerContinuous"/>
    </xf>
    <xf numFmtId="0" fontId="19" fillId="0" borderId="0"/>
    <xf numFmtId="173" fontId="18" fillId="0" borderId="0" applyFont="0" applyFill="0" applyBorder="0" applyAlignment="0" applyProtection="0"/>
    <xf numFmtId="173" fontId="18" fillId="0" borderId="0" applyFont="0" applyFill="0" applyBorder="0" applyAlignment="0" applyProtection="0"/>
    <xf numFmtId="205" fontId="28" fillId="0" borderId="0" applyFont="0" applyFill="0" applyBorder="0" applyAlignment="0" applyProtection="0"/>
    <xf numFmtId="207" fontId="28" fillId="0" borderId="0" applyFont="0" applyFill="0" applyBorder="0" applyAlignment="0" applyProtection="0"/>
    <xf numFmtId="207" fontId="28" fillId="0" borderId="0" applyFont="0" applyFill="0" applyBorder="0" applyAlignment="0" applyProtection="0"/>
    <xf numFmtId="181" fontId="28" fillId="0" borderId="0" applyFont="0" applyFill="0" applyBorder="0" applyAlignment="0" applyProtection="0"/>
    <xf numFmtId="210"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211" fontId="12"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41" fontId="13"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167" fontId="32" fillId="0" borderId="0" applyFont="0" applyFill="0" applyBorder="0" applyAlignment="0" applyProtection="0"/>
    <xf numFmtId="212" fontId="28" fillId="0" borderId="0" applyFont="0" applyFill="0" applyBorder="0" applyAlignment="0" applyProtection="0"/>
    <xf numFmtId="212" fontId="28" fillId="0" borderId="0" applyFont="0" applyFill="0" applyBorder="0" applyAlignment="0" applyProtection="0"/>
    <xf numFmtId="213" fontId="20" fillId="0" borderId="0" applyFont="0" applyFill="0" applyBorder="0" applyAlignment="0" applyProtection="0"/>
    <xf numFmtId="213" fontId="20" fillId="0" borderId="0" applyFont="0" applyFill="0" applyBorder="0" applyAlignment="0" applyProtection="0"/>
    <xf numFmtId="168" fontId="32" fillId="0" borderId="0" applyFont="0" applyFill="0" applyBorder="0" applyAlignment="0" applyProtection="0"/>
    <xf numFmtId="41" fontId="13" fillId="0" borderId="0" applyFont="0" applyFill="0" applyBorder="0" applyAlignment="0" applyProtection="0"/>
    <xf numFmtId="212" fontId="28" fillId="0" borderId="0" applyFont="0" applyFill="0" applyBorder="0" applyAlignment="0" applyProtection="0"/>
    <xf numFmtId="167" fontId="32" fillId="0" borderId="0" applyFont="0" applyFill="0" applyBorder="0" applyAlignment="0" applyProtection="0"/>
    <xf numFmtId="214" fontId="33" fillId="0" borderId="0" applyFont="0" applyFill="0" applyBorder="0" applyAlignment="0" applyProtection="0"/>
    <xf numFmtId="205"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41" fontId="13" fillId="0" borderId="0" applyFont="0" applyFill="0" applyBorder="0" applyAlignment="0" applyProtection="0"/>
    <xf numFmtId="178" fontId="28" fillId="0" borderId="0" applyFont="0" applyFill="0" applyBorder="0" applyAlignment="0" applyProtection="0"/>
    <xf numFmtId="182" fontId="12" fillId="0" borderId="0" applyFont="0" applyFill="0" applyBorder="0" applyAlignment="0" applyProtection="0"/>
    <xf numFmtId="183" fontId="28" fillId="0" borderId="0" applyFont="0" applyFill="0" applyBorder="0" applyAlignment="0" applyProtection="0"/>
    <xf numFmtId="184" fontId="28" fillId="0" borderId="0" applyFont="0" applyFill="0" applyBorder="0" applyAlignment="0" applyProtection="0"/>
    <xf numFmtId="183" fontId="28" fillId="0" borderId="0" applyFont="0" applyFill="0" applyBorder="0" applyAlignment="0" applyProtection="0"/>
    <xf numFmtId="167" fontId="31" fillId="0" borderId="0" applyFont="0" applyFill="0" applyBorder="0" applyAlignment="0" applyProtection="0"/>
    <xf numFmtId="167" fontId="28" fillId="0" borderId="0" applyFont="0" applyFill="0" applyBorder="0" applyAlignment="0" applyProtection="0"/>
    <xf numFmtId="185" fontId="12" fillId="0" borderId="0" applyFont="0" applyFill="0" applyBorder="0" applyAlignment="0" applyProtection="0"/>
    <xf numFmtId="167" fontId="28" fillId="0" borderId="0" applyFont="0" applyFill="0" applyBorder="0" applyAlignment="0" applyProtection="0"/>
    <xf numFmtId="183" fontId="2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67" fontId="31" fillId="0" borderId="0" applyFont="0" applyFill="0" applyBorder="0" applyAlignment="0" applyProtection="0"/>
    <xf numFmtId="175" fontId="28" fillId="0" borderId="0" applyFont="0" applyFill="0" applyBorder="0" applyAlignment="0" applyProtection="0"/>
    <xf numFmtId="182" fontId="12" fillId="0" borderId="0" applyFont="0" applyFill="0" applyBorder="0" applyAlignment="0" applyProtection="0"/>
    <xf numFmtId="165" fontId="32"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166" fontId="32" fillId="0" borderId="0" applyFont="0" applyFill="0" applyBorder="0" applyAlignment="0" applyProtection="0"/>
    <xf numFmtId="200" fontId="28" fillId="0" borderId="0" applyFont="0" applyFill="0" applyBorder="0" applyAlignment="0" applyProtection="0"/>
    <xf numFmtId="165" fontId="32" fillId="0" borderId="0" applyFont="0" applyFill="0" applyBorder="0" applyAlignment="0" applyProtection="0"/>
    <xf numFmtId="200" fontId="2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82" fontId="28" fillId="0" borderId="0" applyFont="0" applyFill="0" applyBorder="0" applyAlignment="0" applyProtection="0"/>
    <xf numFmtId="182" fontId="28" fillId="0" borderId="0" applyFont="0" applyFill="0" applyBorder="0" applyAlignment="0" applyProtection="0"/>
    <xf numFmtId="166" fontId="32"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2" fontId="20" fillId="0" borderId="0" applyFont="0" applyFill="0" applyBorder="0" applyAlignment="0" applyProtection="0"/>
    <xf numFmtId="202" fontId="20" fillId="0" borderId="0" applyFont="0" applyFill="0" applyBorder="0" applyAlignment="0" applyProtection="0"/>
    <xf numFmtId="41" fontId="32" fillId="0" borderId="0" applyFont="0" applyFill="0" applyBorder="0" applyAlignment="0" applyProtection="0"/>
    <xf numFmtId="201" fontId="28" fillId="0" borderId="0" applyFont="0" applyFill="0" applyBorder="0" applyAlignment="0" applyProtection="0"/>
    <xf numFmtId="166" fontId="32" fillId="0" borderId="0" applyFont="0" applyFill="0" applyBorder="0" applyAlignment="0" applyProtection="0"/>
    <xf numFmtId="203" fontId="33" fillId="0" borderId="0" applyFont="0" applyFill="0" applyBorder="0" applyAlignment="0" applyProtection="0"/>
    <xf numFmtId="169" fontId="28" fillId="0" borderId="0" applyFont="0" applyFill="0" applyBorder="0" applyAlignment="0" applyProtection="0"/>
    <xf numFmtId="204" fontId="28" fillId="0" borderId="0" applyFont="0" applyFill="0" applyBorder="0" applyAlignment="0" applyProtection="0"/>
    <xf numFmtId="167" fontId="28" fillId="0" borderId="0" applyFont="0" applyFill="0" applyBorder="0" applyAlignment="0" applyProtection="0"/>
    <xf numFmtId="0" fontId="17" fillId="0" borderId="0"/>
    <xf numFmtId="270" fontId="33"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1" fontId="2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7" fontId="28" fillId="0" borderId="0" applyFont="0" applyFill="0" applyBorder="0" applyAlignment="0" applyProtection="0"/>
    <xf numFmtId="200" fontId="28" fillId="0" borderId="0" applyFont="0" applyFill="0" applyBorder="0" applyAlignment="0" applyProtection="0"/>
    <xf numFmtId="182" fontId="12" fillId="0" borderId="0" applyFont="0" applyFill="0" applyBorder="0" applyAlignment="0" applyProtection="0"/>
    <xf numFmtId="182" fontId="28" fillId="0" borderId="0" applyFont="0" applyFill="0" applyBorder="0" applyAlignment="0" applyProtection="0"/>
    <xf numFmtId="0" fontId="17" fillId="0" borderId="0"/>
    <xf numFmtId="270" fontId="33"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7" fontId="28" fillId="0" borderId="0" applyFont="0" applyFill="0" applyBorder="0" applyAlignment="0" applyProtection="0"/>
    <xf numFmtId="181" fontId="28" fillId="0" borderId="0" applyFont="0" applyFill="0" applyBorder="0" applyAlignment="0" applyProtection="0"/>
    <xf numFmtId="210"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211" fontId="12"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167" fontId="32" fillId="0" borderId="0" applyFont="0" applyFill="0" applyBorder="0" applyAlignment="0" applyProtection="0"/>
    <xf numFmtId="212" fontId="28" fillId="0" borderId="0" applyFont="0" applyFill="0" applyBorder="0" applyAlignment="0" applyProtection="0"/>
    <xf numFmtId="181" fontId="28" fillId="0" borderId="0" applyFont="0" applyFill="0" applyBorder="0" applyAlignment="0" applyProtection="0"/>
    <xf numFmtId="212" fontId="28" fillId="0" borderId="0" applyFont="0" applyFill="0" applyBorder="0" applyAlignment="0" applyProtection="0"/>
    <xf numFmtId="213" fontId="20" fillId="0" borderId="0" applyFont="0" applyFill="0" applyBorder="0" applyAlignment="0" applyProtection="0"/>
    <xf numFmtId="213" fontId="20" fillId="0" borderId="0" applyFont="0" applyFill="0" applyBorder="0" applyAlignment="0" applyProtection="0"/>
    <xf numFmtId="168" fontId="32" fillId="0" borderId="0" applyFont="0" applyFill="0" applyBorder="0" applyAlignment="0" applyProtection="0"/>
    <xf numFmtId="212" fontId="28" fillId="0" borderId="0" applyFont="0" applyFill="0" applyBorder="0" applyAlignment="0" applyProtection="0"/>
    <xf numFmtId="167" fontId="32" fillId="0" borderId="0" applyFont="0" applyFill="0" applyBorder="0" applyAlignment="0" applyProtection="0"/>
    <xf numFmtId="214" fontId="33" fillId="0" borderId="0" applyFont="0" applyFill="0" applyBorder="0" applyAlignment="0" applyProtection="0"/>
    <xf numFmtId="205"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81"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72" fontId="28" fillId="0" borderId="0" applyFont="0" applyFill="0" applyBorder="0" applyAlignment="0" applyProtection="0"/>
    <xf numFmtId="205"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81" fontId="28" fillId="0" borderId="0" applyFont="0" applyFill="0" applyBorder="0" applyAlignment="0" applyProtection="0"/>
    <xf numFmtId="172" fontId="28" fillId="0" borderId="0" applyFont="0" applyFill="0" applyBorder="0" applyAlignment="0" applyProtection="0"/>
    <xf numFmtId="206" fontId="28" fillId="0" borderId="0" applyFont="0" applyFill="0" applyBorder="0" applyAlignment="0" applyProtection="0"/>
    <xf numFmtId="169" fontId="28" fillId="0" borderId="0" applyFont="0" applyFill="0" applyBorder="0" applyAlignment="0" applyProtection="0"/>
    <xf numFmtId="181" fontId="12" fillId="0" borderId="0" applyFont="0" applyFill="0" applyBorder="0" applyAlignment="0" applyProtection="0"/>
    <xf numFmtId="169" fontId="28" fillId="0" borderId="0" applyFont="0" applyFill="0" applyBorder="0" applyAlignment="0" applyProtection="0"/>
    <xf numFmtId="181" fontId="12"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72" fontId="28" fillId="0" borderId="0" applyFont="0" applyFill="0" applyBorder="0" applyAlignment="0" applyProtection="0"/>
    <xf numFmtId="207" fontId="28" fillId="0" borderId="0" applyFont="0" applyFill="0" applyBorder="0" applyAlignment="0" applyProtection="0"/>
    <xf numFmtId="205" fontId="28" fillId="0" borderId="0" applyFont="0" applyFill="0" applyBorder="0" applyAlignment="0" applyProtection="0"/>
    <xf numFmtId="208" fontId="28" fillId="0" borderId="0" applyFont="0" applyFill="0" applyBorder="0" applyAlignment="0" applyProtection="0"/>
    <xf numFmtId="209" fontId="28" fillId="0" borderId="0" applyFont="0" applyFill="0" applyBorder="0" applyAlignment="0" applyProtection="0"/>
    <xf numFmtId="169" fontId="28" fillId="0" borderId="0" applyFont="0" applyFill="0" applyBorder="0" applyAlignment="0" applyProtection="0"/>
    <xf numFmtId="208" fontId="28" fillId="0" borderId="0" applyFont="0" applyFill="0" applyBorder="0" applyAlignment="0" applyProtection="0"/>
    <xf numFmtId="172"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69" fontId="28" fillId="0" borderId="0" applyFont="0" applyFill="0" applyBorder="0" applyAlignment="0" applyProtection="0"/>
    <xf numFmtId="205" fontId="28" fillId="0" borderId="0" applyFont="0" applyFill="0" applyBorder="0" applyAlignment="0" applyProtection="0"/>
    <xf numFmtId="169" fontId="28" fillId="0" borderId="0" applyFont="0" applyFill="0" applyBorder="0" applyAlignment="0" applyProtection="0"/>
    <xf numFmtId="181" fontId="28" fillId="0" borderId="0" applyFont="0" applyFill="0" applyBorder="0" applyAlignment="0" applyProtection="0"/>
    <xf numFmtId="205" fontId="28" fillId="0" borderId="0" applyFont="0" applyFill="0" applyBorder="0" applyAlignment="0" applyProtection="0"/>
    <xf numFmtId="205" fontId="28" fillId="0" borderId="0" applyFont="0" applyFill="0" applyBorder="0" applyAlignment="0" applyProtection="0"/>
    <xf numFmtId="14" fontId="164" fillId="0" borderId="0"/>
    <xf numFmtId="0" fontId="165" fillId="0" borderId="0"/>
    <xf numFmtId="0" fontId="129" fillId="0" borderId="0"/>
    <xf numFmtId="40" fontId="166" fillId="0" borderId="0" applyBorder="0">
      <alignment horizontal="right"/>
    </xf>
    <xf numFmtId="0" fontId="167" fillId="0" borderId="0"/>
    <xf numFmtId="271" fontId="33" fillId="0" borderId="36">
      <alignment horizontal="right" vertical="center"/>
    </xf>
    <xf numFmtId="271" fontId="33" fillId="0" borderId="36">
      <alignment horizontal="right" vertical="center"/>
    </xf>
    <xf numFmtId="178" fontId="168" fillId="0" borderId="36">
      <alignment horizontal="right" vertical="center"/>
    </xf>
    <xf numFmtId="196" fontId="55" fillId="0" borderId="36">
      <alignment horizontal="right" vertical="center"/>
    </xf>
    <xf numFmtId="196" fontId="55"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2" fontId="33" fillId="0" borderId="45">
      <alignment horizontal="right" vertical="center"/>
    </xf>
    <xf numFmtId="272" fontId="33" fillId="0" borderId="45">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271" fontId="33" fillId="0" borderId="36">
      <alignment horizontal="right" vertical="center"/>
    </xf>
    <xf numFmtId="272" fontId="33" fillId="0" borderId="45">
      <alignment horizontal="right" vertical="center"/>
    </xf>
    <xf numFmtId="272" fontId="33" fillId="0" borderId="45">
      <alignment horizontal="right" vertical="center"/>
    </xf>
    <xf numFmtId="179" fontId="17"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79" fontId="17" fillId="0" borderId="36">
      <alignment horizontal="right" vertical="center"/>
    </xf>
    <xf numFmtId="198" fontId="13" fillId="0" borderId="36">
      <alignment horizontal="right" vertical="center"/>
    </xf>
    <xf numFmtId="273" fontId="13" fillId="0" borderId="36">
      <alignment horizontal="right" vertical="center"/>
    </xf>
    <xf numFmtId="273" fontId="13" fillId="0" borderId="36">
      <alignment horizontal="right" vertical="center"/>
    </xf>
    <xf numFmtId="274" fontId="13" fillId="0" borderId="36">
      <alignment horizontal="right" vertical="center"/>
    </xf>
    <xf numFmtId="275" fontId="28" fillId="0" borderId="36">
      <alignment horizontal="right" vertical="center"/>
    </xf>
    <xf numFmtId="274" fontId="13" fillId="0" borderId="36">
      <alignment horizontal="right" vertical="center"/>
    </xf>
    <xf numFmtId="179" fontId="17" fillId="0" borderId="36">
      <alignment horizontal="right" vertical="center"/>
    </xf>
    <xf numFmtId="196" fontId="55" fillId="0" borderId="36">
      <alignment horizontal="right" vertical="center"/>
    </xf>
    <xf numFmtId="196" fontId="55" fillId="0" borderId="36">
      <alignment horizontal="right" vertical="center"/>
    </xf>
    <xf numFmtId="198" fontId="13" fillId="0" borderId="36">
      <alignment horizontal="right" vertical="center"/>
    </xf>
    <xf numFmtId="179" fontId="17" fillId="0" borderId="36">
      <alignment horizontal="right" vertical="center"/>
    </xf>
    <xf numFmtId="276" fontId="12" fillId="0" borderId="36">
      <alignment horizontal="right" vertical="center"/>
    </xf>
    <xf numFmtId="179" fontId="17" fillId="0" borderId="36">
      <alignment horizontal="right" vertical="center"/>
    </xf>
    <xf numFmtId="272" fontId="33" fillId="0" borderId="45">
      <alignment horizontal="right" vertical="center"/>
    </xf>
    <xf numFmtId="272" fontId="33" fillId="0" borderId="45">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2" fontId="33" fillId="0" borderId="45">
      <alignment horizontal="right" vertical="center"/>
    </xf>
    <xf numFmtId="272" fontId="33" fillId="0" borderId="45">
      <alignment horizontal="right" vertical="center"/>
    </xf>
    <xf numFmtId="274" fontId="13" fillId="0" borderId="36">
      <alignment horizontal="right" vertical="center"/>
    </xf>
    <xf numFmtId="275" fontId="28" fillId="0" borderId="36">
      <alignment horizontal="right" vertical="center"/>
    </xf>
    <xf numFmtId="274" fontId="13" fillId="0" borderId="36">
      <alignment horizontal="right" vertical="center"/>
    </xf>
    <xf numFmtId="273" fontId="1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4" fontId="13" fillId="0" borderId="36">
      <alignment horizontal="right" vertical="center"/>
    </xf>
    <xf numFmtId="277" fontId="169" fillId="0" borderId="46" applyFont="0" applyFill="0" applyBorder="0"/>
    <xf numFmtId="274" fontId="13" fillId="0" borderId="36">
      <alignment horizontal="right" vertical="center"/>
    </xf>
    <xf numFmtId="272" fontId="33" fillId="0" borderId="45">
      <alignment horizontal="right" vertical="center"/>
    </xf>
    <xf numFmtId="272" fontId="33" fillId="0" borderId="45">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11" fontId="33" fillId="0" borderId="36">
      <alignment horizontal="right" vertical="center"/>
    </xf>
    <xf numFmtId="277" fontId="169" fillId="0" borderId="46" applyFont="0" applyFill="0" applyBorder="0"/>
    <xf numFmtId="278" fontId="20" fillId="0" borderId="36">
      <alignment horizontal="right" vertical="center"/>
    </xf>
    <xf numFmtId="278" fontId="20" fillId="0" borderId="36">
      <alignment horizontal="right" vertical="center"/>
    </xf>
    <xf numFmtId="271" fontId="33" fillId="0" borderId="36">
      <alignment horizontal="right" vertical="center"/>
    </xf>
    <xf numFmtId="271" fontId="33" fillId="0" borderId="36">
      <alignment horizontal="right" vertical="center"/>
    </xf>
    <xf numFmtId="211" fontId="33" fillId="0" borderId="36">
      <alignment horizontal="right" vertical="center"/>
    </xf>
    <xf numFmtId="198" fontId="13" fillId="0" borderId="36">
      <alignment horizontal="right" vertical="center"/>
    </xf>
    <xf numFmtId="272" fontId="33" fillId="0" borderId="45">
      <alignment horizontal="right" vertical="center"/>
    </xf>
    <xf numFmtId="272" fontId="33" fillId="0" borderId="45">
      <alignment horizontal="right" vertical="center"/>
    </xf>
    <xf numFmtId="274" fontId="13" fillId="0" borderId="36">
      <alignment horizontal="right" vertical="center"/>
    </xf>
    <xf numFmtId="271" fontId="33" fillId="0" borderId="36">
      <alignment horizontal="right" vertical="center"/>
    </xf>
    <xf numFmtId="275" fontId="28" fillId="0" borderId="36">
      <alignment horizontal="right" vertical="center"/>
    </xf>
    <xf numFmtId="274" fontId="13" fillId="0" borderId="36">
      <alignment horizontal="right" vertical="center"/>
    </xf>
    <xf numFmtId="198" fontId="13" fillId="0" borderId="36">
      <alignment horizontal="right" vertical="center"/>
    </xf>
    <xf numFmtId="198" fontId="13" fillId="0" borderId="36">
      <alignment horizontal="right" vertical="center"/>
    </xf>
    <xf numFmtId="279" fontId="12" fillId="0" borderId="36">
      <alignment horizontal="right" vertical="center"/>
    </xf>
    <xf numFmtId="272" fontId="33" fillId="0" borderId="45">
      <alignment horizontal="right" vertical="center"/>
    </xf>
    <xf numFmtId="272" fontId="33" fillId="0" borderId="45">
      <alignment horizontal="right" vertical="center"/>
    </xf>
    <xf numFmtId="280" fontId="13"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274" fontId="13" fillId="0" borderId="36">
      <alignment horizontal="right" vertical="center"/>
    </xf>
    <xf numFmtId="273" fontId="13" fillId="0" borderId="36">
      <alignment horizontal="right" vertical="center"/>
    </xf>
    <xf numFmtId="165" fontId="13"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277" fontId="169" fillId="0" borderId="46" applyFont="0" applyFill="0" applyBorder="0"/>
    <xf numFmtId="274" fontId="1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4" fontId="13"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277" fontId="169" fillId="0" borderId="46" applyFont="0" applyFill="0" applyBorder="0"/>
    <xf numFmtId="277" fontId="169" fillId="0" borderId="46" applyFont="0" applyFill="0" applyBorder="0"/>
    <xf numFmtId="199" fontId="33" fillId="0" borderId="36">
      <alignment horizontal="right" vertical="center"/>
    </xf>
    <xf numFmtId="179" fontId="17" fillId="0" borderId="36">
      <alignment horizontal="right" vertical="center"/>
    </xf>
    <xf numFmtId="196" fontId="55" fillId="0" borderId="36">
      <alignment horizontal="right" vertical="center"/>
    </xf>
    <xf numFmtId="196" fontId="55" fillId="0" borderId="36">
      <alignment horizontal="right" vertical="center"/>
    </xf>
    <xf numFmtId="281" fontId="55" fillId="0" borderId="36">
      <alignment horizontal="right" vertical="center"/>
    </xf>
    <xf numFmtId="274" fontId="13" fillId="0" borderId="36">
      <alignment horizontal="right" vertical="center"/>
    </xf>
    <xf numFmtId="196" fontId="55" fillId="0" borderId="36">
      <alignment horizontal="right" vertical="center"/>
    </xf>
    <xf numFmtId="196" fontId="55" fillId="0" borderId="36">
      <alignment horizontal="right" vertical="center"/>
    </xf>
    <xf numFmtId="274" fontId="13" fillId="0" borderId="36">
      <alignment horizontal="right" vertical="center"/>
    </xf>
    <xf numFmtId="271" fontId="33" fillId="0" borderId="36">
      <alignment horizontal="right" vertical="center"/>
    </xf>
    <xf numFmtId="271" fontId="33"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196" fontId="55" fillId="0" borderId="36">
      <alignment horizontal="right" vertical="center"/>
    </xf>
    <xf numFmtId="271" fontId="33" fillId="0" borderId="36">
      <alignment horizontal="right" vertical="center"/>
    </xf>
    <xf numFmtId="277" fontId="169" fillId="0" borderId="46" applyFont="0" applyFill="0" applyBorder="0"/>
    <xf numFmtId="261" fontId="13" fillId="0" borderId="36">
      <alignment horizontal="right" vertical="center"/>
    </xf>
    <xf numFmtId="261" fontId="13" fillId="0" borderId="36">
      <alignment horizontal="right" vertical="center"/>
    </xf>
    <xf numFmtId="261" fontId="13" fillId="0" borderId="36">
      <alignment horizontal="right" vertical="center"/>
    </xf>
    <xf numFmtId="261" fontId="13" fillId="0" borderId="36">
      <alignment horizontal="right" vertical="center"/>
    </xf>
    <xf numFmtId="261" fontId="13" fillId="0" borderId="36">
      <alignment horizontal="right" vertical="center"/>
    </xf>
    <xf numFmtId="271" fontId="33" fillId="0" borderId="36">
      <alignment horizontal="right" vertical="center"/>
    </xf>
    <xf numFmtId="261" fontId="13" fillId="0" borderId="36">
      <alignment horizontal="right" vertical="center"/>
    </xf>
    <xf numFmtId="282" fontId="13" fillId="0" borderId="45">
      <alignment horizontal="right" vertical="center"/>
    </xf>
    <xf numFmtId="282" fontId="13" fillId="0" borderId="45">
      <alignment horizontal="right" vertical="center"/>
    </xf>
    <xf numFmtId="282" fontId="13" fillId="0" borderId="45">
      <alignment horizontal="right" vertical="center"/>
    </xf>
    <xf numFmtId="282" fontId="13" fillId="0" borderId="45">
      <alignment horizontal="right" vertical="center"/>
    </xf>
    <xf numFmtId="282" fontId="13" fillId="0" borderId="45">
      <alignment horizontal="right" vertical="center"/>
    </xf>
    <xf numFmtId="282" fontId="13" fillId="0" borderId="45">
      <alignment horizontal="right" vertical="center"/>
    </xf>
    <xf numFmtId="282" fontId="13" fillId="0" borderId="45">
      <alignment horizontal="right" vertical="center"/>
    </xf>
    <xf numFmtId="282" fontId="13" fillId="0" borderId="45">
      <alignment horizontal="right" vertical="center"/>
    </xf>
    <xf numFmtId="282" fontId="13" fillId="0" borderId="45">
      <alignment horizontal="right" vertical="center"/>
    </xf>
    <xf numFmtId="282" fontId="13" fillId="0" borderId="45">
      <alignment horizontal="right" vertical="center"/>
    </xf>
    <xf numFmtId="178" fontId="168" fillId="0" borderId="36">
      <alignment horizontal="right" vertical="center"/>
    </xf>
    <xf numFmtId="179" fontId="17" fillId="0" borderId="36">
      <alignment horizontal="right" vertical="center"/>
    </xf>
    <xf numFmtId="271" fontId="33" fillId="0" borderId="36">
      <alignment horizontal="right" vertical="center"/>
    </xf>
    <xf numFmtId="274" fontId="13" fillId="0" borderId="36">
      <alignment horizontal="right" vertical="center"/>
    </xf>
    <xf numFmtId="271" fontId="33" fillId="0" borderId="36">
      <alignment horizontal="right" vertical="center"/>
    </xf>
    <xf numFmtId="272" fontId="33" fillId="0" borderId="45">
      <alignment horizontal="right" vertical="center"/>
    </xf>
    <xf numFmtId="272" fontId="33" fillId="0" borderId="45">
      <alignment horizontal="right" vertical="center"/>
    </xf>
    <xf numFmtId="272" fontId="33" fillId="0" borderId="45">
      <alignment horizontal="right" vertical="center"/>
    </xf>
    <xf numFmtId="272" fontId="33" fillId="0" borderId="45">
      <alignment horizontal="right" vertical="center"/>
    </xf>
    <xf numFmtId="272" fontId="33" fillId="0" borderId="45">
      <alignment horizontal="right" vertical="center"/>
    </xf>
    <xf numFmtId="272" fontId="33" fillId="0" borderId="45">
      <alignment horizontal="right" vertical="center"/>
    </xf>
    <xf numFmtId="272" fontId="33" fillId="0" borderId="45">
      <alignment horizontal="right" vertical="center"/>
    </xf>
    <xf numFmtId="272" fontId="33" fillId="0" borderId="45">
      <alignment horizontal="right" vertical="center"/>
    </xf>
    <xf numFmtId="272" fontId="33" fillId="0" borderId="45">
      <alignment horizontal="right" vertical="center"/>
    </xf>
    <xf numFmtId="272" fontId="33" fillId="0" borderId="45">
      <alignment horizontal="right" vertical="center"/>
    </xf>
    <xf numFmtId="271" fontId="33" fillId="0" borderId="36">
      <alignment horizontal="right" vertical="center"/>
    </xf>
    <xf numFmtId="165" fontId="13" fillId="0" borderId="36">
      <alignment horizontal="right" vertical="center"/>
    </xf>
    <xf numFmtId="179" fontId="17"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271" fontId="33" fillId="0" borderId="36">
      <alignment horizontal="right" vertical="center"/>
    </xf>
    <xf numFmtId="199" fontId="33" fillId="0" borderId="36">
      <alignment horizontal="right" vertical="center"/>
    </xf>
    <xf numFmtId="283" fontId="170" fillId="0" borderId="36">
      <alignment horizontal="right" vertical="center"/>
    </xf>
    <xf numFmtId="49" fontId="16" fillId="0" borderId="0" applyFill="0" applyBorder="0" applyProtection="0">
      <alignment horizontal="center" vertical="center" wrapText="1" shrinkToFit="1"/>
    </xf>
    <xf numFmtId="49" fontId="30" fillId="0" borderId="0" applyFill="0" applyBorder="0" applyAlignment="0"/>
    <xf numFmtId="49" fontId="30" fillId="0" borderId="0" applyFill="0" applyBorder="0" applyAlignment="0"/>
    <xf numFmtId="284" fontId="20" fillId="0" borderId="0" applyFill="0" applyBorder="0" applyAlignment="0"/>
    <xf numFmtId="284" fontId="20" fillId="0" borderId="0" applyFill="0" applyBorder="0" applyAlignment="0"/>
    <xf numFmtId="285" fontId="20" fillId="0" borderId="0" applyFill="0" applyBorder="0" applyAlignment="0"/>
    <xf numFmtId="285" fontId="20" fillId="0" borderId="0" applyFill="0" applyBorder="0" applyAlignment="0"/>
    <xf numFmtId="49" fontId="16" fillId="0" borderId="0" applyFill="0" applyBorder="0" applyProtection="0">
      <alignment horizontal="center" vertical="center" wrapText="1" shrinkToFit="1"/>
    </xf>
    <xf numFmtId="0" fontId="171" fillId="0" borderId="16">
      <alignment horizontal="center" vertical="center" wrapText="1"/>
    </xf>
    <xf numFmtId="0" fontId="172" fillId="0" borderId="0" applyNumberFormat="0" applyFill="0" applyBorder="0" applyAlignment="0" applyProtection="0"/>
    <xf numFmtId="40" fontId="8" fillId="0" borderId="0"/>
    <xf numFmtId="0" fontId="173" fillId="34" borderId="20" applyNumberFormat="0" applyAlignment="0" applyProtection="0"/>
    <xf numFmtId="3" fontId="174" fillId="0" borderId="0" applyNumberFormat="0" applyFill="0" applyBorder="0" applyAlignment="0" applyProtection="0">
      <alignment horizontal="center" wrapText="1"/>
    </xf>
    <xf numFmtId="0" fontId="175" fillId="0" borderId="2" applyBorder="0" applyAlignment="0">
      <alignment horizontal="center" vertical="center"/>
    </xf>
    <xf numFmtId="0" fontId="176" fillId="0" borderId="0" applyNumberFormat="0" applyFill="0" applyBorder="0" applyAlignment="0" applyProtection="0">
      <alignment horizontal="centerContinuous"/>
    </xf>
    <xf numFmtId="0" fontId="103" fillId="0" borderId="47" applyNumberFormat="0" applyFill="0" applyBorder="0" applyAlignment="0" applyProtection="0">
      <alignment horizontal="center" vertical="center" wrapText="1"/>
    </xf>
    <xf numFmtId="0" fontId="177" fillId="0" borderId="0" applyNumberFormat="0" applyFill="0" applyBorder="0" applyAlignment="0" applyProtection="0"/>
    <xf numFmtId="0" fontId="172" fillId="0" borderId="0" applyNumberFormat="0" applyFill="0" applyBorder="0" applyAlignment="0" applyProtection="0"/>
    <xf numFmtId="0" fontId="178" fillId="0" borderId="48" applyNumberFormat="0" applyBorder="0" applyAlignment="0">
      <alignment vertical="center"/>
    </xf>
    <xf numFmtId="0" fontId="20" fillId="0" borderId="19" applyNumberFormat="0" applyFont="0" applyFill="0" applyAlignment="0" applyProtection="0"/>
    <xf numFmtId="0" fontId="179" fillId="0" borderId="13" applyNumberFormat="0" applyFill="0" applyAlignment="0" applyProtection="0"/>
    <xf numFmtId="0" fontId="180" fillId="0" borderId="49" applyNumberFormat="0" applyFill="0" applyAlignment="0" applyProtection="0"/>
    <xf numFmtId="0" fontId="181" fillId="38" borderId="0" applyNumberFormat="0" applyBorder="0" applyAlignment="0" applyProtection="0"/>
    <xf numFmtId="0" fontId="182" fillId="0" borderId="50">
      <alignment horizontal="center"/>
    </xf>
    <xf numFmtId="3" fontId="183" fillId="0" borderId="0" applyFill="0">
      <alignment vertical="center"/>
    </xf>
    <xf numFmtId="41" fontId="20" fillId="0" borderId="0" applyFont="0" applyFill="0" applyBorder="0" applyAlignment="0" applyProtection="0"/>
    <xf numFmtId="189" fontId="20" fillId="0" borderId="0" applyFont="0" applyFill="0" applyBorder="0" applyAlignment="0" applyProtection="0"/>
    <xf numFmtId="182" fontId="33" fillId="0" borderId="36">
      <alignment horizontal="center"/>
    </xf>
    <xf numFmtId="286" fontId="184" fillId="0" borderId="0" applyNumberFormat="0" applyFont="0" applyFill="0" applyBorder="0" applyAlignment="0">
      <alignment horizontal="centerContinuous"/>
    </xf>
    <xf numFmtId="258" fontId="185" fillId="0" borderId="0">
      <alignment horizontal="center"/>
      <protection locked="0"/>
    </xf>
    <xf numFmtId="0" fontId="13" fillId="0" borderId="51"/>
    <xf numFmtId="0" fontId="33"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18" fillId="0" borderId="16" applyNumberFormat="0" applyBorder="0" applyAlignment="0"/>
    <xf numFmtId="0" fontId="186" fillId="0" borderId="40" applyNumberFormat="0" applyBorder="0" applyAlignment="0">
      <alignment horizontal="center"/>
    </xf>
    <xf numFmtId="3" fontId="187" fillId="0" borderId="32" applyNumberFormat="0" applyBorder="0" applyAlignment="0"/>
    <xf numFmtId="0" fontId="130" fillId="0" borderId="52" applyNumberFormat="0" applyAlignment="0">
      <alignment horizontal="center"/>
    </xf>
    <xf numFmtId="0" fontId="188" fillId="60" borderId="0" applyNumberFormat="0" applyBorder="0" applyAlignment="0" applyProtection="0"/>
    <xf numFmtId="173" fontId="189" fillId="0" borderId="53" applyNumberFormat="0" applyFont="0" applyAlignment="0">
      <alignment horizontal="centerContinuous"/>
    </xf>
    <xf numFmtId="164" fontId="117" fillId="0" borderId="0" applyFont="0" applyFill="0" applyBorder="0" applyAlignment="0" applyProtection="0"/>
    <xf numFmtId="287" fontId="13" fillId="0" borderId="0" applyFont="0" applyFill="0" applyBorder="0" applyAlignment="0" applyProtection="0"/>
    <xf numFmtId="288" fontId="13" fillId="0" borderId="0" applyFont="0" applyFill="0" applyBorder="0" applyAlignment="0" applyProtection="0"/>
    <xf numFmtId="0" fontId="107" fillId="0" borderId="54">
      <alignment horizontal="center"/>
    </xf>
    <xf numFmtId="0" fontId="190" fillId="0" borderId="0" applyNumberFormat="0" applyFill="0" applyBorder="0" applyAlignment="0" applyProtection="0"/>
    <xf numFmtId="0" fontId="191" fillId="0" borderId="0" applyNumberFormat="0" applyFill="0" applyBorder="0" applyAlignment="0" applyProtection="0"/>
    <xf numFmtId="285" fontId="33" fillId="0" borderId="0"/>
    <xf numFmtId="199" fontId="33" fillId="0" borderId="1"/>
    <xf numFmtId="0" fontId="192" fillId="0" borderId="0"/>
    <xf numFmtId="0" fontId="31" fillId="0" borderId="0"/>
    <xf numFmtId="0" fontId="193" fillId="0" borderId="0"/>
    <xf numFmtId="3" fontId="33" fillId="0" borderId="0" applyNumberFormat="0" applyBorder="0" applyAlignment="0" applyProtection="0">
      <alignment horizontal="centerContinuous"/>
      <protection locked="0"/>
    </xf>
    <xf numFmtId="3" fontId="33" fillId="0" borderId="0" applyNumberFormat="0" applyBorder="0" applyAlignment="0" applyProtection="0">
      <alignment horizontal="centerContinuous"/>
      <protection locked="0"/>
    </xf>
    <xf numFmtId="3" fontId="194" fillId="0" borderId="0">
      <protection locked="0"/>
    </xf>
    <xf numFmtId="0" fontId="31" fillId="0" borderId="0"/>
    <xf numFmtId="0" fontId="195" fillId="0" borderId="55" applyFill="0" applyBorder="0" applyAlignment="0">
      <alignment horizontal="center"/>
    </xf>
    <xf numFmtId="211" fontId="196" fillId="68" borderId="2">
      <alignment vertical="top"/>
    </xf>
    <xf numFmtId="211" fontId="17" fillId="0" borderId="23">
      <alignment horizontal="left" vertical="top"/>
    </xf>
    <xf numFmtId="211" fontId="17" fillId="0" borderId="23">
      <alignment horizontal="left" vertical="top"/>
    </xf>
    <xf numFmtId="0" fontId="197" fillId="0" borderId="23">
      <alignment horizontal="left" vertical="center"/>
    </xf>
    <xf numFmtId="0" fontId="198" fillId="69" borderId="1">
      <alignment horizontal="left" vertical="center"/>
    </xf>
    <xf numFmtId="196" fontId="199" fillId="70" borderId="2"/>
    <xf numFmtId="211" fontId="114" fillId="0" borderId="2">
      <alignment horizontal="left" vertical="top"/>
    </xf>
    <xf numFmtId="0" fontId="200" fillId="71" borderId="0">
      <alignment horizontal="left" vertical="center"/>
    </xf>
    <xf numFmtId="0" fontId="20" fillId="0" borderId="0" applyFont="0" applyFill="0" applyBorder="0" applyAlignment="0" applyProtection="0"/>
    <xf numFmtId="0" fontId="20" fillId="0" borderId="0" applyFont="0" applyFill="0" applyBorder="0" applyAlignment="0" applyProtection="0"/>
    <xf numFmtId="289" fontId="20" fillId="0" borderId="0" applyFont="0" applyFill="0" applyBorder="0" applyAlignment="0" applyProtection="0"/>
    <xf numFmtId="290" fontId="20" fillId="0" borderId="0" applyFont="0" applyFill="0" applyBorder="0" applyAlignment="0" applyProtection="0"/>
    <xf numFmtId="167" fontId="80" fillId="0" borderId="0" applyFont="0" applyFill="0" applyBorder="0" applyAlignment="0" applyProtection="0"/>
    <xf numFmtId="168" fontId="80" fillId="0" borderId="0" applyFont="0" applyFill="0" applyBorder="0" applyAlignment="0" applyProtection="0"/>
    <xf numFmtId="0" fontId="201" fillId="0" borderId="0" applyNumberFormat="0" applyFill="0" applyBorder="0" applyAlignment="0" applyProtection="0"/>
    <xf numFmtId="0" fontId="202" fillId="0" borderId="0" applyNumberFormat="0" applyFill="0" applyBorder="0" applyAlignment="0" applyProtection="0"/>
    <xf numFmtId="0" fontId="203" fillId="0" borderId="0" applyNumberFormat="0" applyFont="0" applyFill="0" applyBorder="0" applyProtection="0">
      <alignment horizontal="center" vertical="center" wrapText="1"/>
    </xf>
    <xf numFmtId="0" fontId="20" fillId="0" borderId="0" applyFont="0" applyFill="0" applyBorder="0" applyAlignment="0" applyProtection="0"/>
    <xf numFmtId="0" fontId="20" fillId="0" borderId="0" applyFont="0" applyFill="0" applyBorder="0" applyAlignment="0" applyProtection="0"/>
    <xf numFmtId="0" fontId="204" fillId="37" borderId="0" applyNumberFormat="0" applyBorder="0" applyAlignment="0" applyProtection="0"/>
    <xf numFmtId="0" fontId="205" fillId="0" borderId="0" applyNumberFormat="0" applyFill="0" applyBorder="0" applyAlignment="0" applyProtection="0"/>
    <xf numFmtId="0" fontId="55" fillId="0" borderId="56" applyFont="0" applyBorder="0" applyAlignment="0">
      <alignment horizontal="center"/>
    </xf>
    <xf numFmtId="0" fontId="55" fillId="0" borderId="56" applyFont="0" applyBorder="0" applyAlignment="0">
      <alignment horizontal="center"/>
    </xf>
    <xf numFmtId="41" fontId="13" fillId="0" borderId="0" applyFont="0" applyFill="0" applyBorder="0" applyAlignment="0" applyProtection="0"/>
    <xf numFmtId="178" fontId="23" fillId="0" borderId="0" applyFont="0" applyFill="0" applyBorder="0" applyAlignment="0" applyProtection="0"/>
    <xf numFmtId="179" fontId="23" fillId="0" borderId="0" applyFont="0" applyFill="0" applyBorder="0" applyAlignment="0" applyProtection="0"/>
    <xf numFmtId="0" fontId="23" fillId="0" borderId="0"/>
    <xf numFmtId="0" fontId="206" fillId="0" borderId="0" applyFont="0" applyFill="0" applyBorder="0" applyAlignment="0" applyProtection="0"/>
    <xf numFmtId="0" fontId="206" fillId="0" borderId="0" applyFont="0" applyFill="0" applyBorder="0" applyAlignment="0" applyProtection="0"/>
    <xf numFmtId="0" fontId="4" fillId="0" borderId="0">
      <alignment vertical="center"/>
    </xf>
    <xf numFmtId="40" fontId="207" fillId="0" borderId="0" applyFont="0" applyFill="0" applyBorder="0" applyAlignment="0" applyProtection="0"/>
    <xf numFmtId="38" fontId="207" fillId="0" borderId="0" applyFont="0" applyFill="0" applyBorder="0" applyAlignment="0" applyProtection="0"/>
    <xf numFmtId="0" fontId="207" fillId="0" borderId="0" applyFont="0" applyFill="0" applyBorder="0" applyAlignment="0" applyProtection="0"/>
    <xf numFmtId="0" fontId="207" fillId="0" borderId="0" applyFont="0" applyFill="0" applyBorder="0" applyAlignment="0" applyProtection="0"/>
    <xf numFmtId="9" fontId="208" fillId="0" borderId="0" applyBorder="0" applyAlignment="0" applyProtection="0"/>
    <xf numFmtId="0" fontId="209" fillId="0" borderId="0"/>
    <xf numFmtId="0" fontId="210" fillId="0" borderId="15"/>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37" fillId="0" borderId="0" applyFont="0" applyFill="0" applyBorder="0" applyAlignment="0" applyProtection="0"/>
    <xf numFmtId="0" fontId="137"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xf numFmtId="0" fontId="137" fillId="0" borderId="0"/>
    <xf numFmtId="0" fontId="211" fillId="0" borderId="0"/>
    <xf numFmtId="0" fontId="131" fillId="0" borderId="0"/>
    <xf numFmtId="41" fontId="212" fillId="0" borderId="0" applyFont="0" applyFill="0" applyBorder="0" applyAlignment="0" applyProtection="0"/>
    <xf numFmtId="43" fontId="212" fillId="0" borderId="0" applyFont="0" applyFill="0" applyBorder="0" applyAlignment="0" applyProtection="0"/>
    <xf numFmtId="291" fontId="31" fillId="0" borderId="0" applyFont="0" applyFill="0" applyBorder="0" applyAlignment="0" applyProtection="0"/>
    <xf numFmtId="269" fontId="31" fillId="0" borderId="0" applyFont="0" applyFill="0" applyBorder="0" applyAlignment="0" applyProtection="0"/>
    <xf numFmtId="0" fontId="20" fillId="0" borderId="0"/>
    <xf numFmtId="178" fontId="212" fillId="0" borderId="0" applyFont="0" applyFill="0" applyBorder="0" applyAlignment="0" applyProtection="0"/>
    <xf numFmtId="196" fontId="25" fillId="0" borderId="0" applyFont="0" applyFill="0" applyBorder="0" applyAlignment="0" applyProtection="0"/>
    <xf numFmtId="179" fontId="212" fillId="0" borderId="0" applyFont="0" applyFill="0" applyBorder="0" applyAlignment="0" applyProtection="0"/>
    <xf numFmtId="251" fontId="20" fillId="0" borderId="0" applyFont="0" applyFill="0" applyBorder="0" applyAlignment="0" applyProtection="0"/>
    <xf numFmtId="167" fontId="31" fillId="0" borderId="0" applyFont="0" applyFill="0" applyBorder="0" applyAlignment="0" applyProtection="0"/>
  </cellStyleXfs>
  <cellXfs count="82">
    <xf numFmtId="0" fontId="0" fillId="0" borderId="0" xfId="0"/>
    <xf numFmtId="0" fontId="4" fillId="2" borderId="1" xfId="0" applyFont="1" applyFill="1" applyBorder="1" applyAlignment="1">
      <alignment horizontal="center" vertical="center" wrapText="1"/>
    </xf>
    <xf numFmtId="0" fontId="9" fillId="2" borderId="0" xfId="0" applyFont="1" applyFill="1" applyAlignment="1">
      <alignment wrapText="1"/>
    </xf>
    <xf numFmtId="0" fontId="1" fillId="2" borderId="0" xfId="0" applyFont="1" applyFill="1" applyAlignment="1">
      <alignment wrapText="1"/>
    </xf>
    <xf numFmtId="0" fontId="1" fillId="2" borderId="0" xfId="0" applyFont="1" applyFill="1" applyAlignment="1">
      <alignment horizontal="center" wrapText="1"/>
    </xf>
    <xf numFmtId="0" fontId="2" fillId="2" borderId="0" xfId="0" applyFont="1" applyFill="1" applyAlignment="1">
      <alignment horizontal="center" wrapText="1"/>
    </xf>
    <xf numFmtId="0" fontId="5" fillId="2" borderId="1" xfId="0" applyFont="1" applyFill="1" applyBorder="1" applyAlignment="1">
      <alignment horizontal="center" vertical="center" wrapText="1"/>
    </xf>
    <xf numFmtId="0" fontId="11"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 xfId="0" applyFont="1" applyFill="1" applyBorder="1" applyAlignment="1">
      <alignment horizontal="justify" vertical="center" wrapText="1"/>
    </xf>
    <xf numFmtId="0" fontId="1" fillId="0" borderId="57" xfId="0" applyFont="1" applyBorder="1" applyAlignment="1">
      <alignment horizontal="center" vertical="center"/>
    </xf>
    <xf numFmtId="0" fontId="1" fillId="0" borderId="57" xfId="0" applyFont="1" applyBorder="1" applyAlignment="1">
      <alignment horizontal="center" vertical="center" wrapText="1"/>
    </xf>
    <xf numFmtId="14" fontId="1" fillId="0" borderId="57" xfId="0" applyNumberFormat="1" applyFont="1" applyBorder="1" applyAlignment="1">
      <alignment horizontal="center" vertical="center" wrapText="1"/>
    </xf>
    <xf numFmtId="0" fontId="1" fillId="2" borderId="57" xfId="0" applyFont="1" applyFill="1" applyBorder="1" applyAlignment="1">
      <alignment horizontal="center" vertical="center" wrapText="1"/>
    </xf>
    <xf numFmtId="14" fontId="1" fillId="2" borderId="57" xfId="0" applyNumberFormat="1" applyFont="1" applyFill="1" applyBorder="1" applyAlignment="1">
      <alignment horizontal="center" vertical="center" wrapText="1"/>
    </xf>
    <xf numFmtId="0" fontId="8" fillId="2" borderId="57" xfId="0" applyFont="1" applyFill="1" applyBorder="1" applyAlignment="1">
      <alignment horizontal="center" vertical="center" wrapText="1"/>
    </xf>
    <xf numFmtId="0" fontId="1" fillId="2" borderId="0" xfId="0" applyFont="1" applyFill="1"/>
    <xf numFmtId="0" fontId="1" fillId="2" borderId="0" xfId="0" applyFont="1" applyFill="1" applyAlignment="1">
      <alignment horizontal="center"/>
    </xf>
    <xf numFmtId="0" fontId="1" fillId="2" borderId="0" xfId="0" applyFont="1" applyFill="1" applyAlignment="1">
      <alignment horizontal="center" vertical="center"/>
    </xf>
    <xf numFmtId="0" fontId="6" fillId="2" borderId="57" xfId="0" applyFont="1" applyFill="1" applyBorder="1" applyAlignment="1">
      <alignment horizontal="center" vertical="center" wrapText="1"/>
    </xf>
    <xf numFmtId="0" fontId="220" fillId="2" borderId="57" xfId="0" applyFont="1" applyFill="1" applyBorder="1" applyAlignment="1">
      <alignment horizontal="center" vertical="center" wrapText="1"/>
    </xf>
    <xf numFmtId="0" fontId="221" fillId="2" borderId="57" xfId="0" applyFont="1" applyFill="1" applyBorder="1" applyAlignment="1">
      <alignment horizontal="center" vertical="center" wrapText="1"/>
    </xf>
    <xf numFmtId="0" fontId="221" fillId="2" borderId="57" xfId="0" applyFont="1" applyFill="1" applyBorder="1" applyAlignment="1">
      <alignment horizontal="center" vertical="center"/>
    </xf>
    <xf numFmtId="0" fontId="6" fillId="0" borderId="57" xfId="0" applyFont="1" applyBorder="1" applyAlignment="1">
      <alignment horizontal="center" vertical="center" wrapText="1"/>
    </xf>
    <xf numFmtId="0" fontId="219" fillId="0" borderId="57" xfId="0" applyFont="1" applyBorder="1" applyAlignment="1">
      <alignment horizontal="center" vertical="center" wrapText="1"/>
    </xf>
    <xf numFmtId="0" fontId="214" fillId="2" borderId="0" xfId="0" applyFont="1" applyFill="1" applyAlignment="1">
      <alignment horizontal="center" wrapText="1"/>
    </xf>
    <xf numFmtId="0" fontId="2" fillId="2" borderId="1" xfId="0" applyFont="1" applyFill="1" applyBorder="1" applyAlignment="1">
      <alignment horizontal="center" vertical="center" wrapText="1"/>
    </xf>
    <xf numFmtId="0" fontId="11" fillId="2" borderId="57" xfId="0" applyFont="1" applyFill="1" applyBorder="1" applyAlignment="1">
      <alignment horizontal="justify" vertical="center" wrapText="1"/>
    </xf>
    <xf numFmtId="1" fontId="11" fillId="2" borderId="1" xfId="0" applyNumberFormat="1" applyFont="1" applyFill="1" applyBorder="1" applyAlignment="1">
      <alignment horizontal="justify" vertical="center" wrapText="1"/>
    </xf>
    <xf numFmtId="0" fontId="11" fillId="2" borderId="36" xfId="0" applyFont="1" applyFill="1" applyBorder="1" applyAlignment="1">
      <alignment horizontal="center" vertical="center" wrapText="1"/>
    </xf>
    <xf numFmtId="1" fontId="11" fillId="2" borderId="57" xfId="0" applyNumberFormat="1" applyFont="1" applyFill="1" applyBorder="1" applyAlignment="1">
      <alignment horizontal="justify" vertical="center" wrapText="1"/>
    </xf>
    <xf numFmtId="0" fontId="11" fillId="2" borderId="0" xfId="0" applyFont="1" applyFill="1" applyAlignment="1">
      <alignment wrapText="1"/>
    </xf>
    <xf numFmtId="3" fontId="1" fillId="2" borderId="0" xfId="0" applyNumberFormat="1" applyFont="1" applyFill="1" applyAlignment="1">
      <alignment wrapText="1"/>
    </xf>
    <xf numFmtId="0" fontId="3" fillId="2" borderId="0" xfId="0" applyFont="1" applyFill="1" applyAlignment="1">
      <alignment vertical="center" wrapText="1"/>
    </xf>
    <xf numFmtId="0" fontId="218" fillId="0" borderId="57" xfId="0" applyFont="1" applyBorder="1" applyAlignment="1">
      <alignment horizontal="center" vertical="center"/>
    </xf>
    <xf numFmtId="14" fontId="6" fillId="0" borderId="57" xfId="0" applyNumberFormat="1" applyFont="1" applyBorder="1" applyAlignment="1">
      <alignment horizontal="center" vertical="center" wrapText="1"/>
    </xf>
    <xf numFmtId="0" fontId="11" fillId="0" borderId="57" xfId="0" applyFont="1" applyBorder="1" applyAlignment="1">
      <alignment horizontal="center" vertical="center" wrapText="1"/>
    </xf>
    <xf numFmtId="0" fontId="11" fillId="2" borderId="57" xfId="0" applyFont="1" applyFill="1" applyBorder="1" applyAlignment="1">
      <alignment horizontal="center" vertical="center" wrapText="1"/>
    </xf>
    <xf numFmtId="0" fontId="11" fillId="0" borderId="57" xfId="0" applyFont="1" applyBorder="1" applyAlignment="1">
      <alignment horizontal="justify" vertical="center" wrapText="1"/>
    </xf>
    <xf numFmtId="14" fontId="11" fillId="0" borderId="57" xfId="0" applyNumberFormat="1" applyFont="1" applyBorder="1" applyAlignment="1">
      <alignment horizontal="center" vertical="center" wrapText="1"/>
    </xf>
    <xf numFmtId="14" fontId="11" fillId="0" borderId="57" xfId="0" applyNumberFormat="1" applyFont="1" applyBorder="1" applyAlignment="1">
      <alignment horizontal="justify" vertical="center" wrapText="1"/>
    </xf>
    <xf numFmtId="0" fontId="8" fillId="2" borderId="0" xfId="0" applyFont="1" applyFill="1" applyAlignment="1">
      <alignment horizontal="center" vertical="center"/>
    </xf>
    <xf numFmtId="0" fontId="8" fillId="2" borderId="0" xfId="0" applyFont="1" applyFill="1" applyAlignment="1">
      <alignment horizontal="center"/>
    </xf>
    <xf numFmtId="0" fontId="10" fillId="2" borderId="0" xfId="0" applyFont="1" applyFill="1" applyAlignment="1">
      <alignment horizontal="center" wrapText="1"/>
    </xf>
    <xf numFmtId="0" fontId="11" fillId="2" borderId="3" xfId="0" applyFont="1" applyFill="1" applyBorder="1" applyAlignment="1">
      <alignment horizont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2" fillId="2" borderId="0" xfId="0" applyFont="1" applyFill="1" applyAlignment="1">
      <alignment horizontal="right" wrapText="1"/>
    </xf>
    <xf numFmtId="0" fontId="2" fillId="2" borderId="0" xfId="0" applyFont="1" applyFill="1" applyAlignment="1">
      <alignment horizontal="center" wrapText="1"/>
    </xf>
    <xf numFmtId="0" fontId="214" fillId="2" borderId="0" xfId="0" applyFont="1" applyFill="1" applyAlignment="1">
      <alignment horizontal="center" wrapText="1"/>
    </xf>
    <xf numFmtId="0" fontId="214"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9"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36" xfId="0" applyFont="1" applyFill="1" applyBorder="1" applyAlignment="1">
      <alignment horizontal="center"/>
    </xf>
    <xf numFmtId="0" fontId="2" fillId="2" borderId="58" xfId="0" applyFont="1" applyFill="1" applyBorder="1" applyAlignment="1">
      <alignment horizontal="center"/>
    </xf>
    <xf numFmtId="0" fontId="4" fillId="0" borderId="57" xfId="0" applyFont="1" applyBorder="1" applyAlignment="1">
      <alignment horizontal="center" vertical="center"/>
    </xf>
    <xf numFmtId="1" fontId="11" fillId="2" borderId="1" xfId="1" applyNumberFormat="1" applyFont="1" applyFill="1" applyBorder="1" applyAlignment="1">
      <alignment horizontal="center" vertical="center" wrapText="1"/>
    </xf>
    <xf numFmtId="0" fontId="1" fillId="0" borderId="57" xfId="0" quotePrefix="1" applyFont="1" applyBorder="1" applyAlignment="1">
      <alignment horizontal="center" vertical="center"/>
    </xf>
    <xf numFmtId="0" fontId="6" fillId="74" borderId="57" xfId="0" applyFont="1" applyFill="1" applyBorder="1" applyAlignment="1">
      <alignment horizontal="center" wrapText="1"/>
    </xf>
    <xf numFmtId="0" fontId="6" fillId="74" borderId="57" xfId="0" applyFont="1" applyFill="1" applyBorder="1" applyAlignment="1">
      <alignment horizontal="center" vertical="center" wrapText="1"/>
    </xf>
    <xf numFmtId="0" fontId="138" fillId="74" borderId="57" xfId="0" applyFont="1" applyFill="1" applyBorder="1" applyAlignment="1">
      <alignment wrapText="1"/>
    </xf>
    <xf numFmtId="14" fontId="6" fillId="74" borderId="57" xfId="0" applyNumberFormat="1" applyFont="1" applyFill="1" applyBorder="1" applyAlignment="1">
      <alignment horizontal="center" vertical="center" wrapText="1"/>
    </xf>
    <xf numFmtId="0" fontId="138" fillId="74" borderId="57" xfId="0" applyFont="1" applyFill="1" applyBorder="1" applyAlignment="1">
      <alignment vertical="center" wrapText="1"/>
    </xf>
    <xf numFmtId="0" fontId="1" fillId="72" borderId="57" xfId="0" applyFont="1" applyFill="1" applyBorder="1" applyAlignment="1">
      <alignment horizontal="center" vertical="center" wrapText="1"/>
    </xf>
    <xf numFmtId="293" fontId="1" fillId="72" borderId="57" xfId="0" applyNumberFormat="1" applyFont="1" applyFill="1" applyBorder="1" applyAlignment="1">
      <alignment horizontal="center" vertical="center" wrapText="1"/>
    </xf>
    <xf numFmtId="0" fontId="1" fillId="73" borderId="57" xfId="0" applyFont="1" applyFill="1" applyBorder="1" applyAlignment="1">
      <alignment horizontal="center" vertical="center" wrapText="1"/>
    </xf>
    <xf numFmtId="293" fontId="1" fillId="73" borderId="57" xfId="0" applyNumberFormat="1" applyFont="1" applyFill="1" applyBorder="1" applyAlignment="1">
      <alignment horizontal="center" vertical="center" wrapText="1"/>
    </xf>
    <xf numFmtId="0" fontId="1" fillId="74" borderId="57" xfId="0" applyFont="1" applyFill="1" applyBorder="1" applyAlignment="1">
      <alignment horizontal="center" vertical="center" wrapText="1"/>
    </xf>
    <xf numFmtId="14" fontId="1" fillId="74" borderId="57" xfId="0" applyNumberFormat="1" applyFont="1" applyFill="1" applyBorder="1" applyAlignment="1">
      <alignment horizontal="center" vertical="center" wrapText="1"/>
    </xf>
    <xf numFmtId="292" fontId="11" fillId="2" borderId="57" xfId="1" applyNumberFormat="1" applyFont="1" applyFill="1" applyBorder="1" applyAlignment="1">
      <alignment horizontal="center" vertical="center" wrapText="1"/>
    </xf>
    <xf numFmtId="1" fontId="11" fillId="2" borderId="57" xfId="1"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xf>
  </cellXfs>
  <cellStyles count="2041">
    <cellStyle name="_x0001_" xfId="2" xr:uid="{00000000-0005-0000-0000-000000000000}"/>
    <cellStyle name="          _x000d__x000a_shell=progman.exe_x000d__x000a_m" xfId="3" xr:uid="{00000000-0005-0000-0000-000001000000}"/>
    <cellStyle name="#,##0" xfId="4" xr:uid="{00000000-0005-0000-0000-000002000000}"/>
    <cellStyle name="." xfId="5" xr:uid="{00000000-0005-0000-0000-000003000000}"/>
    <cellStyle name="._Book1" xfId="6" xr:uid="{00000000-0005-0000-0000-000004000000}"/>
    <cellStyle name="._VBPL kiểm toán Đầu tư XDCB 2010" xfId="7" xr:uid="{00000000-0005-0000-0000-000005000000}"/>
    <cellStyle name=".d©y" xfId="8" xr:uid="{00000000-0005-0000-0000-000006000000}"/>
    <cellStyle name="??" xfId="9" xr:uid="{00000000-0005-0000-0000-000007000000}"/>
    <cellStyle name="?? [ - ??1" xfId="10" xr:uid="{00000000-0005-0000-0000-000008000000}"/>
    <cellStyle name="?? [ - ??2" xfId="11" xr:uid="{00000000-0005-0000-0000-000009000000}"/>
    <cellStyle name="?? [ - ??3" xfId="12" xr:uid="{00000000-0005-0000-0000-00000A000000}"/>
    <cellStyle name="?? [ - ??4" xfId="13" xr:uid="{00000000-0005-0000-0000-00000B000000}"/>
    <cellStyle name="?? [ - ??5" xfId="14" xr:uid="{00000000-0005-0000-0000-00000C000000}"/>
    <cellStyle name="?? [ - ??6" xfId="15" xr:uid="{00000000-0005-0000-0000-00000D000000}"/>
    <cellStyle name="?? [ - ??7" xfId="16" xr:uid="{00000000-0005-0000-0000-00000E000000}"/>
    <cellStyle name="?? [ - ??8" xfId="17" xr:uid="{00000000-0005-0000-0000-00000F000000}"/>
    <cellStyle name="?? [0.00]_        " xfId="18" xr:uid="{00000000-0005-0000-0000-000010000000}"/>
    <cellStyle name="?? [0]" xfId="19" xr:uid="{00000000-0005-0000-0000-000011000000}"/>
    <cellStyle name="?_x001d_??%U©÷u&amp;H©÷9_x0008_?_x0009_s_x000a__x0007__x0001__x0001_" xfId="20" xr:uid="{00000000-0005-0000-0000-000012000000}"/>
    <cellStyle name="???? [0.00]_      " xfId="21" xr:uid="{00000000-0005-0000-0000-000013000000}"/>
    <cellStyle name="??????" xfId="22" xr:uid="{00000000-0005-0000-0000-000014000000}"/>
    <cellStyle name="??????????????????? [0]_FTC_OFFER" xfId="23" xr:uid="{00000000-0005-0000-0000-000015000000}"/>
    <cellStyle name="???????????????????_FTC_OFFER" xfId="24" xr:uid="{00000000-0005-0000-0000-000016000000}"/>
    <cellStyle name="????_      " xfId="25" xr:uid="{00000000-0005-0000-0000-000017000000}"/>
    <cellStyle name="???[0]_?? DI" xfId="26" xr:uid="{00000000-0005-0000-0000-000018000000}"/>
    <cellStyle name="???_?? DI" xfId="27" xr:uid="{00000000-0005-0000-0000-000019000000}"/>
    <cellStyle name="??[0]_BRE" xfId="28" xr:uid="{00000000-0005-0000-0000-00001A000000}"/>
    <cellStyle name="??_      " xfId="29" xr:uid="{00000000-0005-0000-0000-00001B000000}"/>
    <cellStyle name="??A? [0]_laroux_1_¢¬???¢â? " xfId="30" xr:uid="{00000000-0005-0000-0000-00001C000000}"/>
    <cellStyle name="??A?_laroux_1_¢¬???¢â? " xfId="31" xr:uid="{00000000-0005-0000-0000-00001D000000}"/>
    <cellStyle name="?¡±¢¥?_?¨ù??¢´¢¥_¢¬???¢â? " xfId="32" xr:uid="{00000000-0005-0000-0000-00001E000000}"/>
    <cellStyle name="?ðÇ%U?&amp;H?_x0008_?s_x000a__x0007__x0001__x0001_" xfId="33" xr:uid="{00000000-0005-0000-0000-00001F000000}"/>
    <cellStyle name="[0]_Chi phÝ kh¸c_V" xfId="34" xr:uid="{00000000-0005-0000-0000-000020000000}"/>
    <cellStyle name="_1 TONG HOP - CA NA" xfId="35" xr:uid="{00000000-0005-0000-0000-000021000000}"/>
    <cellStyle name="_Bang Chi tieu (2)" xfId="36" xr:uid="{00000000-0005-0000-0000-000022000000}"/>
    <cellStyle name="_BAO GIA NGAY 24-10-08 (co dam)" xfId="37" xr:uid="{00000000-0005-0000-0000-000023000000}"/>
    <cellStyle name="_Bao gia TB Kon Dao 2010" xfId="38" xr:uid="{00000000-0005-0000-0000-000024000000}"/>
    <cellStyle name="_Bieu tong hop nhu cau ung_Mien Trung" xfId="39" xr:uid="{00000000-0005-0000-0000-000026000000}"/>
    <cellStyle name="_Bieu ung von 2011 NSNN - TPCP vung DBSClong (10-6-2010)" xfId="40" xr:uid="{00000000-0005-0000-0000-000027000000}"/>
    <cellStyle name="_Biểu KH 5 năm gửi UB sửa biểu VHXH" xfId="41" xr:uid="{00000000-0005-0000-0000-000025000000}"/>
    <cellStyle name="_Book1" xfId="42" xr:uid="{00000000-0005-0000-0000-000028000000}"/>
    <cellStyle name="_Book1_1" xfId="43" xr:uid="{00000000-0005-0000-0000-000029000000}"/>
    <cellStyle name="_Book1_2" xfId="44" xr:uid="{00000000-0005-0000-0000-00002A000000}"/>
    <cellStyle name="_Book1_3" xfId="45" xr:uid="{00000000-0005-0000-0000-00002B000000}"/>
    <cellStyle name="_Book1_BC-QT-WB-dthao" xfId="46" xr:uid="{00000000-0005-0000-0000-00002C000000}"/>
    <cellStyle name="_Book1_Book1" xfId="47" xr:uid="{00000000-0005-0000-0000-00002D000000}"/>
    <cellStyle name="_Book1_DT truong thinh phu" xfId="48" xr:uid="{00000000-0005-0000-0000-00002E000000}"/>
    <cellStyle name="_Book1_Kiem Tra Don Gia" xfId="49" xr:uid="{00000000-0005-0000-0000-000031000000}"/>
    <cellStyle name="_Book1_Kh ql62 (2010) 11-09" xfId="50" xr:uid="{00000000-0005-0000-0000-00002F000000}"/>
    <cellStyle name="_Book1_khoiluongbdacdoa" xfId="51" xr:uid="{00000000-0005-0000-0000-000030000000}"/>
    <cellStyle name="_Book1_TH KHAI TOAN THU THIEM cac tuyen TT noi" xfId="52" xr:uid="{00000000-0005-0000-0000-000032000000}"/>
    <cellStyle name="_C.cong+B.luong-Sanluong" xfId="53" xr:uid="{00000000-0005-0000-0000-000033000000}"/>
    <cellStyle name="_DO-D1500-KHONG CO TRONG DT" xfId="54" xr:uid="{00000000-0005-0000-0000-000034000000}"/>
    <cellStyle name="_DT truong thinh phu" xfId="55" xr:uid="{00000000-0005-0000-0000-000035000000}"/>
    <cellStyle name="_DTDT BL-DL" xfId="56" xr:uid="{00000000-0005-0000-0000-000036000000}"/>
    <cellStyle name="_du toan lan 3" xfId="57" xr:uid="{00000000-0005-0000-0000-000037000000}"/>
    <cellStyle name="_Duyet TK thay đôi" xfId="58" xr:uid="{00000000-0005-0000-0000-000038000000}"/>
    <cellStyle name="_GOITHAUSO2" xfId="59" xr:uid="{00000000-0005-0000-0000-000039000000}"/>
    <cellStyle name="_GOITHAUSO3" xfId="60" xr:uid="{00000000-0005-0000-0000-00003A000000}"/>
    <cellStyle name="_GOITHAUSO4" xfId="61" xr:uid="{00000000-0005-0000-0000-00003B000000}"/>
    <cellStyle name="_GTXD GOI 2" xfId="62" xr:uid="{00000000-0005-0000-0000-00003C000000}"/>
    <cellStyle name="_GTXD GOI1" xfId="63" xr:uid="{00000000-0005-0000-0000-00003D000000}"/>
    <cellStyle name="_GTXD GOI3" xfId="64" xr:uid="{00000000-0005-0000-0000-00003E000000}"/>
    <cellStyle name="_HaHoa_TDT_DienCSang" xfId="65" xr:uid="{00000000-0005-0000-0000-00003F000000}"/>
    <cellStyle name="_HaHoa_TDT_DienCSang 2" xfId="66" xr:uid="{00000000-0005-0000-0000-000040000000}"/>
    <cellStyle name="_HaHoa19-5-07" xfId="67" xr:uid="{00000000-0005-0000-0000-000041000000}"/>
    <cellStyle name="_HaHoa19-5-07 2" xfId="68" xr:uid="{00000000-0005-0000-0000-000042000000}"/>
    <cellStyle name="_Kiem Tra Don Gia" xfId="69" xr:uid="{00000000-0005-0000-0000-000045000000}"/>
    <cellStyle name="_KT (2)" xfId="70" xr:uid="{00000000-0005-0000-0000-000046000000}"/>
    <cellStyle name="_KT (2)_1" xfId="71" xr:uid="{00000000-0005-0000-0000-000047000000}"/>
    <cellStyle name="_KT (2)_1_Book1" xfId="72" xr:uid="{00000000-0005-0000-0000-000048000000}"/>
    <cellStyle name="_KT (2)_1_Lora-tungchau" xfId="73" xr:uid="{00000000-0005-0000-0000-000049000000}"/>
    <cellStyle name="_KT (2)_1_Qt-HT3PQ1(CauKho)" xfId="74" xr:uid="{00000000-0005-0000-0000-00004A000000}"/>
    <cellStyle name="_KT (2)_1_Qt-HT3PQ1(CauKho)_Book1" xfId="75" xr:uid="{00000000-0005-0000-0000-00004B000000}"/>
    <cellStyle name="_KT (2)_1_Qt-HT3PQ1(CauKho)_Don gia quy 3 nam 2003 - Ban Dien Luc" xfId="76" xr:uid="{00000000-0005-0000-0000-00004C000000}"/>
    <cellStyle name="_KT (2)_1_Qt-HT3PQ1(CauKho)_Kiem Tra Don Gia" xfId="77" xr:uid="{00000000-0005-0000-0000-00004D000000}"/>
    <cellStyle name="_KT (2)_1_Qt-HT3PQ1(CauKho)_Kiem Tra Don Gia 2" xfId="78" xr:uid="{00000000-0005-0000-0000-00004E000000}"/>
    <cellStyle name="_KT (2)_1_Qt-HT3PQ1(CauKho)_NC-VL2-2003" xfId="79" xr:uid="{00000000-0005-0000-0000-00004F000000}"/>
    <cellStyle name="_KT (2)_1_Qt-HT3PQ1(CauKho)_NC-VL2-2003_1" xfId="80" xr:uid="{00000000-0005-0000-0000-000050000000}"/>
    <cellStyle name="_KT (2)_1_Qt-HT3PQ1(CauKho)_XL4Test5" xfId="81" xr:uid="{00000000-0005-0000-0000-000051000000}"/>
    <cellStyle name="_KT (2)_1_quy luong con lai nam 2004" xfId="82" xr:uid="{00000000-0005-0000-0000-000052000000}"/>
    <cellStyle name="_KT (2)_1_" xfId="83" xr:uid="{00000000-0005-0000-0000-000053000000}"/>
    <cellStyle name="_KT (2)_2" xfId="84" xr:uid="{00000000-0005-0000-0000-000054000000}"/>
    <cellStyle name="_KT (2)_2_Book1" xfId="85" xr:uid="{00000000-0005-0000-0000-000055000000}"/>
    <cellStyle name="_KT (2)_2_DTDuong dong tien -sua tham tra 2009 - luong 650" xfId="86" xr:uid="{00000000-0005-0000-0000-000056000000}"/>
    <cellStyle name="_KT (2)_2_quy luong con lai nam 2004" xfId="87" xr:uid="{00000000-0005-0000-0000-000057000000}"/>
    <cellStyle name="_KT (2)_2_TG-TH" xfId="88" xr:uid="{00000000-0005-0000-0000-000058000000}"/>
    <cellStyle name="_KT (2)_2_TG-TH_BANG TONG HOP TINH HINH THANH QUYET TOAN (MOI I)" xfId="89" xr:uid="{00000000-0005-0000-0000-000059000000}"/>
    <cellStyle name="_KT (2)_2_TG-TH_BAO CAO KLCT PT2000" xfId="90" xr:uid="{00000000-0005-0000-0000-00005A000000}"/>
    <cellStyle name="_KT (2)_2_TG-TH_BAO CAO PT2000" xfId="91" xr:uid="{00000000-0005-0000-0000-00005B000000}"/>
    <cellStyle name="_KT (2)_2_TG-TH_BAO CAO PT2000_Book1" xfId="92" xr:uid="{00000000-0005-0000-0000-00005C000000}"/>
    <cellStyle name="_KT (2)_2_TG-TH_Bao cao XDCB 2001 - T11 KH dieu chinh 20-11-THAI" xfId="93" xr:uid="{00000000-0005-0000-0000-00005D000000}"/>
    <cellStyle name="_KT (2)_2_TG-TH_BAO GIA NGAY 24-10-08 (co dam)" xfId="94" xr:uid="{00000000-0005-0000-0000-00005E000000}"/>
    <cellStyle name="_KT (2)_2_TG-TH_Biểu KH 5 năm gửi UB sửa biểu VHXH" xfId="95" xr:uid="{00000000-0005-0000-0000-00005F000000}"/>
    <cellStyle name="_KT (2)_2_TG-TH_Book1" xfId="96" xr:uid="{00000000-0005-0000-0000-000060000000}"/>
    <cellStyle name="_KT (2)_2_TG-TH_Book1_1" xfId="97" xr:uid="{00000000-0005-0000-0000-000061000000}"/>
    <cellStyle name="_KT (2)_2_TG-TH_Book1_1_Book1" xfId="98" xr:uid="{00000000-0005-0000-0000-000062000000}"/>
    <cellStyle name="_KT (2)_2_TG-TH_Book1_1_DanhMucDonGiaVTTB_Dien_TAM" xfId="99" xr:uid="{00000000-0005-0000-0000-000063000000}"/>
    <cellStyle name="_KT (2)_2_TG-TH_Book1_1_khoiluongbdacdoa" xfId="100" xr:uid="{00000000-0005-0000-0000-000064000000}"/>
    <cellStyle name="_KT (2)_2_TG-TH_Book1_2" xfId="101" xr:uid="{00000000-0005-0000-0000-000065000000}"/>
    <cellStyle name="_KT (2)_2_TG-TH_Book1_2_Book1" xfId="102" xr:uid="{00000000-0005-0000-0000-000066000000}"/>
    <cellStyle name="_KT (2)_2_TG-TH_Book1_3" xfId="103" xr:uid="{00000000-0005-0000-0000-000067000000}"/>
    <cellStyle name="_KT (2)_2_TG-TH_Book1_3_Book1" xfId="104" xr:uid="{00000000-0005-0000-0000-000068000000}"/>
    <cellStyle name="_KT (2)_2_TG-TH_Book1_3_DT truong thinh phu" xfId="105" xr:uid="{00000000-0005-0000-0000-000069000000}"/>
    <cellStyle name="_KT (2)_2_TG-TH_Book1_3_XL4Test5" xfId="106" xr:uid="{00000000-0005-0000-0000-00006A000000}"/>
    <cellStyle name="_KT (2)_2_TG-TH_Book1_4" xfId="107" xr:uid="{00000000-0005-0000-0000-00006B000000}"/>
    <cellStyle name="_KT (2)_2_TG-TH_Book1_Book1" xfId="108" xr:uid="{00000000-0005-0000-0000-00006C000000}"/>
    <cellStyle name="_KT (2)_2_TG-TH_Book1_DanhMucDonGiaVTTB_Dien_TAM" xfId="109" xr:uid="{00000000-0005-0000-0000-00006D000000}"/>
    <cellStyle name="_KT (2)_2_TG-TH_Book1_Kiem Tra Don Gia" xfId="110" xr:uid="{00000000-0005-0000-0000-00006F000000}"/>
    <cellStyle name="_KT (2)_2_TG-TH_Book1_khoiluongbdacdoa" xfId="111" xr:uid="{00000000-0005-0000-0000-00006E000000}"/>
    <cellStyle name="_KT (2)_2_TG-TH_Book1_Tong hop 3 tinh (11_5)-TTH-QN-QT" xfId="112" xr:uid="{00000000-0005-0000-0000-000070000000}"/>
    <cellStyle name="_KT (2)_2_TG-TH_Book1_" xfId="113" xr:uid="{00000000-0005-0000-0000-000071000000}"/>
    <cellStyle name="_KT (2)_2_TG-TH_CAU Khanh Nam(Thi Cong)" xfId="114" xr:uid="{00000000-0005-0000-0000-000072000000}"/>
    <cellStyle name="_KT (2)_2_TG-TH_DAU NOI PL-CL TAI PHU LAMHC" xfId="115" xr:uid="{00000000-0005-0000-0000-000073000000}"/>
    <cellStyle name="_KT (2)_2_TG-TH_Dcdtoan-bcnckt " xfId="116" xr:uid="{00000000-0005-0000-0000-000074000000}"/>
    <cellStyle name="_KT (2)_2_TG-TH_DN_MTP" xfId="117" xr:uid="{00000000-0005-0000-0000-000075000000}"/>
    <cellStyle name="_KT (2)_2_TG-TH_Dongia2-2003" xfId="118" xr:uid="{00000000-0005-0000-0000-000076000000}"/>
    <cellStyle name="_KT (2)_2_TG-TH_Dongia2-2003_DT truong thinh phu" xfId="119" xr:uid="{00000000-0005-0000-0000-000077000000}"/>
    <cellStyle name="_KT (2)_2_TG-TH_DT truong thinh phu" xfId="120" xr:uid="{00000000-0005-0000-0000-000078000000}"/>
    <cellStyle name="_KT (2)_2_TG-TH_DTCDT MR.2N110.HOCMON.TDTOAN.CCUNG" xfId="121" xr:uid="{00000000-0005-0000-0000-000079000000}"/>
    <cellStyle name="_KT (2)_2_TG-TH_DTDuong dong tien -sua tham tra 2009 - luong 650" xfId="122" xr:uid="{00000000-0005-0000-0000-00007A000000}"/>
    <cellStyle name="_KT (2)_2_TG-TH_DU TRU VAT TU" xfId="123" xr:uid="{00000000-0005-0000-0000-00007B000000}"/>
    <cellStyle name="_KT (2)_2_TG-TH_Kiem Tra Don Gia" xfId="124" xr:uid="{00000000-0005-0000-0000-00007D000000}"/>
    <cellStyle name="_KT (2)_2_TG-TH_khoiluongbdacdoa" xfId="125" xr:uid="{00000000-0005-0000-0000-00007C000000}"/>
    <cellStyle name="_KT (2)_2_TG-TH_Lora-tungchau" xfId="126" xr:uid="{00000000-0005-0000-0000-00007E000000}"/>
    <cellStyle name="_KT (2)_2_TG-TH_moi" xfId="127" xr:uid="{00000000-0005-0000-0000-00007F000000}"/>
    <cellStyle name="_KT (2)_2_TG-TH_PGIA-phieu tham tra Kho bac" xfId="128" xr:uid="{00000000-0005-0000-0000-000080000000}"/>
    <cellStyle name="_KT (2)_2_TG-TH_PT02-02" xfId="129" xr:uid="{00000000-0005-0000-0000-000081000000}"/>
    <cellStyle name="_KT (2)_2_TG-TH_PT02-02_Book1" xfId="130" xr:uid="{00000000-0005-0000-0000-000082000000}"/>
    <cellStyle name="_KT (2)_2_TG-TH_PT02-03" xfId="131" xr:uid="{00000000-0005-0000-0000-000083000000}"/>
    <cellStyle name="_KT (2)_2_TG-TH_PT02-03_Book1" xfId="132" xr:uid="{00000000-0005-0000-0000-000084000000}"/>
    <cellStyle name="_KT (2)_2_TG-TH_Qt-HT3PQ1(CauKho)" xfId="133" xr:uid="{00000000-0005-0000-0000-000085000000}"/>
    <cellStyle name="_KT (2)_2_TG-TH_Qt-HT3PQ1(CauKho)_Book1" xfId="134" xr:uid="{00000000-0005-0000-0000-000086000000}"/>
    <cellStyle name="_KT (2)_2_TG-TH_Qt-HT3PQ1(CauKho)_Don gia quy 3 nam 2003 - Ban Dien Luc" xfId="135" xr:uid="{00000000-0005-0000-0000-000087000000}"/>
    <cellStyle name="_KT (2)_2_TG-TH_Qt-HT3PQ1(CauKho)_Kiem Tra Don Gia" xfId="136" xr:uid="{00000000-0005-0000-0000-000088000000}"/>
    <cellStyle name="_KT (2)_2_TG-TH_Qt-HT3PQ1(CauKho)_Kiem Tra Don Gia 2" xfId="137" xr:uid="{00000000-0005-0000-0000-000089000000}"/>
    <cellStyle name="_KT (2)_2_TG-TH_Qt-HT3PQ1(CauKho)_NC-VL2-2003" xfId="138" xr:uid="{00000000-0005-0000-0000-00008A000000}"/>
    <cellStyle name="_KT (2)_2_TG-TH_Qt-HT3PQ1(CauKho)_NC-VL2-2003_1" xfId="139" xr:uid="{00000000-0005-0000-0000-00008B000000}"/>
    <cellStyle name="_KT (2)_2_TG-TH_Qt-HT3PQ1(CauKho)_XL4Test5" xfId="140" xr:uid="{00000000-0005-0000-0000-00008C000000}"/>
    <cellStyle name="_KT (2)_2_TG-TH_QT-LCTP-AE" xfId="141" xr:uid="{00000000-0005-0000-0000-00008D000000}"/>
    <cellStyle name="_KT (2)_2_TG-TH_quy luong con lai nam 2004" xfId="142" xr:uid="{00000000-0005-0000-0000-00008E000000}"/>
    <cellStyle name="_KT (2)_2_TG-TH_Sheet2" xfId="143" xr:uid="{00000000-0005-0000-0000-00008F000000}"/>
    <cellStyle name="_KT (2)_2_TG-TH_TEL OUT 2004" xfId="144" xr:uid="{00000000-0005-0000-0000-000090000000}"/>
    <cellStyle name="_KT (2)_2_TG-TH_Tong hop 3 tinh (11_5)-TTH-QN-QT" xfId="145" xr:uid="{00000000-0005-0000-0000-000091000000}"/>
    <cellStyle name="_KT (2)_2_TG-TH_XL4Poppy" xfId="146" xr:uid="{00000000-0005-0000-0000-000092000000}"/>
    <cellStyle name="_KT (2)_2_TG-TH_XL4Test5" xfId="147" xr:uid="{00000000-0005-0000-0000-000093000000}"/>
    <cellStyle name="_KT (2)_2_TG-TH_ÿÿÿÿÿ" xfId="148" xr:uid="{00000000-0005-0000-0000-000094000000}"/>
    <cellStyle name="_KT (2)_2_TG-TH_" xfId="149" xr:uid="{00000000-0005-0000-0000-000095000000}"/>
    <cellStyle name="_KT (2)_3" xfId="150" xr:uid="{00000000-0005-0000-0000-000096000000}"/>
    <cellStyle name="_KT (2)_3_TG-TH" xfId="151" xr:uid="{00000000-0005-0000-0000-000097000000}"/>
    <cellStyle name="_KT (2)_3_TG-TH_Book1" xfId="152" xr:uid="{00000000-0005-0000-0000-000098000000}"/>
    <cellStyle name="_KT (2)_3_TG-TH_Book1_1" xfId="153" xr:uid="{00000000-0005-0000-0000-000099000000}"/>
    <cellStyle name="_KT (2)_3_TG-TH_Book1_BC-QT-WB-dthao" xfId="154" xr:uid="{00000000-0005-0000-0000-00009A000000}"/>
    <cellStyle name="_KT (2)_3_TG-TH_Book1_Book1" xfId="155" xr:uid="{00000000-0005-0000-0000-00009B000000}"/>
    <cellStyle name="_KT (2)_3_TG-TH_Book1_Kiem Tra Don Gia" xfId="156" xr:uid="{00000000-0005-0000-0000-00009C000000}"/>
    <cellStyle name="_KT (2)_3_TG-TH_Kiem Tra Don Gia" xfId="157" xr:uid="{00000000-0005-0000-0000-00009E000000}"/>
    <cellStyle name="_KT (2)_3_TG-TH_khoiluongbdacdoa" xfId="158" xr:uid="{00000000-0005-0000-0000-00009D000000}"/>
    <cellStyle name="_KT (2)_3_TG-TH_Lora-tungchau" xfId="159" xr:uid="{00000000-0005-0000-0000-00009F000000}"/>
    <cellStyle name="_KT (2)_3_TG-TH_Lora-tungchau_Book1" xfId="160" xr:uid="{00000000-0005-0000-0000-0000A0000000}"/>
    <cellStyle name="_KT (2)_3_TG-TH_Lora-tungchau_Kiem Tra Don Gia" xfId="161" xr:uid="{00000000-0005-0000-0000-0000A1000000}"/>
    <cellStyle name="_KT (2)_3_TG-TH_PERSONAL" xfId="162" xr:uid="{00000000-0005-0000-0000-0000A2000000}"/>
    <cellStyle name="_KT (2)_3_TG-TH_PERSONAL_Book1" xfId="163" xr:uid="{00000000-0005-0000-0000-0000A3000000}"/>
    <cellStyle name="_KT (2)_3_TG-TH_PERSONAL_HTQ.8 GD1" xfId="164" xr:uid="{00000000-0005-0000-0000-0000A4000000}"/>
    <cellStyle name="_KT (2)_3_TG-TH_PERSONAL_HTQ.8 GD1_Book1" xfId="165" xr:uid="{00000000-0005-0000-0000-0000A5000000}"/>
    <cellStyle name="_KT (2)_3_TG-TH_PERSONAL_HTQ.8 GD1_Don gia quy 3 nam 2003 - Ban Dien Luc" xfId="166" xr:uid="{00000000-0005-0000-0000-0000A6000000}"/>
    <cellStyle name="_KT (2)_3_TG-TH_PERSONAL_HTQ.8 GD1_NC-VL2-2003" xfId="167" xr:uid="{00000000-0005-0000-0000-0000A7000000}"/>
    <cellStyle name="_KT (2)_3_TG-TH_PERSONAL_HTQ.8 GD1_NC-VL2-2003_1" xfId="168" xr:uid="{00000000-0005-0000-0000-0000A8000000}"/>
    <cellStyle name="_KT (2)_3_TG-TH_PERSONAL_HTQ.8 GD1_XL4Test5" xfId="169" xr:uid="{00000000-0005-0000-0000-0000A9000000}"/>
    <cellStyle name="_KT (2)_3_TG-TH_PERSONAL_khoiluongbdacdoa" xfId="170" xr:uid="{00000000-0005-0000-0000-0000AA000000}"/>
    <cellStyle name="_KT (2)_3_TG-TH_PERSONAL_Tong hop KHCB 2001" xfId="171" xr:uid="{00000000-0005-0000-0000-0000AB000000}"/>
    <cellStyle name="_KT (2)_3_TG-TH_PERSONAL_" xfId="172" xr:uid="{00000000-0005-0000-0000-0000AC000000}"/>
    <cellStyle name="_KT (2)_3_TG-TH_Qt-HT3PQ1(CauKho)" xfId="173" xr:uid="{00000000-0005-0000-0000-0000AD000000}"/>
    <cellStyle name="_KT (2)_3_TG-TH_Qt-HT3PQ1(CauKho)_Book1" xfId="174" xr:uid="{00000000-0005-0000-0000-0000AE000000}"/>
    <cellStyle name="_KT (2)_3_TG-TH_Qt-HT3PQ1(CauKho)_Don gia quy 3 nam 2003 - Ban Dien Luc" xfId="175" xr:uid="{00000000-0005-0000-0000-0000AF000000}"/>
    <cellStyle name="_KT (2)_3_TG-TH_Qt-HT3PQ1(CauKho)_Kiem Tra Don Gia" xfId="176" xr:uid="{00000000-0005-0000-0000-0000B0000000}"/>
    <cellStyle name="_KT (2)_3_TG-TH_Qt-HT3PQ1(CauKho)_Kiem Tra Don Gia 2" xfId="177" xr:uid="{00000000-0005-0000-0000-0000B1000000}"/>
    <cellStyle name="_KT (2)_3_TG-TH_Qt-HT3PQ1(CauKho)_NC-VL2-2003" xfId="178" xr:uid="{00000000-0005-0000-0000-0000B2000000}"/>
    <cellStyle name="_KT (2)_3_TG-TH_Qt-HT3PQ1(CauKho)_NC-VL2-2003_1" xfId="179" xr:uid="{00000000-0005-0000-0000-0000B3000000}"/>
    <cellStyle name="_KT (2)_3_TG-TH_Qt-HT3PQ1(CauKho)_XL4Test5" xfId="180" xr:uid="{00000000-0005-0000-0000-0000B4000000}"/>
    <cellStyle name="_KT (2)_3_TG-TH_QT-LCTP-AE" xfId="181" xr:uid="{00000000-0005-0000-0000-0000B5000000}"/>
    <cellStyle name="_KT (2)_3_TG-TH_quy luong con lai nam 2004" xfId="182" xr:uid="{00000000-0005-0000-0000-0000B6000000}"/>
    <cellStyle name="_KT (2)_3_TG-TH_" xfId="183" xr:uid="{00000000-0005-0000-0000-0000B7000000}"/>
    <cellStyle name="_KT (2)_4" xfId="184" xr:uid="{00000000-0005-0000-0000-0000B8000000}"/>
    <cellStyle name="_KT (2)_4_BANG TONG HOP TINH HINH THANH QUYET TOAN (MOI I)" xfId="185" xr:uid="{00000000-0005-0000-0000-0000B9000000}"/>
    <cellStyle name="_KT (2)_4_BAO CAO KLCT PT2000" xfId="186" xr:uid="{00000000-0005-0000-0000-0000BA000000}"/>
    <cellStyle name="_KT (2)_4_BAO CAO PT2000" xfId="187" xr:uid="{00000000-0005-0000-0000-0000BB000000}"/>
    <cellStyle name="_KT (2)_4_BAO CAO PT2000_Book1" xfId="188" xr:uid="{00000000-0005-0000-0000-0000BC000000}"/>
    <cellStyle name="_KT (2)_4_Bao cao XDCB 2001 - T11 KH dieu chinh 20-11-THAI" xfId="189" xr:uid="{00000000-0005-0000-0000-0000BD000000}"/>
    <cellStyle name="_KT (2)_4_BAO GIA NGAY 24-10-08 (co dam)" xfId="190" xr:uid="{00000000-0005-0000-0000-0000BE000000}"/>
    <cellStyle name="_KT (2)_4_Biểu KH 5 năm gửi UB sửa biểu VHXH" xfId="191" xr:uid="{00000000-0005-0000-0000-0000BF000000}"/>
    <cellStyle name="_KT (2)_4_Book1" xfId="192" xr:uid="{00000000-0005-0000-0000-0000C0000000}"/>
    <cellStyle name="_KT (2)_4_Book1_1" xfId="193" xr:uid="{00000000-0005-0000-0000-0000C1000000}"/>
    <cellStyle name="_KT (2)_4_Book1_1_Book1" xfId="194" xr:uid="{00000000-0005-0000-0000-0000C2000000}"/>
    <cellStyle name="_KT (2)_4_Book1_1_DanhMucDonGiaVTTB_Dien_TAM" xfId="195" xr:uid="{00000000-0005-0000-0000-0000C3000000}"/>
    <cellStyle name="_KT (2)_4_Book1_1_khoiluongbdacdoa" xfId="196" xr:uid="{00000000-0005-0000-0000-0000C4000000}"/>
    <cellStyle name="_KT (2)_4_Book1_2" xfId="197" xr:uid="{00000000-0005-0000-0000-0000C5000000}"/>
    <cellStyle name="_KT (2)_4_Book1_2_Book1" xfId="198" xr:uid="{00000000-0005-0000-0000-0000C6000000}"/>
    <cellStyle name="_KT (2)_4_Book1_3" xfId="199" xr:uid="{00000000-0005-0000-0000-0000C7000000}"/>
    <cellStyle name="_KT (2)_4_Book1_3_Book1" xfId="200" xr:uid="{00000000-0005-0000-0000-0000C8000000}"/>
    <cellStyle name="_KT (2)_4_Book1_3_DT truong thinh phu" xfId="201" xr:uid="{00000000-0005-0000-0000-0000C9000000}"/>
    <cellStyle name="_KT (2)_4_Book1_3_XL4Test5" xfId="202" xr:uid="{00000000-0005-0000-0000-0000CA000000}"/>
    <cellStyle name="_KT (2)_4_Book1_4" xfId="203" xr:uid="{00000000-0005-0000-0000-0000CB000000}"/>
    <cellStyle name="_KT (2)_4_Book1_Book1" xfId="204" xr:uid="{00000000-0005-0000-0000-0000CC000000}"/>
    <cellStyle name="_KT (2)_4_Book1_DanhMucDonGiaVTTB_Dien_TAM" xfId="205" xr:uid="{00000000-0005-0000-0000-0000CD000000}"/>
    <cellStyle name="_KT (2)_4_Book1_Kiem Tra Don Gia" xfId="206" xr:uid="{00000000-0005-0000-0000-0000CF000000}"/>
    <cellStyle name="_KT (2)_4_Book1_khoiluongbdacdoa" xfId="207" xr:uid="{00000000-0005-0000-0000-0000CE000000}"/>
    <cellStyle name="_KT (2)_4_Book1_Tong hop 3 tinh (11_5)-TTH-QN-QT" xfId="208" xr:uid="{00000000-0005-0000-0000-0000D0000000}"/>
    <cellStyle name="_KT (2)_4_Book1_" xfId="209" xr:uid="{00000000-0005-0000-0000-0000D1000000}"/>
    <cellStyle name="_KT (2)_4_CAU Khanh Nam(Thi Cong)" xfId="210" xr:uid="{00000000-0005-0000-0000-0000D2000000}"/>
    <cellStyle name="_KT (2)_4_DAU NOI PL-CL TAI PHU LAMHC" xfId="211" xr:uid="{00000000-0005-0000-0000-0000D3000000}"/>
    <cellStyle name="_KT (2)_4_Dcdtoan-bcnckt " xfId="212" xr:uid="{00000000-0005-0000-0000-0000D4000000}"/>
    <cellStyle name="_KT (2)_4_DN_MTP" xfId="213" xr:uid="{00000000-0005-0000-0000-0000D5000000}"/>
    <cellStyle name="_KT (2)_4_Dongia2-2003" xfId="214" xr:uid="{00000000-0005-0000-0000-0000D6000000}"/>
    <cellStyle name="_KT (2)_4_Dongia2-2003_DT truong thinh phu" xfId="215" xr:uid="{00000000-0005-0000-0000-0000D7000000}"/>
    <cellStyle name="_KT (2)_4_DT truong thinh phu" xfId="216" xr:uid="{00000000-0005-0000-0000-0000D8000000}"/>
    <cellStyle name="_KT (2)_4_DTCDT MR.2N110.HOCMON.TDTOAN.CCUNG" xfId="217" xr:uid="{00000000-0005-0000-0000-0000D9000000}"/>
    <cellStyle name="_KT (2)_4_DTDuong dong tien -sua tham tra 2009 - luong 650" xfId="218" xr:uid="{00000000-0005-0000-0000-0000DA000000}"/>
    <cellStyle name="_KT (2)_4_DU TRU VAT TU" xfId="219" xr:uid="{00000000-0005-0000-0000-0000DB000000}"/>
    <cellStyle name="_KT (2)_4_Kiem Tra Don Gia" xfId="220" xr:uid="{00000000-0005-0000-0000-0000DD000000}"/>
    <cellStyle name="_KT (2)_4_khoiluongbdacdoa" xfId="221" xr:uid="{00000000-0005-0000-0000-0000DC000000}"/>
    <cellStyle name="_KT (2)_4_Lora-tungchau" xfId="222" xr:uid="{00000000-0005-0000-0000-0000DE000000}"/>
    <cellStyle name="_KT (2)_4_moi" xfId="223" xr:uid="{00000000-0005-0000-0000-0000DF000000}"/>
    <cellStyle name="_KT (2)_4_PGIA-phieu tham tra Kho bac" xfId="224" xr:uid="{00000000-0005-0000-0000-0000E0000000}"/>
    <cellStyle name="_KT (2)_4_PT02-02" xfId="225" xr:uid="{00000000-0005-0000-0000-0000E1000000}"/>
    <cellStyle name="_KT (2)_4_PT02-02_Book1" xfId="226" xr:uid="{00000000-0005-0000-0000-0000E2000000}"/>
    <cellStyle name="_KT (2)_4_PT02-03" xfId="227" xr:uid="{00000000-0005-0000-0000-0000E3000000}"/>
    <cellStyle name="_KT (2)_4_PT02-03_Book1" xfId="228" xr:uid="{00000000-0005-0000-0000-0000E4000000}"/>
    <cellStyle name="_KT (2)_4_Qt-HT3PQ1(CauKho)" xfId="229" xr:uid="{00000000-0005-0000-0000-0000E5000000}"/>
    <cellStyle name="_KT (2)_4_Qt-HT3PQ1(CauKho)_Book1" xfId="230" xr:uid="{00000000-0005-0000-0000-0000E6000000}"/>
    <cellStyle name="_KT (2)_4_Qt-HT3PQ1(CauKho)_Don gia quy 3 nam 2003 - Ban Dien Luc" xfId="231" xr:uid="{00000000-0005-0000-0000-0000E7000000}"/>
    <cellStyle name="_KT (2)_4_Qt-HT3PQ1(CauKho)_Kiem Tra Don Gia" xfId="232" xr:uid="{00000000-0005-0000-0000-0000E8000000}"/>
    <cellStyle name="_KT (2)_4_Qt-HT3PQ1(CauKho)_Kiem Tra Don Gia 2" xfId="233" xr:uid="{00000000-0005-0000-0000-0000E9000000}"/>
    <cellStyle name="_KT (2)_4_Qt-HT3PQ1(CauKho)_NC-VL2-2003" xfId="234" xr:uid="{00000000-0005-0000-0000-0000EA000000}"/>
    <cellStyle name="_KT (2)_4_Qt-HT3PQ1(CauKho)_NC-VL2-2003_1" xfId="235" xr:uid="{00000000-0005-0000-0000-0000EB000000}"/>
    <cellStyle name="_KT (2)_4_Qt-HT3PQ1(CauKho)_XL4Test5" xfId="236" xr:uid="{00000000-0005-0000-0000-0000EC000000}"/>
    <cellStyle name="_KT (2)_4_QT-LCTP-AE" xfId="237" xr:uid="{00000000-0005-0000-0000-0000ED000000}"/>
    <cellStyle name="_KT (2)_4_quy luong con lai nam 2004" xfId="238" xr:uid="{00000000-0005-0000-0000-0000EE000000}"/>
    <cellStyle name="_KT (2)_4_Sheet2" xfId="239" xr:uid="{00000000-0005-0000-0000-0000EF000000}"/>
    <cellStyle name="_KT (2)_4_TEL OUT 2004" xfId="240" xr:uid="{00000000-0005-0000-0000-0000F0000000}"/>
    <cellStyle name="_KT (2)_4_TG-TH" xfId="241" xr:uid="{00000000-0005-0000-0000-0000F1000000}"/>
    <cellStyle name="_KT (2)_4_TG-TH_Book1" xfId="242" xr:uid="{00000000-0005-0000-0000-0000F2000000}"/>
    <cellStyle name="_KT (2)_4_TG-TH_DTDuong dong tien -sua tham tra 2009 - luong 650" xfId="243" xr:uid="{00000000-0005-0000-0000-0000F3000000}"/>
    <cellStyle name="_KT (2)_4_TG-TH_quy luong con lai nam 2004" xfId="244" xr:uid="{00000000-0005-0000-0000-0000F4000000}"/>
    <cellStyle name="_KT (2)_4_Tong hop 3 tinh (11_5)-TTH-QN-QT" xfId="245" xr:uid="{00000000-0005-0000-0000-0000F5000000}"/>
    <cellStyle name="_KT (2)_4_XL4Poppy" xfId="246" xr:uid="{00000000-0005-0000-0000-0000F6000000}"/>
    <cellStyle name="_KT (2)_4_XL4Test5" xfId="247" xr:uid="{00000000-0005-0000-0000-0000F7000000}"/>
    <cellStyle name="_KT (2)_4_ÿÿÿÿÿ" xfId="248" xr:uid="{00000000-0005-0000-0000-0000F8000000}"/>
    <cellStyle name="_KT (2)_4_" xfId="249" xr:uid="{00000000-0005-0000-0000-0000F9000000}"/>
    <cellStyle name="_KT (2)_5" xfId="250" xr:uid="{00000000-0005-0000-0000-0000FA000000}"/>
    <cellStyle name="_KT (2)_5_BANG TONG HOP TINH HINH THANH QUYET TOAN (MOI I)" xfId="251" xr:uid="{00000000-0005-0000-0000-0000FB000000}"/>
    <cellStyle name="_KT (2)_5_BAO CAO KLCT PT2000" xfId="252" xr:uid="{00000000-0005-0000-0000-0000FC000000}"/>
    <cellStyle name="_KT (2)_5_BAO CAO PT2000" xfId="253" xr:uid="{00000000-0005-0000-0000-0000FD000000}"/>
    <cellStyle name="_KT (2)_5_BAO CAO PT2000_Book1" xfId="254" xr:uid="{00000000-0005-0000-0000-0000FE000000}"/>
    <cellStyle name="_KT (2)_5_Bao cao XDCB 2001 - T11 KH dieu chinh 20-11-THAI" xfId="255" xr:uid="{00000000-0005-0000-0000-0000FF000000}"/>
    <cellStyle name="_KT (2)_5_BAO GIA NGAY 24-10-08 (co dam)" xfId="256" xr:uid="{00000000-0005-0000-0000-000000010000}"/>
    <cellStyle name="_KT (2)_5_Biểu KH 5 năm gửi UB sửa biểu VHXH" xfId="257" xr:uid="{00000000-0005-0000-0000-000001010000}"/>
    <cellStyle name="_KT (2)_5_Book1" xfId="258" xr:uid="{00000000-0005-0000-0000-000002010000}"/>
    <cellStyle name="_KT (2)_5_Book1_1" xfId="259" xr:uid="{00000000-0005-0000-0000-000003010000}"/>
    <cellStyle name="_KT (2)_5_Book1_1_Book1" xfId="260" xr:uid="{00000000-0005-0000-0000-000004010000}"/>
    <cellStyle name="_KT (2)_5_Book1_1_DanhMucDonGiaVTTB_Dien_TAM" xfId="261" xr:uid="{00000000-0005-0000-0000-000005010000}"/>
    <cellStyle name="_KT (2)_5_Book1_1_khoiluongbdacdoa" xfId="262" xr:uid="{00000000-0005-0000-0000-000006010000}"/>
    <cellStyle name="_KT (2)_5_Book1_2" xfId="263" xr:uid="{00000000-0005-0000-0000-000007010000}"/>
    <cellStyle name="_KT (2)_5_Book1_2_Book1" xfId="264" xr:uid="{00000000-0005-0000-0000-000008010000}"/>
    <cellStyle name="_KT (2)_5_Book1_3" xfId="265" xr:uid="{00000000-0005-0000-0000-000009010000}"/>
    <cellStyle name="_KT (2)_5_Book1_3_Book1" xfId="266" xr:uid="{00000000-0005-0000-0000-00000A010000}"/>
    <cellStyle name="_KT (2)_5_Book1_3_DT truong thinh phu" xfId="267" xr:uid="{00000000-0005-0000-0000-00000B010000}"/>
    <cellStyle name="_KT (2)_5_Book1_3_XL4Test5" xfId="268" xr:uid="{00000000-0005-0000-0000-00000C010000}"/>
    <cellStyle name="_KT (2)_5_Book1_4" xfId="269" xr:uid="{00000000-0005-0000-0000-00000D010000}"/>
    <cellStyle name="_KT (2)_5_Book1_BC-QT-WB-dthao" xfId="270" xr:uid="{00000000-0005-0000-0000-00000E010000}"/>
    <cellStyle name="_KT (2)_5_Book1_Book1" xfId="271" xr:uid="{00000000-0005-0000-0000-00000F010000}"/>
    <cellStyle name="_KT (2)_5_Book1_DanhMucDonGiaVTTB_Dien_TAM" xfId="272" xr:uid="{00000000-0005-0000-0000-000010010000}"/>
    <cellStyle name="_KT (2)_5_Book1_Kiem Tra Don Gia" xfId="273" xr:uid="{00000000-0005-0000-0000-000012010000}"/>
    <cellStyle name="_KT (2)_5_Book1_khoiluongbdacdoa" xfId="274" xr:uid="{00000000-0005-0000-0000-000011010000}"/>
    <cellStyle name="_KT (2)_5_Book1_Tong hop 3 tinh (11_5)-TTH-QN-QT" xfId="275" xr:uid="{00000000-0005-0000-0000-000013010000}"/>
    <cellStyle name="_KT (2)_5_Book1_" xfId="276" xr:uid="{00000000-0005-0000-0000-000014010000}"/>
    <cellStyle name="_KT (2)_5_CAU Khanh Nam(Thi Cong)" xfId="277" xr:uid="{00000000-0005-0000-0000-000015010000}"/>
    <cellStyle name="_KT (2)_5_DAU NOI PL-CL TAI PHU LAMHC" xfId="278" xr:uid="{00000000-0005-0000-0000-000016010000}"/>
    <cellStyle name="_KT (2)_5_Dcdtoan-bcnckt " xfId="279" xr:uid="{00000000-0005-0000-0000-000017010000}"/>
    <cellStyle name="_KT (2)_5_DN_MTP" xfId="280" xr:uid="{00000000-0005-0000-0000-000018010000}"/>
    <cellStyle name="_KT (2)_5_Dongia2-2003" xfId="281" xr:uid="{00000000-0005-0000-0000-000019010000}"/>
    <cellStyle name="_KT (2)_5_Dongia2-2003_DT truong thinh phu" xfId="282" xr:uid="{00000000-0005-0000-0000-00001A010000}"/>
    <cellStyle name="_KT (2)_5_DT truong thinh phu" xfId="283" xr:uid="{00000000-0005-0000-0000-00001B010000}"/>
    <cellStyle name="_KT (2)_5_DTCDT MR.2N110.HOCMON.TDTOAN.CCUNG" xfId="284" xr:uid="{00000000-0005-0000-0000-00001C010000}"/>
    <cellStyle name="_KT (2)_5_DTDuong dong tien -sua tham tra 2009 - luong 650" xfId="285" xr:uid="{00000000-0005-0000-0000-00001D010000}"/>
    <cellStyle name="_KT (2)_5_DU TRU VAT TU" xfId="286" xr:uid="{00000000-0005-0000-0000-00001E010000}"/>
    <cellStyle name="_KT (2)_5_Kiem Tra Don Gia" xfId="287" xr:uid="{00000000-0005-0000-0000-000020010000}"/>
    <cellStyle name="_KT (2)_5_khoiluongbdacdoa" xfId="288" xr:uid="{00000000-0005-0000-0000-00001F010000}"/>
    <cellStyle name="_KT (2)_5_Lora-tungchau" xfId="289" xr:uid="{00000000-0005-0000-0000-000021010000}"/>
    <cellStyle name="_KT (2)_5_moi" xfId="290" xr:uid="{00000000-0005-0000-0000-000022010000}"/>
    <cellStyle name="_KT (2)_5_PGIA-phieu tham tra Kho bac" xfId="291" xr:uid="{00000000-0005-0000-0000-000023010000}"/>
    <cellStyle name="_KT (2)_5_PT02-02" xfId="292" xr:uid="{00000000-0005-0000-0000-000024010000}"/>
    <cellStyle name="_KT (2)_5_PT02-02_Book1" xfId="293" xr:uid="{00000000-0005-0000-0000-000025010000}"/>
    <cellStyle name="_KT (2)_5_PT02-03" xfId="294" xr:uid="{00000000-0005-0000-0000-000026010000}"/>
    <cellStyle name="_KT (2)_5_PT02-03_Book1" xfId="295" xr:uid="{00000000-0005-0000-0000-000027010000}"/>
    <cellStyle name="_KT (2)_5_Qt-HT3PQ1(CauKho)" xfId="296" xr:uid="{00000000-0005-0000-0000-000028010000}"/>
    <cellStyle name="_KT (2)_5_Qt-HT3PQ1(CauKho)_Book1" xfId="297" xr:uid="{00000000-0005-0000-0000-000029010000}"/>
    <cellStyle name="_KT (2)_5_Qt-HT3PQ1(CauKho)_Don gia quy 3 nam 2003 - Ban Dien Luc" xfId="298" xr:uid="{00000000-0005-0000-0000-00002A010000}"/>
    <cellStyle name="_KT (2)_5_Qt-HT3PQ1(CauKho)_Kiem Tra Don Gia" xfId="299" xr:uid="{00000000-0005-0000-0000-00002B010000}"/>
    <cellStyle name="_KT (2)_5_Qt-HT3PQ1(CauKho)_Kiem Tra Don Gia 2" xfId="300" xr:uid="{00000000-0005-0000-0000-00002C010000}"/>
    <cellStyle name="_KT (2)_5_Qt-HT3PQ1(CauKho)_NC-VL2-2003" xfId="301" xr:uid="{00000000-0005-0000-0000-00002D010000}"/>
    <cellStyle name="_KT (2)_5_Qt-HT3PQ1(CauKho)_NC-VL2-2003_1" xfId="302" xr:uid="{00000000-0005-0000-0000-00002E010000}"/>
    <cellStyle name="_KT (2)_5_Qt-HT3PQ1(CauKho)_XL4Test5" xfId="303" xr:uid="{00000000-0005-0000-0000-00002F010000}"/>
    <cellStyle name="_KT (2)_5_QT-LCTP-AE" xfId="304" xr:uid="{00000000-0005-0000-0000-000030010000}"/>
    <cellStyle name="_KT (2)_5_Sheet2" xfId="305" xr:uid="{00000000-0005-0000-0000-000031010000}"/>
    <cellStyle name="_KT (2)_5_TEL OUT 2004" xfId="306" xr:uid="{00000000-0005-0000-0000-000032010000}"/>
    <cellStyle name="_KT (2)_5_Tong hop 3 tinh (11_5)-TTH-QN-QT" xfId="307" xr:uid="{00000000-0005-0000-0000-000033010000}"/>
    <cellStyle name="_KT (2)_5_XL4Poppy" xfId="308" xr:uid="{00000000-0005-0000-0000-000034010000}"/>
    <cellStyle name="_KT (2)_5_XL4Test5" xfId="309" xr:uid="{00000000-0005-0000-0000-000035010000}"/>
    <cellStyle name="_KT (2)_5_ÿÿÿÿÿ" xfId="310" xr:uid="{00000000-0005-0000-0000-000036010000}"/>
    <cellStyle name="_KT (2)_5_" xfId="311" xr:uid="{00000000-0005-0000-0000-000037010000}"/>
    <cellStyle name="_KT (2)_Book1" xfId="312" xr:uid="{00000000-0005-0000-0000-000038010000}"/>
    <cellStyle name="_KT (2)_Book1_1" xfId="313" xr:uid="{00000000-0005-0000-0000-000039010000}"/>
    <cellStyle name="_KT (2)_Book1_BC-QT-WB-dthao" xfId="314" xr:uid="{00000000-0005-0000-0000-00003A010000}"/>
    <cellStyle name="_KT (2)_Book1_Book1" xfId="315" xr:uid="{00000000-0005-0000-0000-00003B010000}"/>
    <cellStyle name="_KT (2)_Book1_Kiem Tra Don Gia" xfId="316" xr:uid="{00000000-0005-0000-0000-00003C010000}"/>
    <cellStyle name="_KT (2)_Kiem Tra Don Gia" xfId="317" xr:uid="{00000000-0005-0000-0000-00003E010000}"/>
    <cellStyle name="_KT (2)_khoiluongbdacdoa" xfId="318" xr:uid="{00000000-0005-0000-0000-00003D010000}"/>
    <cellStyle name="_KT (2)_Lora-tungchau" xfId="319" xr:uid="{00000000-0005-0000-0000-00003F010000}"/>
    <cellStyle name="_KT (2)_Lora-tungchau_Book1" xfId="320" xr:uid="{00000000-0005-0000-0000-000040010000}"/>
    <cellStyle name="_KT (2)_Lora-tungchau_Kiem Tra Don Gia" xfId="321" xr:uid="{00000000-0005-0000-0000-000041010000}"/>
    <cellStyle name="_KT (2)_PERSONAL" xfId="322" xr:uid="{00000000-0005-0000-0000-000042010000}"/>
    <cellStyle name="_KT (2)_PERSONAL_Book1" xfId="323" xr:uid="{00000000-0005-0000-0000-000043010000}"/>
    <cellStyle name="_KT (2)_PERSONAL_HTQ.8 GD1" xfId="324" xr:uid="{00000000-0005-0000-0000-000044010000}"/>
    <cellStyle name="_KT (2)_PERSONAL_HTQ.8 GD1_Book1" xfId="325" xr:uid="{00000000-0005-0000-0000-000045010000}"/>
    <cellStyle name="_KT (2)_PERSONAL_HTQ.8 GD1_Don gia quy 3 nam 2003 - Ban Dien Luc" xfId="326" xr:uid="{00000000-0005-0000-0000-000046010000}"/>
    <cellStyle name="_KT (2)_PERSONAL_HTQ.8 GD1_NC-VL2-2003" xfId="327" xr:uid="{00000000-0005-0000-0000-000047010000}"/>
    <cellStyle name="_KT (2)_PERSONAL_HTQ.8 GD1_NC-VL2-2003_1" xfId="328" xr:uid="{00000000-0005-0000-0000-000048010000}"/>
    <cellStyle name="_KT (2)_PERSONAL_HTQ.8 GD1_XL4Test5" xfId="329" xr:uid="{00000000-0005-0000-0000-000049010000}"/>
    <cellStyle name="_KT (2)_PERSONAL_khoiluongbdacdoa" xfId="330" xr:uid="{00000000-0005-0000-0000-00004A010000}"/>
    <cellStyle name="_KT (2)_PERSONAL_Tong hop KHCB 2001" xfId="331" xr:uid="{00000000-0005-0000-0000-00004B010000}"/>
    <cellStyle name="_KT (2)_PERSONAL_" xfId="332" xr:uid="{00000000-0005-0000-0000-00004C010000}"/>
    <cellStyle name="_KT (2)_Qt-HT3PQ1(CauKho)" xfId="333" xr:uid="{00000000-0005-0000-0000-00004D010000}"/>
    <cellStyle name="_KT (2)_Qt-HT3PQ1(CauKho)_Book1" xfId="334" xr:uid="{00000000-0005-0000-0000-00004E010000}"/>
    <cellStyle name="_KT (2)_Qt-HT3PQ1(CauKho)_Don gia quy 3 nam 2003 - Ban Dien Luc" xfId="335" xr:uid="{00000000-0005-0000-0000-00004F010000}"/>
    <cellStyle name="_KT (2)_Qt-HT3PQ1(CauKho)_Kiem Tra Don Gia" xfId="336" xr:uid="{00000000-0005-0000-0000-000050010000}"/>
    <cellStyle name="_KT (2)_Qt-HT3PQ1(CauKho)_Kiem Tra Don Gia 2" xfId="337" xr:uid="{00000000-0005-0000-0000-000051010000}"/>
    <cellStyle name="_KT (2)_Qt-HT3PQ1(CauKho)_NC-VL2-2003" xfId="338" xr:uid="{00000000-0005-0000-0000-000052010000}"/>
    <cellStyle name="_KT (2)_Qt-HT3PQ1(CauKho)_NC-VL2-2003_1" xfId="339" xr:uid="{00000000-0005-0000-0000-000053010000}"/>
    <cellStyle name="_KT (2)_Qt-HT3PQ1(CauKho)_XL4Test5" xfId="340" xr:uid="{00000000-0005-0000-0000-000054010000}"/>
    <cellStyle name="_KT (2)_QT-LCTP-AE" xfId="341" xr:uid="{00000000-0005-0000-0000-000055010000}"/>
    <cellStyle name="_KT (2)_quy luong con lai nam 2004" xfId="342" xr:uid="{00000000-0005-0000-0000-000056010000}"/>
    <cellStyle name="_KT (2)_TG-TH" xfId="343" xr:uid="{00000000-0005-0000-0000-000057010000}"/>
    <cellStyle name="_KT (2)_" xfId="344" xr:uid="{00000000-0005-0000-0000-000058010000}"/>
    <cellStyle name="_KT_TG" xfId="345" xr:uid="{00000000-0005-0000-0000-000059010000}"/>
    <cellStyle name="_KT_TG_1" xfId="346" xr:uid="{00000000-0005-0000-0000-00005A010000}"/>
    <cellStyle name="_KT_TG_1_BANG TONG HOP TINH HINH THANH QUYET TOAN (MOI I)" xfId="347" xr:uid="{00000000-0005-0000-0000-00005B010000}"/>
    <cellStyle name="_KT_TG_1_BAO CAO KLCT PT2000" xfId="348" xr:uid="{00000000-0005-0000-0000-00005C010000}"/>
    <cellStyle name="_KT_TG_1_BAO CAO PT2000" xfId="349" xr:uid="{00000000-0005-0000-0000-00005D010000}"/>
    <cellStyle name="_KT_TG_1_BAO CAO PT2000_Book1" xfId="350" xr:uid="{00000000-0005-0000-0000-00005E010000}"/>
    <cellStyle name="_KT_TG_1_Bao cao XDCB 2001 - T11 KH dieu chinh 20-11-THAI" xfId="351" xr:uid="{00000000-0005-0000-0000-00005F010000}"/>
    <cellStyle name="_KT_TG_1_BAO GIA NGAY 24-10-08 (co dam)" xfId="352" xr:uid="{00000000-0005-0000-0000-000060010000}"/>
    <cellStyle name="_KT_TG_1_Biểu KH 5 năm gửi UB sửa biểu VHXH" xfId="353" xr:uid="{00000000-0005-0000-0000-000061010000}"/>
    <cellStyle name="_KT_TG_1_Book1" xfId="354" xr:uid="{00000000-0005-0000-0000-000062010000}"/>
    <cellStyle name="_KT_TG_1_Book1_1" xfId="355" xr:uid="{00000000-0005-0000-0000-000063010000}"/>
    <cellStyle name="_KT_TG_1_Book1_1_Book1" xfId="356" xr:uid="{00000000-0005-0000-0000-000064010000}"/>
    <cellStyle name="_KT_TG_1_Book1_1_DanhMucDonGiaVTTB_Dien_TAM" xfId="357" xr:uid="{00000000-0005-0000-0000-000065010000}"/>
    <cellStyle name="_KT_TG_1_Book1_1_khoiluongbdacdoa" xfId="358" xr:uid="{00000000-0005-0000-0000-000066010000}"/>
    <cellStyle name="_KT_TG_1_Book1_2" xfId="359" xr:uid="{00000000-0005-0000-0000-000067010000}"/>
    <cellStyle name="_KT_TG_1_Book1_2_Book1" xfId="360" xr:uid="{00000000-0005-0000-0000-000068010000}"/>
    <cellStyle name="_KT_TG_1_Book1_3" xfId="361" xr:uid="{00000000-0005-0000-0000-000069010000}"/>
    <cellStyle name="_KT_TG_1_Book1_3_Book1" xfId="362" xr:uid="{00000000-0005-0000-0000-00006A010000}"/>
    <cellStyle name="_KT_TG_1_Book1_3_DT truong thinh phu" xfId="363" xr:uid="{00000000-0005-0000-0000-00006B010000}"/>
    <cellStyle name="_KT_TG_1_Book1_3_XL4Test5" xfId="364" xr:uid="{00000000-0005-0000-0000-00006C010000}"/>
    <cellStyle name="_KT_TG_1_Book1_4" xfId="365" xr:uid="{00000000-0005-0000-0000-00006D010000}"/>
    <cellStyle name="_KT_TG_1_Book1_BC-QT-WB-dthao" xfId="366" xr:uid="{00000000-0005-0000-0000-00006E010000}"/>
    <cellStyle name="_KT_TG_1_Book1_Book1" xfId="367" xr:uid="{00000000-0005-0000-0000-00006F010000}"/>
    <cellStyle name="_KT_TG_1_Book1_DanhMucDonGiaVTTB_Dien_TAM" xfId="368" xr:uid="{00000000-0005-0000-0000-000070010000}"/>
    <cellStyle name="_KT_TG_1_Book1_Kiem Tra Don Gia" xfId="369" xr:uid="{00000000-0005-0000-0000-000072010000}"/>
    <cellStyle name="_KT_TG_1_Book1_khoiluongbdacdoa" xfId="370" xr:uid="{00000000-0005-0000-0000-000071010000}"/>
    <cellStyle name="_KT_TG_1_Book1_Tong hop 3 tinh (11_5)-TTH-QN-QT" xfId="371" xr:uid="{00000000-0005-0000-0000-000073010000}"/>
    <cellStyle name="_KT_TG_1_Book1_" xfId="372" xr:uid="{00000000-0005-0000-0000-000074010000}"/>
    <cellStyle name="_KT_TG_1_CAU Khanh Nam(Thi Cong)" xfId="373" xr:uid="{00000000-0005-0000-0000-000075010000}"/>
    <cellStyle name="_KT_TG_1_DAU NOI PL-CL TAI PHU LAMHC" xfId="374" xr:uid="{00000000-0005-0000-0000-000076010000}"/>
    <cellStyle name="_KT_TG_1_Dcdtoan-bcnckt " xfId="375" xr:uid="{00000000-0005-0000-0000-000077010000}"/>
    <cellStyle name="_KT_TG_1_DN_MTP" xfId="376" xr:uid="{00000000-0005-0000-0000-000078010000}"/>
    <cellStyle name="_KT_TG_1_Dongia2-2003" xfId="377" xr:uid="{00000000-0005-0000-0000-000079010000}"/>
    <cellStyle name="_KT_TG_1_Dongia2-2003_DT truong thinh phu" xfId="378" xr:uid="{00000000-0005-0000-0000-00007A010000}"/>
    <cellStyle name="_KT_TG_1_DT truong thinh phu" xfId="379" xr:uid="{00000000-0005-0000-0000-00007B010000}"/>
    <cellStyle name="_KT_TG_1_DTCDT MR.2N110.HOCMON.TDTOAN.CCUNG" xfId="380" xr:uid="{00000000-0005-0000-0000-00007C010000}"/>
    <cellStyle name="_KT_TG_1_DTDuong dong tien -sua tham tra 2009 - luong 650" xfId="381" xr:uid="{00000000-0005-0000-0000-00007D010000}"/>
    <cellStyle name="_KT_TG_1_DU TRU VAT TU" xfId="382" xr:uid="{00000000-0005-0000-0000-00007E010000}"/>
    <cellStyle name="_KT_TG_1_Kiem Tra Don Gia" xfId="383" xr:uid="{00000000-0005-0000-0000-000080010000}"/>
    <cellStyle name="_KT_TG_1_khoiluongbdacdoa" xfId="384" xr:uid="{00000000-0005-0000-0000-00007F010000}"/>
    <cellStyle name="_KT_TG_1_Lora-tungchau" xfId="385" xr:uid="{00000000-0005-0000-0000-000081010000}"/>
    <cellStyle name="_KT_TG_1_moi" xfId="386" xr:uid="{00000000-0005-0000-0000-000082010000}"/>
    <cellStyle name="_KT_TG_1_PGIA-phieu tham tra Kho bac" xfId="387" xr:uid="{00000000-0005-0000-0000-000083010000}"/>
    <cellStyle name="_KT_TG_1_PT02-02" xfId="388" xr:uid="{00000000-0005-0000-0000-000084010000}"/>
    <cellStyle name="_KT_TG_1_PT02-02_Book1" xfId="389" xr:uid="{00000000-0005-0000-0000-000085010000}"/>
    <cellStyle name="_KT_TG_1_PT02-03" xfId="390" xr:uid="{00000000-0005-0000-0000-000086010000}"/>
    <cellStyle name="_KT_TG_1_PT02-03_Book1" xfId="391" xr:uid="{00000000-0005-0000-0000-000087010000}"/>
    <cellStyle name="_KT_TG_1_Qt-HT3PQ1(CauKho)" xfId="392" xr:uid="{00000000-0005-0000-0000-000088010000}"/>
    <cellStyle name="_KT_TG_1_Qt-HT3PQ1(CauKho)_Book1" xfId="393" xr:uid="{00000000-0005-0000-0000-000089010000}"/>
    <cellStyle name="_KT_TG_1_Qt-HT3PQ1(CauKho)_Don gia quy 3 nam 2003 - Ban Dien Luc" xfId="394" xr:uid="{00000000-0005-0000-0000-00008A010000}"/>
    <cellStyle name="_KT_TG_1_Qt-HT3PQ1(CauKho)_Kiem Tra Don Gia" xfId="395" xr:uid="{00000000-0005-0000-0000-00008B010000}"/>
    <cellStyle name="_KT_TG_1_Qt-HT3PQ1(CauKho)_Kiem Tra Don Gia 2" xfId="396" xr:uid="{00000000-0005-0000-0000-00008C010000}"/>
    <cellStyle name="_KT_TG_1_Qt-HT3PQ1(CauKho)_NC-VL2-2003" xfId="397" xr:uid="{00000000-0005-0000-0000-00008D010000}"/>
    <cellStyle name="_KT_TG_1_Qt-HT3PQ1(CauKho)_NC-VL2-2003_1" xfId="398" xr:uid="{00000000-0005-0000-0000-00008E010000}"/>
    <cellStyle name="_KT_TG_1_Qt-HT3PQ1(CauKho)_XL4Test5" xfId="399" xr:uid="{00000000-0005-0000-0000-00008F010000}"/>
    <cellStyle name="_KT_TG_1_QT-LCTP-AE" xfId="400" xr:uid="{00000000-0005-0000-0000-000090010000}"/>
    <cellStyle name="_KT_TG_1_Sheet2" xfId="401" xr:uid="{00000000-0005-0000-0000-000091010000}"/>
    <cellStyle name="_KT_TG_1_TEL OUT 2004" xfId="402" xr:uid="{00000000-0005-0000-0000-000092010000}"/>
    <cellStyle name="_KT_TG_1_Tong hop 3 tinh (11_5)-TTH-QN-QT" xfId="403" xr:uid="{00000000-0005-0000-0000-000093010000}"/>
    <cellStyle name="_KT_TG_1_XL4Poppy" xfId="404" xr:uid="{00000000-0005-0000-0000-000094010000}"/>
    <cellStyle name="_KT_TG_1_XL4Test5" xfId="405" xr:uid="{00000000-0005-0000-0000-000095010000}"/>
    <cellStyle name="_KT_TG_1_ÿÿÿÿÿ" xfId="406" xr:uid="{00000000-0005-0000-0000-000096010000}"/>
    <cellStyle name="_KT_TG_1_" xfId="407" xr:uid="{00000000-0005-0000-0000-000097010000}"/>
    <cellStyle name="_KT_TG_2" xfId="408" xr:uid="{00000000-0005-0000-0000-000098010000}"/>
    <cellStyle name="_KT_TG_2_BANG TONG HOP TINH HINH THANH QUYET TOAN (MOI I)" xfId="409" xr:uid="{00000000-0005-0000-0000-000099010000}"/>
    <cellStyle name="_KT_TG_2_BAO CAO KLCT PT2000" xfId="410" xr:uid="{00000000-0005-0000-0000-00009A010000}"/>
    <cellStyle name="_KT_TG_2_BAO CAO PT2000" xfId="411" xr:uid="{00000000-0005-0000-0000-00009B010000}"/>
    <cellStyle name="_KT_TG_2_BAO CAO PT2000_Book1" xfId="412" xr:uid="{00000000-0005-0000-0000-00009C010000}"/>
    <cellStyle name="_KT_TG_2_Bao cao XDCB 2001 - T11 KH dieu chinh 20-11-THAI" xfId="413" xr:uid="{00000000-0005-0000-0000-00009D010000}"/>
    <cellStyle name="_KT_TG_2_BAO GIA NGAY 24-10-08 (co dam)" xfId="414" xr:uid="{00000000-0005-0000-0000-00009E010000}"/>
    <cellStyle name="_KT_TG_2_Biểu KH 5 năm gửi UB sửa biểu VHXH" xfId="415" xr:uid="{00000000-0005-0000-0000-00009F010000}"/>
    <cellStyle name="_KT_TG_2_Book1" xfId="416" xr:uid="{00000000-0005-0000-0000-0000A0010000}"/>
    <cellStyle name="_KT_TG_2_Book1_1" xfId="417" xr:uid="{00000000-0005-0000-0000-0000A1010000}"/>
    <cellStyle name="_KT_TG_2_Book1_1_Book1" xfId="418" xr:uid="{00000000-0005-0000-0000-0000A2010000}"/>
    <cellStyle name="_KT_TG_2_Book1_1_DanhMucDonGiaVTTB_Dien_TAM" xfId="419" xr:uid="{00000000-0005-0000-0000-0000A3010000}"/>
    <cellStyle name="_KT_TG_2_Book1_1_khoiluongbdacdoa" xfId="420" xr:uid="{00000000-0005-0000-0000-0000A4010000}"/>
    <cellStyle name="_KT_TG_2_Book1_2" xfId="421" xr:uid="{00000000-0005-0000-0000-0000A5010000}"/>
    <cellStyle name="_KT_TG_2_Book1_2_Book1" xfId="422" xr:uid="{00000000-0005-0000-0000-0000A6010000}"/>
    <cellStyle name="_KT_TG_2_Book1_3" xfId="423" xr:uid="{00000000-0005-0000-0000-0000A7010000}"/>
    <cellStyle name="_KT_TG_2_Book1_3_Book1" xfId="424" xr:uid="{00000000-0005-0000-0000-0000A8010000}"/>
    <cellStyle name="_KT_TG_2_Book1_3_DT truong thinh phu" xfId="425" xr:uid="{00000000-0005-0000-0000-0000A9010000}"/>
    <cellStyle name="_KT_TG_2_Book1_3_XL4Test5" xfId="426" xr:uid="{00000000-0005-0000-0000-0000AA010000}"/>
    <cellStyle name="_KT_TG_2_Book1_4" xfId="427" xr:uid="{00000000-0005-0000-0000-0000AB010000}"/>
    <cellStyle name="_KT_TG_2_Book1_Book1" xfId="428" xr:uid="{00000000-0005-0000-0000-0000AC010000}"/>
    <cellStyle name="_KT_TG_2_Book1_DanhMucDonGiaVTTB_Dien_TAM" xfId="429" xr:uid="{00000000-0005-0000-0000-0000AD010000}"/>
    <cellStyle name="_KT_TG_2_Book1_Kiem Tra Don Gia" xfId="430" xr:uid="{00000000-0005-0000-0000-0000AF010000}"/>
    <cellStyle name="_KT_TG_2_Book1_khoiluongbdacdoa" xfId="431" xr:uid="{00000000-0005-0000-0000-0000AE010000}"/>
    <cellStyle name="_KT_TG_2_Book1_Tong hop 3 tinh (11_5)-TTH-QN-QT" xfId="432" xr:uid="{00000000-0005-0000-0000-0000B0010000}"/>
    <cellStyle name="_KT_TG_2_Book1_" xfId="433" xr:uid="{00000000-0005-0000-0000-0000B1010000}"/>
    <cellStyle name="_KT_TG_2_CAU Khanh Nam(Thi Cong)" xfId="434" xr:uid="{00000000-0005-0000-0000-0000B2010000}"/>
    <cellStyle name="_KT_TG_2_DAU NOI PL-CL TAI PHU LAMHC" xfId="435" xr:uid="{00000000-0005-0000-0000-0000B3010000}"/>
    <cellStyle name="_KT_TG_2_Dcdtoan-bcnckt " xfId="436" xr:uid="{00000000-0005-0000-0000-0000B4010000}"/>
    <cellStyle name="_KT_TG_2_DN_MTP" xfId="437" xr:uid="{00000000-0005-0000-0000-0000B5010000}"/>
    <cellStyle name="_KT_TG_2_Dongia2-2003" xfId="438" xr:uid="{00000000-0005-0000-0000-0000B6010000}"/>
    <cellStyle name="_KT_TG_2_Dongia2-2003_DT truong thinh phu" xfId="439" xr:uid="{00000000-0005-0000-0000-0000B7010000}"/>
    <cellStyle name="_KT_TG_2_DT truong thinh phu" xfId="440" xr:uid="{00000000-0005-0000-0000-0000B8010000}"/>
    <cellStyle name="_KT_TG_2_DTCDT MR.2N110.HOCMON.TDTOAN.CCUNG" xfId="441" xr:uid="{00000000-0005-0000-0000-0000B9010000}"/>
    <cellStyle name="_KT_TG_2_DTDuong dong tien -sua tham tra 2009 - luong 650" xfId="442" xr:uid="{00000000-0005-0000-0000-0000BA010000}"/>
    <cellStyle name="_KT_TG_2_DU TRU VAT TU" xfId="443" xr:uid="{00000000-0005-0000-0000-0000BB010000}"/>
    <cellStyle name="_KT_TG_2_Kiem Tra Don Gia" xfId="444" xr:uid="{00000000-0005-0000-0000-0000BD010000}"/>
    <cellStyle name="_KT_TG_2_khoiluongbdacdoa" xfId="445" xr:uid="{00000000-0005-0000-0000-0000BC010000}"/>
    <cellStyle name="_KT_TG_2_Lora-tungchau" xfId="446" xr:uid="{00000000-0005-0000-0000-0000BE010000}"/>
    <cellStyle name="_KT_TG_2_moi" xfId="447" xr:uid="{00000000-0005-0000-0000-0000BF010000}"/>
    <cellStyle name="_KT_TG_2_PGIA-phieu tham tra Kho bac" xfId="448" xr:uid="{00000000-0005-0000-0000-0000C0010000}"/>
    <cellStyle name="_KT_TG_2_PT02-02" xfId="449" xr:uid="{00000000-0005-0000-0000-0000C1010000}"/>
    <cellStyle name="_KT_TG_2_PT02-02_Book1" xfId="450" xr:uid="{00000000-0005-0000-0000-0000C2010000}"/>
    <cellStyle name="_KT_TG_2_PT02-03" xfId="451" xr:uid="{00000000-0005-0000-0000-0000C3010000}"/>
    <cellStyle name="_KT_TG_2_PT02-03_Book1" xfId="452" xr:uid="{00000000-0005-0000-0000-0000C4010000}"/>
    <cellStyle name="_KT_TG_2_Qt-HT3PQ1(CauKho)" xfId="453" xr:uid="{00000000-0005-0000-0000-0000C5010000}"/>
    <cellStyle name="_KT_TG_2_Qt-HT3PQ1(CauKho)_Book1" xfId="454" xr:uid="{00000000-0005-0000-0000-0000C6010000}"/>
    <cellStyle name="_KT_TG_2_Qt-HT3PQ1(CauKho)_Don gia quy 3 nam 2003 - Ban Dien Luc" xfId="455" xr:uid="{00000000-0005-0000-0000-0000C7010000}"/>
    <cellStyle name="_KT_TG_2_Qt-HT3PQ1(CauKho)_Kiem Tra Don Gia" xfId="456" xr:uid="{00000000-0005-0000-0000-0000C8010000}"/>
    <cellStyle name="_KT_TG_2_Qt-HT3PQ1(CauKho)_Kiem Tra Don Gia 2" xfId="457" xr:uid="{00000000-0005-0000-0000-0000C9010000}"/>
    <cellStyle name="_KT_TG_2_Qt-HT3PQ1(CauKho)_NC-VL2-2003" xfId="458" xr:uid="{00000000-0005-0000-0000-0000CA010000}"/>
    <cellStyle name="_KT_TG_2_Qt-HT3PQ1(CauKho)_NC-VL2-2003_1" xfId="459" xr:uid="{00000000-0005-0000-0000-0000CB010000}"/>
    <cellStyle name="_KT_TG_2_Qt-HT3PQ1(CauKho)_XL4Test5" xfId="460" xr:uid="{00000000-0005-0000-0000-0000CC010000}"/>
    <cellStyle name="_KT_TG_2_QT-LCTP-AE" xfId="461" xr:uid="{00000000-0005-0000-0000-0000CD010000}"/>
    <cellStyle name="_KT_TG_2_quy luong con lai nam 2004" xfId="462" xr:uid="{00000000-0005-0000-0000-0000CE010000}"/>
    <cellStyle name="_KT_TG_2_Sheet2" xfId="463" xr:uid="{00000000-0005-0000-0000-0000CF010000}"/>
    <cellStyle name="_KT_TG_2_TEL OUT 2004" xfId="464" xr:uid="{00000000-0005-0000-0000-0000D0010000}"/>
    <cellStyle name="_KT_TG_2_Tong hop 3 tinh (11_5)-TTH-QN-QT" xfId="465" xr:uid="{00000000-0005-0000-0000-0000D1010000}"/>
    <cellStyle name="_KT_TG_2_XL4Poppy" xfId="466" xr:uid="{00000000-0005-0000-0000-0000D2010000}"/>
    <cellStyle name="_KT_TG_2_XL4Test5" xfId="467" xr:uid="{00000000-0005-0000-0000-0000D3010000}"/>
    <cellStyle name="_KT_TG_2_ÿÿÿÿÿ" xfId="468" xr:uid="{00000000-0005-0000-0000-0000D4010000}"/>
    <cellStyle name="_KT_TG_2_" xfId="469" xr:uid="{00000000-0005-0000-0000-0000D5010000}"/>
    <cellStyle name="_KT_TG_3" xfId="470" xr:uid="{00000000-0005-0000-0000-0000D6010000}"/>
    <cellStyle name="_KT_TG_4" xfId="471" xr:uid="{00000000-0005-0000-0000-0000D7010000}"/>
    <cellStyle name="_KT_TG_4_Book1" xfId="472" xr:uid="{00000000-0005-0000-0000-0000D8010000}"/>
    <cellStyle name="_KT_TG_4_Lora-tungchau" xfId="473" xr:uid="{00000000-0005-0000-0000-0000D9010000}"/>
    <cellStyle name="_KT_TG_4_Qt-HT3PQ1(CauKho)" xfId="474" xr:uid="{00000000-0005-0000-0000-0000DA010000}"/>
    <cellStyle name="_KT_TG_4_Qt-HT3PQ1(CauKho)_Book1" xfId="475" xr:uid="{00000000-0005-0000-0000-0000DB010000}"/>
    <cellStyle name="_KT_TG_4_Qt-HT3PQ1(CauKho)_Don gia quy 3 nam 2003 - Ban Dien Luc" xfId="476" xr:uid="{00000000-0005-0000-0000-0000DC010000}"/>
    <cellStyle name="_KT_TG_4_Qt-HT3PQ1(CauKho)_Kiem Tra Don Gia" xfId="477" xr:uid="{00000000-0005-0000-0000-0000DD010000}"/>
    <cellStyle name="_KT_TG_4_Qt-HT3PQ1(CauKho)_Kiem Tra Don Gia 2" xfId="478" xr:uid="{00000000-0005-0000-0000-0000DE010000}"/>
    <cellStyle name="_KT_TG_4_Qt-HT3PQ1(CauKho)_NC-VL2-2003" xfId="479" xr:uid="{00000000-0005-0000-0000-0000DF010000}"/>
    <cellStyle name="_KT_TG_4_Qt-HT3PQ1(CauKho)_NC-VL2-2003_1" xfId="480" xr:uid="{00000000-0005-0000-0000-0000E0010000}"/>
    <cellStyle name="_KT_TG_4_Qt-HT3PQ1(CauKho)_XL4Test5" xfId="481" xr:uid="{00000000-0005-0000-0000-0000E1010000}"/>
    <cellStyle name="_KT_TG_4_quy luong con lai nam 2004" xfId="482" xr:uid="{00000000-0005-0000-0000-0000E2010000}"/>
    <cellStyle name="_KT_TG_4_" xfId="483" xr:uid="{00000000-0005-0000-0000-0000E3010000}"/>
    <cellStyle name="_KT_TG_Book1" xfId="484" xr:uid="{00000000-0005-0000-0000-0000E4010000}"/>
    <cellStyle name="_KT_TG_DTDuong dong tien -sua tham tra 2009 - luong 650" xfId="485" xr:uid="{00000000-0005-0000-0000-0000E5010000}"/>
    <cellStyle name="_KT_TG_quy luong con lai nam 2004" xfId="486" xr:uid="{00000000-0005-0000-0000-0000E6010000}"/>
    <cellStyle name="_Kh ql62 (2010) 11-09" xfId="487" xr:uid="{00000000-0005-0000-0000-000043000000}"/>
    <cellStyle name="_khoiluongbdacdoa" xfId="488" xr:uid="{00000000-0005-0000-0000-000044000000}"/>
    <cellStyle name="_Lora-tungchau" xfId="489" xr:uid="{00000000-0005-0000-0000-0000E7010000}"/>
    <cellStyle name="_Lora-tungchau_Book1" xfId="490" xr:uid="{00000000-0005-0000-0000-0000E8010000}"/>
    <cellStyle name="_Lora-tungchau_Kiem Tra Don Gia" xfId="491" xr:uid="{00000000-0005-0000-0000-0000E9010000}"/>
    <cellStyle name="_MauThanTKKT-goi7-DonGia2143(vl t7)" xfId="492" xr:uid="{00000000-0005-0000-0000-0000EA010000}"/>
    <cellStyle name="_Nhu cau von ung truoc 2011 Tha h Hoa + Nge An gui TW" xfId="493" xr:uid="{00000000-0005-0000-0000-0000EB010000}"/>
    <cellStyle name="_PERSONAL" xfId="494" xr:uid="{00000000-0005-0000-0000-0000EC010000}"/>
    <cellStyle name="_PERSONAL_Book1" xfId="495" xr:uid="{00000000-0005-0000-0000-0000ED010000}"/>
    <cellStyle name="_PERSONAL_HTQ.8 GD1" xfId="496" xr:uid="{00000000-0005-0000-0000-0000EE010000}"/>
    <cellStyle name="_PERSONAL_HTQ.8 GD1_Book1" xfId="497" xr:uid="{00000000-0005-0000-0000-0000EF010000}"/>
    <cellStyle name="_PERSONAL_HTQ.8 GD1_Don gia quy 3 nam 2003 - Ban Dien Luc" xfId="498" xr:uid="{00000000-0005-0000-0000-0000F0010000}"/>
    <cellStyle name="_PERSONAL_HTQ.8 GD1_NC-VL2-2003" xfId="499" xr:uid="{00000000-0005-0000-0000-0000F1010000}"/>
    <cellStyle name="_PERSONAL_HTQ.8 GD1_NC-VL2-2003_1" xfId="500" xr:uid="{00000000-0005-0000-0000-0000F2010000}"/>
    <cellStyle name="_PERSONAL_HTQ.8 GD1_XL4Test5" xfId="501" xr:uid="{00000000-0005-0000-0000-0000F3010000}"/>
    <cellStyle name="_PERSONAL_khoiluongbdacdoa" xfId="502" xr:uid="{00000000-0005-0000-0000-0000F4010000}"/>
    <cellStyle name="_PERSONAL_Tong hop KHCB 2001" xfId="503" xr:uid="{00000000-0005-0000-0000-0000F5010000}"/>
    <cellStyle name="_PERSONAL_" xfId="504" xr:uid="{00000000-0005-0000-0000-0000F6010000}"/>
    <cellStyle name="_Q TOAN  SCTX QL.62 QUI I ( oanh)" xfId="505" xr:uid="{00000000-0005-0000-0000-0000F7010000}"/>
    <cellStyle name="_Q TOAN  SCTX QL.62 QUI II ( oanh)" xfId="506" xr:uid="{00000000-0005-0000-0000-0000F8010000}"/>
    <cellStyle name="_QT SCTXQL62_QT1 (Cty QL)" xfId="507" xr:uid="{00000000-0005-0000-0000-0000F9010000}"/>
    <cellStyle name="_Qt-HT3PQ1(CauKho)" xfId="508" xr:uid="{00000000-0005-0000-0000-0000FA010000}"/>
    <cellStyle name="_Qt-HT3PQ1(CauKho)_Book1" xfId="509" xr:uid="{00000000-0005-0000-0000-0000FB010000}"/>
    <cellStyle name="_Qt-HT3PQ1(CauKho)_Don gia quy 3 nam 2003 - Ban Dien Luc" xfId="510" xr:uid="{00000000-0005-0000-0000-0000FC010000}"/>
    <cellStyle name="_Qt-HT3PQ1(CauKho)_Kiem Tra Don Gia" xfId="511" xr:uid="{00000000-0005-0000-0000-0000FD010000}"/>
    <cellStyle name="_Qt-HT3PQ1(CauKho)_Kiem Tra Don Gia 2" xfId="512" xr:uid="{00000000-0005-0000-0000-0000FE010000}"/>
    <cellStyle name="_Qt-HT3PQ1(CauKho)_NC-VL2-2003" xfId="513" xr:uid="{00000000-0005-0000-0000-0000FF010000}"/>
    <cellStyle name="_Qt-HT3PQ1(CauKho)_NC-VL2-2003_1" xfId="514" xr:uid="{00000000-0005-0000-0000-000000020000}"/>
    <cellStyle name="_Qt-HT3PQ1(CauKho)_XL4Test5" xfId="515" xr:uid="{00000000-0005-0000-0000-000001020000}"/>
    <cellStyle name="_QT-LCTP-AE" xfId="516" xr:uid="{00000000-0005-0000-0000-000002020000}"/>
    <cellStyle name="_quy luong con lai nam 2004" xfId="517" xr:uid="{00000000-0005-0000-0000-000003020000}"/>
    <cellStyle name="_Sheet1" xfId="518" xr:uid="{00000000-0005-0000-0000-000004020000}"/>
    <cellStyle name="_Sheet2" xfId="519" xr:uid="{00000000-0005-0000-0000-000005020000}"/>
    <cellStyle name="_TG-TH" xfId="520" xr:uid="{00000000-0005-0000-0000-000006020000}"/>
    <cellStyle name="_TG-TH_1" xfId="521" xr:uid="{00000000-0005-0000-0000-000007020000}"/>
    <cellStyle name="_TG-TH_1_BANG TONG HOP TINH HINH THANH QUYET TOAN (MOI I)" xfId="522" xr:uid="{00000000-0005-0000-0000-000008020000}"/>
    <cellStyle name="_TG-TH_1_BAO CAO KLCT PT2000" xfId="523" xr:uid="{00000000-0005-0000-0000-000009020000}"/>
    <cellStyle name="_TG-TH_1_BAO CAO PT2000" xfId="524" xr:uid="{00000000-0005-0000-0000-00000A020000}"/>
    <cellStyle name="_TG-TH_1_BAO CAO PT2000_Book1" xfId="525" xr:uid="{00000000-0005-0000-0000-00000B020000}"/>
    <cellStyle name="_TG-TH_1_Bao cao XDCB 2001 - T11 KH dieu chinh 20-11-THAI" xfId="526" xr:uid="{00000000-0005-0000-0000-00000C020000}"/>
    <cellStyle name="_TG-TH_1_BAO GIA NGAY 24-10-08 (co dam)" xfId="527" xr:uid="{00000000-0005-0000-0000-00000D020000}"/>
    <cellStyle name="_TG-TH_1_Biểu KH 5 năm gửi UB sửa biểu VHXH" xfId="528" xr:uid="{00000000-0005-0000-0000-00000E020000}"/>
    <cellStyle name="_TG-TH_1_Book1" xfId="529" xr:uid="{00000000-0005-0000-0000-00000F020000}"/>
    <cellStyle name="_TG-TH_1_Book1_1" xfId="530" xr:uid="{00000000-0005-0000-0000-000010020000}"/>
    <cellStyle name="_TG-TH_1_Book1_1_Book1" xfId="531" xr:uid="{00000000-0005-0000-0000-000011020000}"/>
    <cellStyle name="_TG-TH_1_Book1_1_DanhMucDonGiaVTTB_Dien_TAM" xfId="532" xr:uid="{00000000-0005-0000-0000-000012020000}"/>
    <cellStyle name="_TG-TH_1_Book1_1_khoiluongbdacdoa" xfId="533" xr:uid="{00000000-0005-0000-0000-000013020000}"/>
    <cellStyle name="_TG-TH_1_Book1_2" xfId="534" xr:uid="{00000000-0005-0000-0000-000014020000}"/>
    <cellStyle name="_TG-TH_1_Book1_2_Book1" xfId="535" xr:uid="{00000000-0005-0000-0000-000015020000}"/>
    <cellStyle name="_TG-TH_1_Book1_3" xfId="536" xr:uid="{00000000-0005-0000-0000-000016020000}"/>
    <cellStyle name="_TG-TH_1_Book1_3_Book1" xfId="537" xr:uid="{00000000-0005-0000-0000-000017020000}"/>
    <cellStyle name="_TG-TH_1_Book1_3_DT truong thinh phu" xfId="538" xr:uid="{00000000-0005-0000-0000-000018020000}"/>
    <cellStyle name="_TG-TH_1_Book1_3_XL4Test5" xfId="539" xr:uid="{00000000-0005-0000-0000-000019020000}"/>
    <cellStyle name="_TG-TH_1_Book1_4" xfId="540" xr:uid="{00000000-0005-0000-0000-00001A020000}"/>
    <cellStyle name="_TG-TH_1_Book1_BC-QT-WB-dthao" xfId="541" xr:uid="{00000000-0005-0000-0000-00001B020000}"/>
    <cellStyle name="_TG-TH_1_Book1_Book1" xfId="542" xr:uid="{00000000-0005-0000-0000-00001C020000}"/>
    <cellStyle name="_TG-TH_1_Book1_DanhMucDonGiaVTTB_Dien_TAM" xfId="543" xr:uid="{00000000-0005-0000-0000-00001D020000}"/>
    <cellStyle name="_TG-TH_1_Book1_Kiem Tra Don Gia" xfId="544" xr:uid="{00000000-0005-0000-0000-00001F020000}"/>
    <cellStyle name="_TG-TH_1_Book1_khoiluongbdacdoa" xfId="545" xr:uid="{00000000-0005-0000-0000-00001E020000}"/>
    <cellStyle name="_TG-TH_1_Book1_Tong hop 3 tinh (11_5)-TTH-QN-QT" xfId="546" xr:uid="{00000000-0005-0000-0000-000020020000}"/>
    <cellStyle name="_TG-TH_1_Book1_" xfId="547" xr:uid="{00000000-0005-0000-0000-000021020000}"/>
    <cellStyle name="_TG-TH_1_CAU Khanh Nam(Thi Cong)" xfId="548" xr:uid="{00000000-0005-0000-0000-000022020000}"/>
    <cellStyle name="_TG-TH_1_DAU NOI PL-CL TAI PHU LAMHC" xfId="549" xr:uid="{00000000-0005-0000-0000-000023020000}"/>
    <cellStyle name="_TG-TH_1_Dcdtoan-bcnckt " xfId="550" xr:uid="{00000000-0005-0000-0000-000024020000}"/>
    <cellStyle name="_TG-TH_1_DN_MTP" xfId="551" xr:uid="{00000000-0005-0000-0000-000025020000}"/>
    <cellStyle name="_TG-TH_1_Dongia2-2003" xfId="552" xr:uid="{00000000-0005-0000-0000-000026020000}"/>
    <cellStyle name="_TG-TH_1_Dongia2-2003_DT truong thinh phu" xfId="553" xr:uid="{00000000-0005-0000-0000-000027020000}"/>
    <cellStyle name="_TG-TH_1_DT truong thinh phu" xfId="554" xr:uid="{00000000-0005-0000-0000-000028020000}"/>
    <cellStyle name="_TG-TH_1_DTCDT MR.2N110.HOCMON.TDTOAN.CCUNG" xfId="555" xr:uid="{00000000-0005-0000-0000-000029020000}"/>
    <cellStyle name="_TG-TH_1_DTDuong dong tien -sua tham tra 2009 - luong 650" xfId="556" xr:uid="{00000000-0005-0000-0000-00002A020000}"/>
    <cellStyle name="_TG-TH_1_DU TRU VAT TU" xfId="557" xr:uid="{00000000-0005-0000-0000-00002B020000}"/>
    <cellStyle name="_TG-TH_1_Kiem Tra Don Gia" xfId="558" xr:uid="{00000000-0005-0000-0000-00002D020000}"/>
    <cellStyle name="_TG-TH_1_khoiluongbdacdoa" xfId="559" xr:uid="{00000000-0005-0000-0000-00002C020000}"/>
    <cellStyle name="_TG-TH_1_Lora-tungchau" xfId="560" xr:uid="{00000000-0005-0000-0000-00002E020000}"/>
    <cellStyle name="_TG-TH_1_moi" xfId="561" xr:uid="{00000000-0005-0000-0000-00002F020000}"/>
    <cellStyle name="_TG-TH_1_PGIA-phieu tham tra Kho bac" xfId="562" xr:uid="{00000000-0005-0000-0000-000030020000}"/>
    <cellStyle name="_TG-TH_1_PT02-02" xfId="563" xr:uid="{00000000-0005-0000-0000-000031020000}"/>
    <cellStyle name="_TG-TH_1_PT02-02_Book1" xfId="564" xr:uid="{00000000-0005-0000-0000-000032020000}"/>
    <cellStyle name="_TG-TH_1_PT02-03" xfId="565" xr:uid="{00000000-0005-0000-0000-000033020000}"/>
    <cellStyle name="_TG-TH_1_PT02-03_Book1" xfId="566" xr:uid="{00000000-0005-0000-0000-000034020000}"/>
    <cellStyle name="_TG-TH_1_Qt-HT3PQ1(CauKho)" xfId="567" xr:uid="{00000000-0005-0000-0000-000035020000}"/>
    <cellStyle name="_TG-TH_1_Qt-HT3PQ1(CauKho)_Book1" xfId="568" xr:uid="{00000000-0005-0000-0000-000036020000}"/>
    <cellStyle name="_TG-TH_1_Qt-HT3PQ1(CauKho)_Don gia quy 3 nam 2003 - Ban Dien Luc" xfId="569" xr:uid="{00000000-0005-0000-0000-000037020000}"/>
    <cellStyle name="_TG-TH_1_Qt-HT3PQ1(CauKho)_Kiem Tra Don Gia" xfId="570" xr:uid="{00000000-0005-0000-0000-000038020000}"/>
    <cellStyle name="_TG-TH_1_Qt-HT3PQ1(CauKho)_Kiem Tra Don Gia 2" xfId="571" xr:uid="{00000000-0005-0000-0000-000039020000}"/>
    <cellStyle name="_TG-TH_1_Qt-HT3PQ1(CauKho)_NC-VL2-2003" xfId="572" xr:uid="{00000000-0005-0000-0000-00003A020000}"/>
    <cellStyle name="_TG-TH_1_Qt-HT3PQ1(CauKho)_NC-VL2-2003_1" xfId="573" xr:uid="{00000000-0005-0000-0000-00003B020000}"/>
    <cellStyle name="_TG-TH_1_Qt-HT3PQ1(CauKho)_XL4Test5" xfId="574" xr:uid="{00000000-0005-0000-0000-00003C020000}"/>
    <cellStyle name="_TG-TH_1_QT-LCTP-AE" xfId="575" xr:uid="{00000000-0005-0000-0000-00003D020000}"/>
    <cellStyle name="_TG-TH_1_Sheet2" xfId="576" xr:uid="{00000000-0005-0000-0000-00003E020000}"/>
    <cellStyle name="_TG-TH_1_TEL OUT 2004" xfId="577" xr:uid="{00000000-0005-0000-0000-00003F020000}"/>
    <cellStyle name="_TG-TH_1_Tong hop 3 tinh (11_5)-TTH-QN-QT" xfId="578" xr:uid="{00000000-0005-0000-0000-000040020000}"/>
    <cellStyle name="_TG-TH_1_XL4Poppy" xfId="579" xr:uid="{00000000-0005-0000-0000-000041020000}"/>
    <cellStyle name="_TG-TH_1_XL4Test5" xfId="580" xr:uid="{00000000-0005-0000-0000-000042020000}"/>
    <cellStyle name="_TG-TH_1_ÿÿÿÿÿ" xfId="581" xr:uid="{00000000-0005-0000-0000-000043020000}"/>
    <cellStyle name="_TG-TH_1_" xfId="582" xr:uid="{00000000-0005-0000-0000-000044020000}"/>
    <cellStyle name="_TG-TH_2" xfId="583" xr:uid="{00000000-0005-0000-0000-000045020000}"/>
    <cellStyle name="_TG-TH_2_BANG TONG HOP TINH HINH THANH QUYET TOAN (MOI I)" xfId="584" xr:uid="{00000000-0005-0000-0000-000046020000}"/>
    <cellStyle name="_TG-TH_2_BAO CAO KLCT PT2000" xfId="585" xr:uid="{00000000-0005-0000-0000-000047020000}"/>
    <cellStyle name="_TG-TH_2_BAO CAO PT2000" xfId="586" xr:uid="{00000000-0005-0000-0000-000048020000}"/>
    <cellStyle name="_TG-TH_2_BAO CAO PT2000_Book1" xfId="587" xr:uid="{00000000-0005-0000-0000-000049020000}"/>
    <cellStyle name="_TG-TH_2_Bao cao XDCB 2001 - T11 KH dieu chinh 20-11-THAI" xfId="588" xr:uid="{00000000-0005-0000-0000-00004A020000}"/>
    <cellStyle name="_TG-TH_2_BAO GIA NGAY 24-10-08 (co dam)" xfId="589" xr:uid="{00000000-0005-0000-0000-00004B020000}"/>
    <cellStyle name="_TG-TH_2_Biểu KH 5 năm gửi UB sửa biểu VHXH" xfId="590" xr:uid="{00000000-0005-0000-0000-00004C020000}"/>
    <cellStyle name="_TG-TH_2_Book1" xfId="591" xr:uid="{00000000-0005-0000-0000-00004D020000}"/>
    <cellStyle name="_TG-TH_2_Book1_1" xfId="592" xr:uid="{00000000-0005-0000-0000-00004E020000}"/>
    <cellStyle name="_TG-TH_2_Book1_1_Book1" xfId="593" xr:uid="{00000000-0005-0000-0000-00004F020000}"/>
    <cellStyle name="_TG-TH_2_Book1_1_DanhMucDonGiaVTTB_Dien_TAM" xfId="594" xr:uid="{00000000-0005-0000-0000-000050020000}"/>
    <cellStyle name="_TG-TH_2_Book1_1_khoiluongbdacdoa" xfId="595" xr:uid="{00000000-0005-0000-0000-000051020000}"/>
    <cellStyle name="_TG-TH_2_Book1_2" xfId="596" xr:uid="{00000000-0005-0000-0000-000052020000}"/>
    <cellStyle name="_TG-TH_2_Book1_2_Book1" xfId="597" xr:uid="{00000000-0005-0000-0000-000053020000}"/>
    <cellStyle name="_TG-TH_2_Book1_3" xfId="598" xr:uid="{00000000-0005-0000-0000-000054020000}"/>
    <cellStyle name="_TG-TH_2_Book1_3_Book1" xfId="599" xr:uid="{00000000-0005-0000-0000-000055020000}"/>
    <cellStyle name="_TG-TH_2_Book1_3_DT truong thinh phu" xfId="600" xr:uid="{00000000-0005-0000-0000-000056020000}"/>
    <cellStyle name="_TG-TH_2_Book1_3_XL4Test5" xfId="601" xr:uid="{00000000-0005-0000-0000-000057020000}"/>
    <cellStyle name="_TG-TH_2_Book1_4" xfId="602" xr:uid="{00000000-0005-0000-0000-000058020000}"/>
    <cellStyle name="_TG-TH_2_Book1_Book1" xfId="603" xr:uid="{00000000-0005-0000-0000-000059020000}"/>
    <cellStyle name="_TG-TH_2_Book1_DanhMucDonGiaVTTB_Dien_TAM" xfId="604" xr:uid="{00000000-0005-0000-0000-00005A020000}"/>
    <cellStyle name="_TG-TH_2_Book1_Kiem Tra Don Gia" xfId="605" xr:uid="{00000000-0005-0000-0000-00005C020000}"/>
    <cellStyle name="_TG-TH_2_Book1_khoiluongbdacdoa" xfId="606" xr:uid="{00000000-0005-0000-0000-00005B020000}"/>
    <cellStyle name="_TG-TH_2_Book1_Tong hop 3 tinh (11_5)-TTH-QN-QT" xfId="607" xr:uid="{00000000-0005-0000-0000-00005D020000}"/>
    <cellStyle name="_TG-TH_2_Book1_" xfId="608" xr:uid="{00000000-0005-0000-0000-00005E020000}"/>
    <cellStyle name="_TG-TH_2_CAU Khanh Nam(Thi Cong)" xfId="609" xr:uid="{00000000-0005-0000-0000-00005F020000}"/>
    <cellStyle name="_TG-TH_2_DAU NOI PL-CL TAI PHU LAMHC" xfId="610" xr:uid="{00000000-0005-0000-0000-000060020000}"/>
    <cellStyle name="_TG-TH_2_Dcdtoan-bcnckt " xfId="611" xr:uid="{00000000-0005-0000-0000-000061020000}"/>
    <cellStyle name="_TG-TH_2_DN_MTP" xfId="612" xr:uid="{00000000-0005-0000-0000-000062020000}"/>
    <cellStyle name="_TG-TH_2_Dongia2-2003" xfId="613" xr:uid="{00000000-0005-0000-0000-000063020000}"/>
    <cellStyle name="_TG-TH_2_Dongia2-2003_DT truong thinh phu" xfId="614" xr:uid="{00000000-0005-0000-0000-000064020000}"/>
    <cellStyle name="_TG-TH_2_DT truong thinh phu" xfId="615" xr:uid="{00000000-0005-0000-0000-000065020000}"/>
    <cellStyle name="_TG-TH_2_DTCDT MR.2N110.HOCMON.TDTOAN.CCUNG" xfId="616" xr:uid="{00000000-0005-0000-0000-000066020000}"/>
    <cellStyle name="_TG-TH_2_DTDuong dong tien -sua tham tra 2009 - luong 650" xfId="617" xr:uid="{00000000-0005-0000-0000-000067020000}"/>
    <cellStyle name="_TG-TH_2_DU TRU VAT TU" xfId="618" xr:uid="{00000000-0005-0000-0000-000068020000}"/>
    <cellStyle name="_TG-TH_2_Kiem Tra Don Gia" xfId="619" xr:uid="{00000000-0005-0000-0000-00006A020000}"/>
    <cellStyle name="_TG-TH_2_khoiluongbdacdoa" xfId="620" xr:uid="{00000000-0005-0000-0000-000069020000}"/>
    <cellStyle name="_TG-TH_2_Lora-tungchau" xfId="621" xr:uid="{00000000-0005-0000-0000-00006B020000}"/>
    <cellStyle name="_TG-TH_2_moi" xfId="622" xr:uid="{00000000-0005-0000-0000-00006C020000}"/>
    <cellStyle name="_TG-TH_2_PGIA-phieu tham tra Kho bac" xfId="623" xr:uid="{00000000-0005-0000-0000-00006D020000}"/>
    <cellStyle name="_TG-TH_2_PT02-02" xfId="624" xr:uid="{00000000-0005-0000-0000-00006E020000}"/>
    <cellStyle name="_TG-TH_2_PT02-02_Book1" xfId="625" xr:uid="{00000000-0005-0000-0000-00006F020000}"/>
    <cellStyle name="_TG-TH_2_PT02-03" xfId="626" xr:uid="{00000000-0005-0000-0000-000070020000}"/>
    <cellStyle name="_TG-TH_2_PT02-03_Book1" xfId="627" xr:uid="{00000000-0005-0000-0000-000071020000}"/>
    <cellStyle name="_TG-TH_2_Qt-HT3PQ1(CauKho)" xfId="628" xr:uid="{00000000-0005-0000-0000-000072020000}"/>
    <cellStyle name="_TG-TH_2_Qt-HT3PQ1(CauKho)_Book1" xfId="629" xr:uid="{00000000-0005-0000-0000-000073020000}"/>
    <cellStyle name="_TG-TH_2_Qt-HT3PQ1(CauKho)_Don gia quy 3 nam 2003 - Ban Dien Luc" xfId="630" xr:uid="{00000000-0005-0000-0000-000074020000}"/>
    <cellStyle name="_TG-TH_2_Qt-HT3PQ1(CauKho)_Kiem Tra Don Gia" xfId="631" xr:uid="{00000000-0005-0000-0000-000075020000}"/>
    <cellStyle name="_TG-TH_2_Qt-HT3PQ1(CauKho)_Kiem Tra Don Gia 2" xfId="632" xr:uid="{00000000-0005-0000-0000-000076020000}"/>
    <cellStyle name="_TG-TH_2_Qt-HT3PQ1(CauKho)_NC-VL2-2003" xfId="633" xr:uid="{00000000-0005-0000-0000-000077020000}"/>
    <cellStyle name="_TG-TH_2_Qt-HT3PQ1(CauKho)_NC-VL2-2003_1" xfId="634" xr:uid="{00000000-0005-0000-0000-000078020000}"/>
    <cellStyle name="_TG-TH_2_Qt-HT3PQ1(CauKho)_XL4Test5" xfId="635" xr:uid="{00000000-0005-0000-0000-000079020000}"/>
    <cellStyle name="_TG-TH_2_QT-LCTP-AE" xfId="636" xr:uid="{00000000-0005-0000-0000-00007A020000}"/>
    <cellStyle name="_TG-TH_2_quy luong con lai nam 2004" xfId="637" xr:uid="{00000000-0005-0000-0000-00007B020000}"/>
    <cellStyle name="_TG-TH_2_Sheet2" xfId="638" xr:uid="{00000000-0005-0000-0000-00007C020000}"/>
    <cellStyle name="_TG-TH_2_TEL OUT 2004" xfId="639" xr:uid="{00000000-0005-0000-0000-00007D020000}"/>
    <cellStyle name="_TG-TH_2_Tong hop 3 tinh (11_5)-TTH-QN-QT" xfId="640" xr:uid="{00000000-0005-0000-0000-00007E020000}"/>
    <cellStyle name="_TG-TH_2_XL4Poppy" xfId="641" xr:uid="{00000000-0005-0000-0000-00007F020000}"/>
    <cellStyle name="_TG-TH_2_XL4Test5" xfId="642" xr:uid="{00000000-0005-0000-0000-000080020000}"/>
    <cellStyle name="_TG-TH_2_ÿÿÿÿÿ" xfId="643" xr:uid="{00000000-0005-0000-0000-000081020000}"/>
    <cellStyle name="_TG-TH_2_" xfId="644" xr:uid="{00000000-0005-0000-0000-000082020000}"/>
    <cellStyle name="_TG-TH_3" xfId="645" xr:uid="{00000000-0005-0000-0000-000083020000}"/>
    <cellStyle name="_TG-TH_3_Book1" xfId="646" xr:uid="{00000000-0005-0000-0000-000084020000}"/>
    <cellStyle name="_TG-TH_3_Lora-tungchau" xfId="647" xr:uid="{00000000-0005-0000-0000-000085020000}"/>
    <cellStyle name="_TG-TH_3_Qt-HT3PQ1(CauKho)" xfId="648" xr:uid="{00000000-0005-0000-0000-000086020000}"/>
    <cellStyle name="_TG-TH_3_Qt-HT3PQ1(CauKho)_Book1" xfId="649" xr:uid="{00000000-0005-0000-0000-000087020000}"/>
    <cellStyle name="_TG-TH_3_Qt-HT3PQ1(CauKho)_Don gia quy 3 nam 2003 - Ban Dien Luc" xfId="650" xr:uid="{00000000-0005-0000-0000-000088020000}"/>
    <cellStyle name="_TG-TH_3_Qt-HT3PQ1(CauKho)_Kiem Tra Don Gia" xfId="651" xr:uid="{00000000-0005-0000-0000-000089020000}"/>
    <cellStyle name="_TG-TH_3_Qt-HT3PQ1(CauKho)_Kiem Tra Don Gia 2" xfId="652" xr:uid="{00000000-0005-0000-0000-00008A020000}"/>
    <cellStyle name="_TG-TH_3_Qt-HT3PQ1(CauKho)_NC-VL2-2003" xfId="653" xr:uid="{00000000-0005-0000-0000-00008B020000}"/>
    <cellStyle name="_TG-TH_3_Qt-HT3PQ1(CauKho)_NC-VL2-2003_1" xfId="654" xr:uid="{00000000-0005-0000-0000-00008C020000}"/>
    <cellStyle name="_TG-TH_3_Qt-HT3PQ1(CauKho)_XL4Test5" xfId="655" xr:uid="{00000000-0005-0000-0000-00008D020000}"/>
    <cellStyle name="_TG-TH_3_quy luong con lai nam 2004" xfId="656" xr:uid="{00000000-0005-0000-0000-00008E020000}"/>
    <cellStyle name="_TG-TH_3_" xfId="657" xr:uid="{00000000-0005-0000-0000-00008F020000}"/>
    <cellStyle name="_TG-TH_4" xfId="658" xr:uid="{00000000-0005-0000-0000-000090020000}"/>
    <cellStyle name="_TG-TH_4_Book1" xfId="659" xr:uid="{00000000-0005-0000-0000-000091020000}"/>
    <cellStyle name="_TG-TH_4_DTDuong dong tien -sua tham tra 2009 - luong 650" xfId="660" xr:uid="{00000000-0005-0000-0000-000092020000}"/>
    <cellStyle name="_TG-TH_4_quy luong con lai nam 2004" xfId="661" xr:uid="{00000000-0005-0000-0000-000093020000}"/>
    <cellStyle name="_TKP" xfId="662" xr:uid="{00000000-0005-0000-0000-000095020000}"/>
    <cellStyle name="_Tong dutoan PP LAHAI" xfId="663" xr:uid="{00000000-0005-0000-0000-000096020000}"/>
    <cellStyle name="_Tong hop 3 tinh (11_5)-TTH-QN-QT" xfId="664" xr:uid="{00000000-0005-0000-0000-000097020000}"/>
    <cellStyle name="_Tong hop may cheu nganh 1" xfId="665" xr:uid="{00000000-0005-0000-0000-000098020000}"/>
    <cellStyle name="_TH KHAI TOAN THU THIEM cac tuyen TT noi" xfId="666" xr:uid="{00000000-0005-0000-0000-000094020000}"/>
    <cellStyle name="_ung 2011 - 11-6-Thanh hoa-Nghe an" xfId="667" xr:uid="{00000000-0005-0000-0000-000099020000}"/>
    <cellStyle name="_ung truoc 2011 NSTW Thanh Hoa + Nge An gui Thu 12-5" xfId="668" xr:uid="{00000000-0005-0000-0000-00009A020000}"/>
    <cellStyle name="_ung truoc cua long an (6-5-2010)" xfId="669" xr:uid="{00000000-0005-0000-0000-00009B020000}"/>
    <cellStyle name="_ung von chinh thuc doan kiem tra TAY NAM BO" xfId="670" xr:uid="{00000000-0005-0000-0000-00009C020000}"/>
    <cellStyle name="_Ung von nam 2011 vung TNB - Doan Cong tac (12-5-2010)" xfId="671" xr:uid="{00000000-0005-0000-0000-00009D020000}"/>
    <cellStyle name="_Ung von nam 2011 vung TNB - Doan Cong tac (12-5-2010)_Copy of ghep 3 bieu trinh LD BO 28-6 (TPCP)" xfId="672" xr:uid="{00000000-0005-0000-0000-00009E020000}"/>
    <cellStyle name="_ÿÿÿÿÿ" xfId="673" xr:uid="{00000000-0005-0000-0000-00009F020000}"/>
    <cellStyle name="_ÿÿÿÿÿ_Kh ql62 (2010) 11-09" xfId="674" xr:uid="{00000000-0005-0000-0000-0000A0020000}"/>
    <cellStyle name="_" xfId="675" xr:uid="{00000000-0005-0000-0000-0000A1020000}"/>
    <cellStyle name="_ 2" xfId="676" xr:uid="{00000000-0005-0000-0000-0000A2020000}"/>
    <cellStyle name="__1" xfId="677" xr:uid="{00000000-0005-0000-0000-0000A3020000}"/>
    <cellStyle name="__1 2" xfId="678" xr:uid="{00000000-0005-0000-0000-0000A4020000}"/>
    <cellStyle name="__Bao gia TB Kon Dao 2010" xfId="679" xr:uid="{00000000-0005-0000-0000-0000A5020000}"/>
    <cellStyle name="~1" xfId="680" xr:uid="{00000000-0005-0000-0000-0000A6020000}"/>
    <cellStyle name="’Ê‰Ý [0.00]_laroux" xfId="681" xr:uid="{00000000-0005-0000-0000-0000A7020000}"/>
    <cellStyle name="’Ê‰Ý_laroux" xfId="682" xr:uid="{00000000-0005-0000-0000-0000A8020000}"/>
    <cellStyle name="•W?_Format" xfId="683" xr:uid="{00000000-0005-0000-0000-0000A9020000}"/>
    <cellStyle name="•W€_¯–ì" xfId="684" xr:uid="{00000000-0005-0000-0000-0000AA020000}"/>
    <cellStyle name="•W_¯–ì" xfId="685" xr:uid="{00000000-0005-0000-0000-0000AB020000}"/>
    <cellStyle name="W_MARINE" xfId="686" xr:uid="{00000000-0005-0000-0000-0000AC020000}"/>
    <cellStyle name="0" xfId="687" xr:uid="{00000000-0005-0000-0000-0000AD020000}"/>
    <cellStyle name="0.0" xfId="688" xr:uid="{00000000-0005-0000-0000-0000AE020000}"/>
    <cellStyle name="0.00" xfId="689" xr:uid="{00000000-0005-0000-0000-0000AF020000}"/>
    <cellStyle name="1" xfId="690" xr:uid="{00000000-0005-0000-0000-0000B0020000}"/>
    <cellStyle name="1_17 bieu (hung cap nhap)" xfId="691" xr:uid="{00000000-0005-0000-0000-0000B1020000}"/>
    <cellStyle name="1_7 noi 48 goi C5 9 vi na" xfId="692" xr:uid="{00000000-0005-0000-0000-0000B2020000}"/>
    <cellStyle name="1_BANG KE VAT TU" xfId="693" xr:uid="{00000000-0005-0000-0000-0000B3020000}"/>
    <cellStyle name="1_Bao cao doan cong tac cua Bo thang 4-2010" xfId="694" xr:uid="{00000000-0005-0000-0000-0000B4020000}"/>
    <cellStyle name="1_Bao cao giai ngan von dau tu nam 2009 (theo doi)" xfId="695" xr:uid="{00000000-0005-0000-0000-0000B5020000}"/>
    <cellStyle name="1_Bao cao giai ngan von dau tu nam 2009 (theo doi)_Bao cao doan cong tac cua Bo thang 4-2010" xfId="696" xr:uid="{00000000-0005-0000-0000-0000B6020000}"/>
    <cellStyle name="1_Bao cao giai ngan von dau tu nam 2009 (theo doi)_Ke hoach 2009 (theo doi) -1" xfId="697" xr:uid="{00000000-0005-0000-0000-0000B7020000}"/>
    <cellStyle name="1_Bao cao KP tu chu" xfId="698" xr:uid="{00000000-0005-0000-0000-0000B8020000}"/>
    <cellStyle name="1_BAO GIA NGAY 24-10-08 (co dam)" xfId="699" xr:uid="{00000000-0005-0000-0000-0000B9020000}"/>
    <cellStyle name="1_Bao gia TB Kon Dao 2010" xfId="700" xr:uid="{00000000-0005-0000-0000-0000BA020000}"/>
    <cellStyle name="1_BC 8 thang 2009 ve CT trong diem 5nam" xfId="701" xr:uid="{00000000-0005-0000-0000-0000BB020000}"/>
    <cellStyle name="1_BC 8 thang 2009 ve CT trong diem 5nam_Bao cao doan cong tac cua Bo thang 4-2010" xfId="702" xr:uid="{00000000-0005-0000-0000-0000BC020000}"/>
    <cellStyle name="1_BC 8 thang 2009 ve CT trong diem 5nam_bieu 01" xfId="703" xr:uid="{00000000-0005-0000-0000-0000BD020000}"/>
    <cellStyle name="1_BC 8 thang 2009 ve CT trong diem 5nam_bieu 01_Bao cao doan cong tac cua Bo thang 4-2010" xfId="704" xr:uid="{00000000-0005-0000-0000-0000BE020000}"/>
    <cellStyle name="1_BC nam 2007 (UB)" xfId="705" xr:uid="{00000000-0005-0000-0000-0000BF020000}"/>
    <cellStyle name="1_BC nam 2007 (UB)_Bao cao doan cong tac cua Bo thang 4-2010" xfId="706" xr:uid="{00000000-0005-0000-0000-0000C0020000}"/>
    <cellStyle name="1_bieu tong hop" xfId="707" xr:uid="{00000000-0005-0000-0000-0000C1020000}"/>
    <cellStyle name="1_Book1" xfId="708" xr:uid="{00000000-0005-0000-0000-0000C2020000}"/>
    <cellStyle name="1_Book1_1" xfId="709" xr:uid="{00000000-0005-0000-0000-0000C3020000}"/>
    <cellStyle name="1_Book1_1_VBPL kiểm toán Đầu tư XDCB 2010" xfId="710" xr:uid="{00000000-0005-0000-0000-0000C4020000}"/>
    <cellStyle name="1_Book1_Bao cao doan cong tac cua Bo thang 4-2010" xfId="711" xr:uid="{00000000-0005-0000-0000-0000C5020000}"/>
    <cellStyle name="1_Book1_BL vu" xfId="712" xr:uid="{00000000-0005-0000-0000-0000C6020000}"/>
    <cellStyle name="1_Book1_Book1" xfId="713" xr:uid="{00000000-0005-0000-0000-0000C7020000}"/>
    <cellStyle name="1_Book1_Gia - Thanh An" xfId="714" xr:uid="{00000000-0005-0000-0000-0000C8020000}"/>
    <cellStyle name="1_Book1_VBPL kiểm toán Đầu tư XDCB 2010" xfId="715" xr:uid="{00000000-0005-0000-0000-0000C9020000}"/>
    <cellStyle name="1_Book2" xfId="716" xr:uid="{00000000-0005-0000-0000-0000CA020000}"/>
    <cellStyle name="1_Book2_Bao cao doan cong tac cua Bo thang 4-2010" xfId="717" xr:uid="{00000000-0005-0000-0000-0000CB020000}"/>
    <cellStyle name="1_Cau thuy dien Ban La (Cu Anh)" xfId="718" xr:uid="{00000000-0005-0000-0000-0000CC020000}"/>
    <cellStyle name="1_Copy of ghep 3 bieu trinh LD BO 28-6 (TPCP)" xfId="719" xr:uid="{00000000-0005-0000-0000-0000CD020000}"/>
    <cellStyle name="1_Danh sach gui BC thuc hien KH2009" xfId="720" xr:uid="{00000000-0005-0000-0000-0000CE020000}"/>
    <cellStyle name="1_Danh sach gui BC thuc hien KH2009_Bao cao doan cong tac cua Bo thang 4-2010" xfId="721" xr:uid="{00000000-0005-0000-0000-0000CF020000}"/>
    <cellStyle name="1_Danh sach gui BC thuc hien KH2009_Ke hoach 2009 (theo doi) -1" xfId="722" xr:uid="{00000000-0005-0000-0000-0000D0020000}"/>
    <cellStyle name="1_Don gia Du thau ( XL19)" xfId="723" xr:uid="{00000000-0005-0000-0000-0000D1020000}"/>
    <cellStyle name="1_DT972000" xfId="724" xr:uid="{00000000-0005-0000-0000-0000D2020000}"/>
    <cellStyle name="1_dtCau Km3+429,21TL685" xfId="725" xr:uid="{00000000-0005-0000-0000-0000D3020000}"/>
    <cellStyle name="1_Dtdchinh2397" xfId="726" xr:uid="{00000000-0005-0000-0000-0000D4020000}"/>
    <cellStyle name="1_Du toan 558 (Km17+508.12 - Km 22)" xfId="727" xr:uid="{00000000-0005-0000-0000-0000D6020000}"/>
    <cellStyle name="1_du toan lan 3" xfId="728" xr:uid="{00000000-0005-0000-0000-0000D7020000}"/>
    <cellStyle name="1_Du thau" xfId="729" xr:uid="{00000000-0005-0000-0000-0000D5020000}"/>
    <cellStyle name="1_Gia - Thanh An" xfId="730" xr:uid="{00000000-0005-0000-0000-0000D8020000}"/>
    <cellStyle name="1_Gia_VLQL48_duyet " xfId="731" xr:uid="{00000000-0005-0000-0000-0000D9020000}"/>
    <cellStyle name="1_GIA-DUTHAUsuaNS" xfId="732" xr:uid="{00000000-0005-0000-0000-0000DA020000}"/>
    <cellStyle name="1_KL km 0-km3+300 dieu chinh 4-2008" xfId="733" xr:uid="{00000000-0005-0000-0000-0000DF020000}"/>
    <cellStyle name="1_KLNM 1303" xfId="734" xr:uid="{00000000-0005-0000-0000-0000E0020000}"/>
    <cellStyle name="1_KlQdinhduyet" xfId="735" xr:uid="{00000000-0005-0000-0000-0000E1020000}"/>
    <cellStyle name="1_KH 2007 (theo doi)" xfId="736" xr:uid="{00000000-0005-0000-0000-0000DB020000}"/>
    <cellStyle name="1_KH 2007 (theo doi)_Bao cao doan cong tac cua Bo thang 4-2010" xfId="737" xr:uid="{00000000-0005-0000-0000-0000DC020000}"/>
    <cellStyle name="1_Kh ql62 (2010) 11-09" xfId="738" xr:uid="{00000000-0005-0000-0000-0000DD020000}"/>
    <cellStyle name="1_khoiluongbdacdoa" xfId="739" xr:uid="{00000000-0005-0000-0000-0000DE020000}"/>
    <cellStyle name="1_LuuNgay17-03-2009Đơn KN Cục thuế" xfId="740" xr:uid="{00000000-0005-0000-0000-0000E2020000}"/>
    <cellStyle name="1_NTHOC" xfId="741" xr:uid="{00000000-0005-0000-0000-0000E3020000}"/>
    <cellStyle name="1_NTHOC 2" xfId="742" xr:uid="{00000000-0005-0000-0000-0000E4020000}"/>
    <cellStyle name="1_NTHOC_Tong hop theo doi von TPCP" xfId="743" xr:uid="{00000000-0005-0000-0000-0000E5020000}"/>
    <cellStyle name="1_NTHOC_Tong hop theo doi von TPCP 2" xfId="744" xr:uid="{00000000-0005-0000-0000-0000E6020000}"/>
    <cellStyle name="1_NTHOC_Tong hop theo doi von TPCP_Bao cao kiem toan kh 2010" xfId="745" xr:uid="{00000000-0005-0000-0000-0000E7020000}"/>
    <cellStyle name="1_NTHOC_Tong hop theo doi von TPCP_Bao cao kiem toan kh 2010 2" xfId="746" xr:uid="{00000000-0005-0000-0000-0000E8020000}"/>
    <cellStyle name="1_NTHOC_Tong hop theo doi von TPCP_Ke hoach 2010 (theo doi)2" xfId="747" xr:uid="{00000000-0005-0000-0000-0000E9020000}"/>
    <cellStyle name="1_NTHOC_Tong hop theo doi von TPCP_Ke hoach 2010 (theo doi)2 2" xfId="748" xr:uid="{00000000-0005-0000-0000-0000EA020000}"/>
    <cellStyle name="1_NTHOC_Tong hop theo doi von TPCP_QD UBND tinh" xfId="749" xr:uid="{00000000-0005-0000-0000-0000EB020000}"/>
    <cellStyle name="1_NTHOC_Tong hop theo doi von TPCP_QD UBND tinh 2" xfId="750" xr:uid="{00000000-0005-0000-0000-0000EC020000}"/>
    <cellStyle name="1_NTHOC_Tong hop theo doi von TPCP_Worksheet in D: My Documents Luc Van ban xu ly Nam 2011 Bao cao ra soat tam ung TPCP" xfId="751" xr:uid="{00000000-0005-0000-0000-0000ED020000}"/>
    <cellStyle name="1_NTHOC_Tong hop theo doi von TPCP_Worksheet in D: My Documents Luc Van ban xu ly Nam 2011 Bao cao ra soat tam ung TPCP 2" xfId="752" xr:uid="{00000000-0005-0000-0000-0000EE020000}"/>
    <cellStyle name="1_QT Thue GTGT 2008" xfId="753" xr:uid="{00000000-0005-0000-0000-0000EF020000}"/>
    <cellStyle name="1_Ra soat Giai ngan 2007 (dang lam)" xfId="754" xr:uid="{00000000-0005-0000-0000-0000F0020000}"/>
    <cellStyle name="1_TonghopKL_BOY-sual2" xfId="755" xr:uid="{00000000-0005-0000-0000-0000F4020000}"/>
    <cellStyle name="1_Theo doi von TPCP (dang lam)" xfId="756" xr:uid="{00000000-0005-0000-0000-0000F1020000}"/>
    <cellStyle name="1_Thong ke cong" xfId="757" xr:uid="{00000000-0005-0000-0000-0000F2020000}"/>
    <cellStyle name="1_thong ke giao dan sinh" xfId="758" xr:uid="{00000000-0005-0000-0000-0000F3020000}"/>
    <cellStyle name="1_TRUNG PMU 5" xfId="759" xr:uid="{00000000-0005-0000-0000-0000F5020000}"/>
    <cellStyle name="1_VBPL kiểm toán Đầu tư XDCB 2010" xfId="760" xr:uid="{00000000-0005-0000-0000-0000F6020000}"/>
    <cellStyle name="1_ÿÿÿÿÿ" xfId="761" xr:uid="{00000000-0005-0000-0000-0000F7020000}"/>
    <cellStyle name="1_ÿÿÿÿÿ_Bieu tong hop nhu cau ung 2011 da chon loc -Mien nui" xfId="762" xr:uid="{00000000-0005-0000-0000-0000F8020000}"/>
    <cellStyle name="1_ÿÿÿÿÿ_Kh ql62 (2010) 11-09" xfId="763" xr:uid="{00000000-0005-0000-0000-0000F9020000}"/>
    <cellStyle name="1_ÿÿÿÿÿ_mau bieu doan giam sat 2010 (version 2)" xfId="764" xr:uid="{00000000-0005-0000-0000-0000FA020000}"/>
    <cellStyle name="1_ÿÿÿÿÿ_mau bieu doan giam sat 2010 (version 2) 2" xfId="765" xr:uid="{00000000-0005-0000-0000-0000FB020000}"/>
    <cellStyle name="1_ÿÿÿÿÿ_VBPL kiểm toán Đầu tư XDCB 2010" xfId="766" xr:uid="{00000000-0005-0000-0000-0000FC020000}"/>
    <cellStyle name="1_" xfId="767" xr:uid="{00000000-0005-0000-0000-0000FD020000}"/>
    <cellStyle name="15" xfId="768" xr:uid="{00000000-0005-0000-0000-0000FE020000}"/>
    <cellStyle name="18" xfId="769" xr:uid="{00000000-0005-0000-0000-0000FF020000}"/>
    <cellStyle name="¹éºÐÀ²_      " xfId="770" xr:uid="{00000000-0005-0000-0000-000000030000}"/>
    <cellStyle name="2" xfId="771" xr:uid="{00000000-0005-0000-0000-000001030000}"/>
    <cellStyle name="2_7 noi 48 goi C5 9 vi na" xfId="772" xr:uid="{00000000-0005-0000-0000-000002030000}"/>
    <cellStyle name="2_BL vu" xfId="773" xr:uid="{00000000-0005-0000-0000-000003030000}"/>
    <cellStyle name="2_Book1" xfId="774" xr:uid="{00000000-0005-0000-0000-000004030000}"/>
    <cellStyle name="2_Book1 2" xfId="775" xr:uid="{00000000-0005-0000-0000-000005030000}"/>
    <cellStyle name="2_Book1_1" xfId="776" xr:uid="{00000000-0005-0000-0000-000006030000}"/>
    <cellStyle name="2_Book1_Bao cao kiem toan kh 2010" xfId="777" xr:uid="{00000000-0005-0000-0000-000007030000}"/>
    <cellStyle name="2_Book1_Bao cao kiem toan kh 2010 2" xfId="778" xr:uid="{00000000-0005-0000-0000-000008030000}"/>
    <cellStyle name="2_Book1_Ke hoach 2010 (theo doi)2" xfId="779" xr:uid="{00000000-0005-0000-0000-000009030000}"/>
    <cellStyle name="2_Book1_Ke hoach 2010 (theo doi)2 2" xfId="780" xr:uid="{00000000-0005-0000-0000-00000A030000}"/>
    <cellStyle name="2_Book1_QD UBND tinh" xfId="781" xr:uid="{00000000-0005-0000-0000-00000B030000}"/>
    <cellStyle name="2_Book1_QD UBND tinh 2" xfId="782" xr:uid="{00000000-0005-0000-0000-00000C030000}"/>
    <cellStyle name="2_Book1_VBPL kiểm toán Đầu tư XDCB 2010" xfId="783" xr:uid="{00000000-0005-0000-0000-00000D030000}"/>
    <cellStyle name="2_Book1_Worksheet in D: My Documents Luc Van ban xu ly Nam 2011 Bao cao ra soat tam ung TPCP" xfId="784" xr:uid="{00000000-0005-0000-0000-00000E030000}"/>
    <cellStyle name="2_Book1_Worksheet in D: My Documents Luc Van ban xu ly Nam 2011 Bao cao ra soat tam ung TPCP 2" xfId="785" xr:uid="{00000000-0005-0000-0000-00000F030000}"/>
    <cellStyle name="2_Cau thuy dien Ban La (Cu Anh)" xfId="786" xr:uid="{00000000-0005-0000-0000-000010030000}"/>
    <cellStyle name="2_Dtdchinh2397" xfId="787" xr:uid="{00000000-0005-0000-0000-000011030000}"/>
    <cellStyle name="2_Du toan 558 (Km17+508.12 - Km 22)" xfId="788" xr:uid="{00000000-0005-0000-0000-000012030000}"/>
    <cellStyle name="2_Gia_VLQL48_duyet " xfId="789" xr:uid="{00000000-0005-0000-0000-000013030000}"/>
    <cellStyle name="2_KLNM 1303" xfId="790" xr:uid="{00000000-0005-0000-0000-000014030000}"/>
    <cellStyle name="2_KlQdinhduyet" xfId="791" xr:uid="{00000000-0005-0000-0000-000015030000}"/>
    <cellStyle name="2_NTHOC" xfId="792" xr:uid="{00000000-0005-0000-0000-000016030000}"/>
    <cellStyle name="2_NTHOC 2" xfId="793" xr:uid="{00000000-0005-0000-0000-000017030000}"/>
    <cellStyle name="2_NTHOC_Tong hop theo doi von TPCP" xfId="794" xr:uid="{00000000-0005-0000-0000-000018030000}"/>
    <cellStyle name="2_NTHOC_Tong hop theo doi von TPCP 2" xfId="795" xr:uid="{00000000-0005-0000-0000-000019030000}"/>
    <cellStyle name="2_NTHOC_Tong hop theo doi von TPCP_Bao cao kiem toan kh 2010" xfId="796" xr:uid="{00000000-0005-0000-0000-00001A030000}"/>
    <cellStyle name="2_NTHOC_Tong hop theo doi von TPCP_Bao cao kiem toan kh 2010 2" xfId="797" xr:uid="{00000000-0005-0000-0000-00001B030000}"/>
    <cellStyle name="2_NTHOC_Tong hop theo doi von TPCP_Ke hoach 2010 (theo doi)2" xfId="798" xr:uid="{00000000-0005-0000-0000-00001C030000}"/>
    <cellStyle name="2_NTHOC_Tong hop theo doi von TPCP_Ke hoach 2010 (theo doi)2 2" xfId="799" xr:uid="{00000000-0005-0000-0000-00001D030000}"/>
    <cellStyle name="2_NTHOC_Tong hop theo doi von TPCP_QD UBND tinh" xfId="800" xr:uid="{00000000-0005-0000-0000-00001E030000}"/>
    <cellStyle name="2_NTHOC_Tong hop theo doi von TPCP_QD UBND tinh 2" xfId="801" xr:uid="{00000000-0005-0000-0000-00001F030000}"/>
    <cellStyle name="2_NTHOC_Tong hop theo doi von TPCP_Worksheet in D: My Documents Luc Van ban xu ly Nam 2011 Bao cao ra soat tam ung TPCP" xfId="802" xr:uid="{00000000-0005-0000-0000-000020030000}"/>
    <cellStyle name="2_NTHOC_Tong hop theo doi von TPCP_Worksheet in D: My Documents Luc Van ban xu ly Nam 2011 Bao cao ra soat tam ung TPCP 2" xfId="803" xr:uid="{00000000-0005-0000-0000-000021030000}"/>
    <cellStyle name="2_Tong hop theo doi von TPCP" xfId="804" xr:uid="{00000000-0005-0000-0000-000024030000}"/>
    <cellStyle name="2_Tong hop theo doi von TPCP 2" xfId="805" xr:uid="{00000000-0005-0000-0000-000025030000}"/>
    <cellStyle name="2_Tong hop theo doi von TPCP_Bao cao kiem toan kh 2010" xfId="806" xr:uid="{00000000-0005-0000-0000-000026030000}"/>
    <cellStyle name="2_Tong hop theo doi von TPCP_Bao cao kiem toan kh 2010 2" xfId="807" xr:uid="{00000000-0005-0000-0000-000027030000}"/>
    <cellStyle name="2_Tong hop theo doi von TPCP_Ke hoach 2010 (theo doi)2" xfId="808" xr:uid="{00000000-0005-0000-0000-000028030000}"/>
    <cellStyle name="2_Tong hop theo doi von TPCP_Ke hoach 2010 (theo doi)2 2" xfId="809" xr:uid="{00000000-0005-0000-0000-000029030000}"/>
    <cellStyle name="2_Tong hop theo doi von TPCP_QD UBND tinh" xfId="810" xr:uid="{00000000-0005-0000-0000-00002A030000}"/>
    <cellStyle name="2_Tong hop theo doi von TPCP_QD UBND tinh 2" xfId="811" xr:uid="{00000000-0005-0000-0000-00002B030000}"/>
    <cellStyle name="2_Tong hop theo doi von TPCP_Worksheet in D: My Documents Luc Van ban xu ly Nam 2011 Bao cao ra soat tam ung TPCP" xfId="812" xr:uid="{00000000-0005-0000-0000-00002C030000}"/>
    <cellStyle name="2_Tong hop theo doi von TPCP_Worksheet in D: My Documents Luc Van ban xu ly Nam 2011 Bao cao ra soat tam ung TPCP 2" xfId="813" xr:uid="{00000000-0005-0000-0000-00002D030000}"/>
    <cellStyle name="2_Thong ke cong" xfId="814" xr:uid="{00000000-0005-0000-0000-000022030000}"/>
    <cellStyle name="2_thong ke giao dan sinh" xfId="815" xr:uid="{00000000-0005-0000-0000-000023030000}"/>
    <cellStyle name="2_TRUNG PMU 5" xfId="816" xr:uid="{00000000-0005-0000-0000-00002E030000}"/>
    <cellStyle name="2_VBPL kiểm toán Đầu tư XDCB 2010" xfId="817" xr:uid="{00000000-0005-0000-0000-00002F030000}"/>
    <cellStyle name="2_ÿÿÿÿÿ" xfId="818" xr:uid="{00000000-0005-0000-0000-000030030000}"/>
    <cellStyle name="2_ÿÿÿÿÿ_Bieu tong hop nhu cau ung 2011 da chon loc -Mien nui" xfId="819" xr:uid="{00000000-0005-0000-0000-000031030000}"/>
    <cellStyle name="2_ÿÿÿÿÿ_mau bieu doan giam sat 2010 (version 2)" xfId="820" xr:uid="{00000000-0005-0000-0000-000032030000}"/>
    <cellStyle name="2_ÿÿÿÿÿ_mau bieu doan giam sat 2010 (version 2) 2" xfId="821" xr:uid="{00000000-0005-0000-0000-000033030000}"/>
    <cellStyle name="20" xfId="822" xr:uid="{00000000-0005-0000-0000-000034030000}"/>
    <cellStyle name="20% - Accent1 2" xfId="823" xr:uid="{00000000-0005-0000-0000-000035030000}"/>
    <cellStyle name="20% - Accent1 3" xfId="824" xr:uid="{00000000-0005-0000-0000-000036030000}"/>
    <cellStyle name="20% - Accent2 2" xfId="825" xr:uid="{00000000-0005-0000-0000-000037030000}"/>
    <cellStyle name="20% - Accent2 3" xfId="826" xr:uid="{00000000-0005-0000-0000-000038030000}"/>
    <cellStyle name="20% - Accent3 2" xfId="827" xr:uid="{00000000-0005-0000-0000-000039030000}"/>
    <cellStyle name="20% - Accent3 3" xfId="828" xr:uid="{00000000-0005-0000-0000-00003A030000}"/>
    <cellStyle name="20% - Accent4 2" xfId="829" xr:uid="{00000000-0005-0000-0000-00003B030000}"/>
    <cellStyle name="20% - Accent4 3" xfId="830" xr:uid="{00000000-0005-0000-0000-00003C030000}"/>
    <cellStyle name="20% - Accent5 2" xfId="831" xr:uid="{00000000-0005-0000-0000-00003D030000}"/>
    <cellStyle name="20% - Accent5 3" xfId="832" xr:uid="{00000000-0005-0000-0000-00003E030000}"/>
    <cellStyle name="20% - Accent6 2" xfId="833" xr:uid="{00000000-0005-0000-0000-00003F030000}"/>
    <cellStyle name="20% - Accent6 3" xfId="834" xr:uid="{00000000-0005-0000-0000-000040030000}"/>
    <cellStyle name="20% - Nhấn1" xfId="835" xr:uid="{00000000-0005-0000-0000-000041030000}"/>
    <cellStyle name="20% - Nhấn2" xfId="836" xr:uid="{00000000-0005-0000-0000-000042030000}"/>
    <cellStyle name="20% - Nhấn3" xfId="837" xr:uid="{00000000-0005-0000-0000-000043030000}"/>
    <cellStyle name="20% - Nhấn4" xfId="838" xr:uid="{00000000-0005-0000-0000-000044030000}"/>
    <cellStyle name="20% - Nhấn5" xfId="839" xr:uid="{00000000-0005-0000-0000-000045030000}"/>
    <cellStyle name="20% - Nhấn6" xfId="840" xr:uid="{00000000-0005-0000-0000-000046030000}"/>
    <cellStyle name="-2001" xfId="841" xr:uid="{00000000-0005-0000-0000-000047030000}"/>
    <cellStyle name="-2001 2" xfId="842" xr:uid="{00000000-0005-0000-0000-000048030000}"/>
    <cellStyle name="3" xfId="843" xr:uid="{00000000-0005-0000-0000-000049030000}"/>
    <cellStyle name="3_7 noi 48 goi C5 9 vi na" xfId="844" xr:uid="{00000000-0005-0000-0000-00004A030000}"/>
    <cellStyle name="3_Book1" xfId="845" xr:uid="{00000000-0005-0000-0000-00004B030000}"/>
    <cellStyle name="3_Book1_1" xfId="846" xr:uid="{00000000-0005-0000-0000-00004C030000}"/>
    <cellStyle name="3_Cau thuy dien Ban La (Cu Anh)" xfId="847" xr:uid="{00000000-0005-0000-0000-00004D030000}"/>
    <cellStyle name="3_Dtdchinh2397" xfId="848" xr:uid="{00000000-0005-0000-0000-00004E030000}"/>
    <cellStyle name="3_Du toan 558 (Km17+508.12 - Km 22)" xfId="849" xr:uid="{00000000-0005-0000-0000-00004F030000}"/>
    <cellStyle name="3_Gia_VLQL48_duyet " xfId="850" xr:uid="{00000000-0005-0000-0000-000050030000}"/>
    <cellStyle name="3_KLNM 1303" xfId="851" xr:uid="{00000000-0005-0000-0000-000051030000}"/>
    <cellStyle name="3_KlQdinhduyet" xfId="852" xr:uid="{00000000-0005-0000-0000-000052030000}"/>
    <cellStyle name="3_Thong ke cong" xfId="853" xr:uid="{00000000-0005-0000-0000-000053030000}"/>
    <cellStyle name="3_thong ke giao dan sinh" xfId="854" xr:uid="{00000000-0005-0000-0000-000054030000}"/>
    <cellStyle name="3_VBPL kiểm toán Đầu tư XDCB 2010" xfId="855" xr:uid="{00000000-0005-0000-0000-000055030000}"/>
    <cellStyle name="3_ÿÿÿÿÿ" xfId="856" xr:uid="{00000000-0005-0000-0000-000056030000}"/>
    <cellStyle name="4" xfId="857" xr:uid="{00000000-0005-0000-0000-000057030000}"/>
    <cellStyle name="4_7 noi 48 goi C5 9 vi na" xfId="858" xr:uid="{00000000-0005-0000-0000-000058030000}"/>
    <cellStyle name="4_Book1" xfId="859" xr:uid="{00000000-0005-0000-0000-000059030000}"/>
    <cellStyle name="4_Book1_1" xfId="860" xr:uid="{00000000-0005-0000-0000-00005A030000}"/>
    <cellStyle name="4_Cau thuy dien Ban La (Cu Anh)" xfId="861" xr:uid="{00000000-0005-0000-0000-00005B030000}"/>
    <cellStyle name="4_Dtdchinh2397" xfId="862" xr:uid="{00000000-0005-0000-0000-00005C030000}"/>
    <cellStyle name="4_Du toan 558 (Km17+508.12 - Km 22)" xfId="863" xr:uid="{00000000-0005-0000-0000-00005D030000}"/>
    <cellStyle name="4_Gia_VLQL48_duyet " xfId="864" xr:uid="{00000000-0005-0000-0000-00005E030000}"/>
    <cellStyle name="4_KLNM 1303" xfId="865" xr:uid="{00000000-0005-0000-0000-00005F030000}"/>
    <cellStyle name="4_KlQdinhduyet" xfId="866" xr:uid="{00000000-0005-0000-0000-000060030000}"/>
    <cellStyle name="4_Thong ke cong" xfId="867" xr:uid="{00000000-0005-0000-0000-000061030000}"/>
    <cellStyle name="4_thong ke giao dan sinh" xfId="868" xr:uid="{00000000-0005-0000-0000-000062030000}"/>
    <cellStyle name="4_ÿÿÿÿÿ" xfId="869" xr:uid="{00000000-0005-0000-0000-000063030000}"/>
    <cellStyle name="40% - Accent1 2" xfId="870" xr:uid="{00000000-0005-0000-0000-000064030000}"/>
    <cellStyle name="40% - Accent1 3" xfId="871" xr:uid="{00000000-0005-0000-0000-000065030000}"/>
    <cellStyle name="40% - Accent2 2" xfId="872" xr:uid="{00000000-0005-0000-0000-000066030000}"/>
    <cellStyle name="40% - Accent2 3" xfId="873" xr:uid="{00000000-0005-0000-0000-000067030000}"/>
    <cellStyle name="40% - Accent3 2" xfId="874" xr:uid="{00000000-0005-0000-0000-000068030000}"/>
    <cellStyle name="40% - Accent3 3" xfId="875" xr:uid="{00000000-0005-0000-0000-000069030000}"/>
    <cellStyle name="40% - Accent4 2" xfId="876" xr:uid="{00000000-0005-0000-0000-00006A030000}"/>
    <cellStyle name="40% - Accent4 3" xfId="877" xr:uid="{00000000-0005-0000-0000-00006B030000}"/>
    <cellStyle name="40% - Accent5 2" xfId="878" xr:uid="{00000000-0005-0000-0000-00006C030000}"/>
    <cellStyle name="40% - Accent5 3" xfId="879" xr:uid="{00000000-0005-0000-0000-00006D030000}"/>
    <cellStyle name="40% - Accent6 2" xfId="880" xr:uid="{00000000-0005-0000-0000-00006E030000}"/>
    <cellStyle name="40% - Accent6 3" xfId="881" xr:uid="{00000000-0005-0000-0000-00006F030000}"/>
    <cellStyle name="40% - Nhấn1" xfId="882" xr:uid="{00000000-0005-0000-0000-000070030000}"/>
    <cellStyle name="40% - Nhấn2" xfId="883" xr:uid="{00000000-0005-0000-0000-000071030000}"/>
    <cellStyle name="40% - Nhấn3" xfId="884" xr:uid="{00000000-0005-0000-0000-000072030000}"/>
    <cellStyle name="40% - Nhấn4" xfId="885" xr:uid="{00000000-0005-0000-0000-000073030000}"/>
    <cellStyle name="40% - Nhấn5" xfId="886" xr:uid="{00000000-0005-0000-0000-000074030000}"/>
    <cellStyle name="40% - Nhấn6" xfId="887" xr:uid="{00000000-0005-0000-0000-000075030000}"/>
    <cellStyle name="6" xfId="888" xr:uid="{00000000-0005-0000-0000-000076030000}"/>
    <cellStyle name="6_Bieu mau ung 2011-Mien Trung-TPCP-11-6" xfId="889" xr:uid="{00000000-0005-0000-0000-000077030000}"/>
    <cellStyle name="6_Copy of ghep 3 bieu trinh LD BO 28-6 (TPCP)" xfId="890" xr:uid="{00000000-0005-0000-0000-000078030000}"/>
    <cellStyle name="6_DTDuong dong tien -sua tham tra 2009 - luong 650" xfId="891" xr:uid="{00000000-0005-0000-0000-000079030000}"/>
    <cellStyle name="6_Nhu cau tam ung NSNN&amp;TPCP&amp;ODA theo tieu chi cua Bo (CV410_BKH-TH)_vung Tay Nguyen (11.6.2010)" xfId="892" xr:uid="{00000000-0005-0000-0000-00007A030000}"/>
    <cellStyle name="60% - Accent1 2" xfId="893" xr:uid="{00000000-0005-0000-0000-00007B030000}"/>
    <cellStyle name="60% - Accent1 3" xfId="894" xr:uid="{00000000-0005-0000-0000-00007C030000}"/>
    <cellStyle name="60% - Accent2 2" xfId="895" xr:uid="{00000000-0005-0000-0000-00007D030000}"/>
    <cellStyle name="60% - Accent2 3" xfId="896" xr:uid="{00000000-0005-0000-0000-00007E030000}"/>
    <cellStyle name="60% - Accent3 2" xfId="897" xr:uid="{00000000-0005-0000-0000-00007F030000}"/>
    <cellStyle name="60% - Accent3 3" xfId="898" xr:uid="{00000000-0005-0000-0000-000080030000}"/>
    <cellStyle name="60% - Accent4 2" xfId="899" xr:uid="{00000000-0005-0000-0000-000081030000}"/>
    <cellStyle name="60% - Accent4 3" xfId="900" xr:uid="{00000000-0005-0000-0000-000082030000}"/>
    <cellStyle name="60% - Accent5 2" xfId="901" xr:uid="{00000000-0005-0000-0000-000083030000}"/>
    <cellStyle name="60% - Accent5 3" xfId="902" xr:uid="{00000000-0005-0000-0000-000084030000}"/>
    <cellStyle name="60% - Accent6 2" xfId="903" xr:uid="{00000000-0005-0000-0000-000085030000}"/>
    <cellStyle name="60% - Accent6 3" xfId="904" xr:uid="{00000000-0005-0000-0000-000086030000}"/>
    <cellStyle name="60% - Nhấn1" xfId="905" xr:uid="{00000000-0005-0000-0000-000087030000}"/>
    <cellStyle name="60% - Nhấn2" xfId="906" xr:uid="{00000000-0005-0000-0000-000088030000}"/>
    <cellStyle name="60% - Nhấn3" xfId="907" xr:uid="{00000000-0005-0000-0000-000089030000}"/>
    <cellStyle name="60% - Nhấn4" xfId="908" xr:uid="{00000000-0005-0000-0000-00008A030000}"/>
    <cellStyle name="60% - Nhấn5" xfId="909" xr:uid="{00000000-0005-0000-0000-00008B030000}"/>
    <cellStyle name="60% - Nhấn6" xfId="910" xr:uid="{00000000-0005-0000-0000-00008C030000}"/>
    <cellStyle name="9" xfId="911" xr:uid="{00000000-0005-0000-0000-00008D030000}"/>
    <cellStyle name="Accent1 2" xfId="912" xr:uid="{00000000-0005-0000-0000-00008E030000}"/>
    <cellStyle name="Accent1 3" xfId="913" xr:uid="{00000000-0005-0000-0000-00008F030000}"/>
    <cellStyle name="Accent2 2" xfId="914" xr:uid="{00000000-0005-0000-0000-000090030000}"/>
    <cellStyle name="Accent2 3" xfId="915" xr:uid="{00000000-0005-0000-0000-000091030000}"/>
    <cellStyle name="Accent3 2" xfId="916" xr:uid="{00000000-0005-0000-0000-000092030000}"/>
    <cellStyle name="Accent3 3" xfId="917" xr:uid="{00000000-0005-0000-0000-000093030000}"/>
    <cellStyle name="Accent4 2" xfId="918" xr:uid="{00000000-0005-0000-0000-000094030000}"/>
    <cellStyle name="Accent4 3" xfId="919" xr:uid="{00000000-0005-0000-0000-000095030000}"/>
    <cellStyle name="Accent5 2" xfId="920" xr:uid="{00000000-0005-0000-0000-000096030000}"/>
    <cellStyle name="Accent5 3" xfId="921" xr:uid="{00000000-0005-0000-0000-000097030000}"/>
    <cellStyle name="Accent6 2" xfId="922" xr:uid="{00000000-0005-0000-0000-000098030000}"/>
    <cellStyle name="Accent6 3" xfId="923" xr:uid="{00000000-0005-0000-0000-000099030000}"/>
    <cellStyle name="ÅëÈ­ [0]_      " xfId="924" xr:uid="{00000000-0005-0000-0000-00009A030000}"/>
    <cellStyle name="AeE­ [0]_INQUIRY ¿?¾÷AßAø " xfId="925" xr:uid="{00000000-0005-0000-0000-00009B030000}"/>
    <cellStyle name="ÅëÈ­ [0]_L601CPT" xfId="926" xr:uid="{00000000-0005-0000-0000-00009C030000}"/>
    <cellStyle name="ÅëÈ­_      " xfId="927" xr:uid="{00000000-0005-0000-0000-00009D030000}"/>
    <cellStyle name="AeE­_INQUIRY ¿?¾÷AßAø " xfId="928" xr:uid="{00000000-0005-0000-0000-00009E030000}"/>
    <cellStyle name="ÅëÈ­_L601CPT" xfId="929" xr:uid="{00000000-0005-0000-0000-00009F030000}"/>
    <cellStyle name="args.style" xfId="930" xr:uid="{00000000-0005-0000-0000-0000A0030000}"/>
    <cellStyle name="at" xfId="931" xr:uid="{00000000-0005-0000-0000-0000A1030000}"/>
    <cellStyle name="ÄÞ¸¶ [0]_      " xfId="932" xr:uid="{00000000-0005-0000-0000-0000A2030000}"/>
    <cellStyle name="AÞ¸¶ [0]_INQUIRY ¿?¾÷AßAø " xfId="933" xr:uid="{00000000-0005-0000-0000-0000A3030000}"/>
    <cellStyle name="ÄÞ¸¶ [0]_L601CPT" xfId="934" xr:uid="{00000000-0005-0000-0000-0000A4030000}"/>
    <cellStyle name="ÄÞ¸¶_      " xfId="935" xr:uid="{00000000-0005-0000-0000-0000A5030000}"/>
    <cellStyle name="AÞ¸¶_INQUIRY ¿?¾÷AßAø " xfId="936" xr:uid="{00000000-0005-0000-0000-0000A6030000}"/>
    <cellStyle name="ÄÞ¸¶_L601CPT" xfId="937" xr:uid="{00000000-0005-0000-0000-0000A7030000}"/>
    <cellStyle name="AutoFormat Options" xfId="938" xr:uid="{00000000-0005-0000-0000-0000A8030000}"/>
    <cellStyle name="Bad 2" xfId="939" xr:uid="{00000000-0005-0000-0000-0000A9030000}"/>
    <cellStyle name="Bad 3" xfId="940" xr:uid="{00000000-0005-0000-0000-0000AA030000}"/>
    <cellStyle name="Body" xfId="941" xr:uid="{00000000-0005-0000-0000-0000AB030000}"/>
    <cellStyle name="C?AØ_¿?¾÷CoE² " xfId="942" xr:uid="{00000000-0005-0000-0000-0000AC030000}"/>
    <cellStyle name="C~1" xfId="943" xr:uid="{00000000-0005-0000-0000-0000AD030000}"/>
    <cellStyle name="Ç¥ÁØ_      " xfId="944" xr:uid="{00000000-0005-0000-0000-0000AE030000}"/>
    <cellStyle name="C￥AØ_¿μ¾÷CoE² " xfId="945" xr:uid="{00000000-0005-0000-0000-0000AF030000}"/>
    <cellStyle name="Ç¥ÁØ_±¸¹Ì´ëÃ¥" xfId="946" xr:uid="{00000000-0005-0000-0000-0000B0030000}"/>
    <cellStyle name="C￥AØ_Sheet1_¿μ¾÷CoE² " xfId="947" xr:uid="{00000000-0005-0000-0000-0000B1030000}"/>
    <cellStyle name="Ç¥ÁØ_ÿÿÿÿÿÿ_4_ÃÑÇÕ°è " xfId="948" xr:uid="{00000000-0005-0000-0000-0000B2030000}"/>
    <cellStyle name="Calc Currency (0)" xfId="949" xr:uid="{00000000-0005-0000-0000-0000B3030000}"/>
    <cellStyle name="Calc Currency (0) 2" xfId="950" xr:uid="{00000000-0005-0000-0000-0000B4030000}"/>
    <cellStyle name="Calc Currency (2)" xfId="951" xr:uid="{00000000-0005-0000-0000-0000B5030000}"/>
    <cellStyle name="Calc Percent (0)" xfId="952" xr:uid="{00000000-0005-0000-0000-0000B6030000}"/>
    <cellStyle name="Calc Percent (1)" xfId="953" xr:uid="{00000000-0005-0000-0000-0000B7030000}"/>
    <cellStyle name="Calc Percent (2)" xfId="954" xr:uid="{00000000-0005-0000-0000-0000B8030000}"/>
    <cellStyle name="Calc Percent (2) 2" xfId="955" xr:uid="{00000000-0005-0000-0000-0000B9030000}"/>
    <cellStyle name="Calc Units (0)" xfId="956" xr:uid="{00000000-0005-0000-0000-0000BA030000}"/>
    <cellStyle name="Calc Units (1)" xfId="957" xr:uid="{00000000-0005-0000-0000-0000BB030000}"/>
    <cellStyle name="Calc Units (2)" xfId="958" xr:uid="{00000000-0005-0000-0000-0000BC030000}"/>
    <cellStyle name="Calculation 2" xfId="959" xr:uid="{00000000-0005-0000-0000-0000BD030000}"/>
    <cellStyle name="Calculation 3" xfId="960" xr:uid="{00000000-0005-0000-0000-0000BE030000}"/>
    <cellStyle name="category" xfId="961" xr:uid="{00000000-0005-0000-0000-0000BF030000}"/>
    <cellStyle name="Cerrency_Sheet2_XANGDAU" xfId="962" xr:uid="{00000000-0005-0000-0000-0000C0030000}"/>
    <cellStyle name="Co?ma_Sheet1" xfId="963" xr:uid="{00000000-0005-0000-0000-0000C6030000}"/>
    <cellStyle name="Comma" xfId="1" builtinId="3"/>
    <cellStyle name="Comma  - Style1" xfId="964" xr:uid="{00000000-0005-0000-0000-0000C8030000}"/>
    <cellStyle name="Comma  - Style2" xfId="965" xr:uid="{00000000-0005-0000-0000-0000C9030000}"/>
    <cellStyle name="Comma  - Style3" xfId="966" xr:uid="{00000000-0005-0000-0000-0000CA030000}"/>
    <cellStyle name="Comma  - Style4" xfId="967" xr:uid="{00000000-0005-0000-0000-0000CB030000}"/>
    <cellStyle name="Comma  - Style5" xfId="968" xr:uid="{00000000-0005-0000-0000-0000CC030000}"/>
    <cellStyle name="Comma  - Style6" xfId="969" xr:uid="{00000000-0005-0000-0000-0000CD030000}"/>
    <cellStyle name="Comma  - Style7" xfId="970" xr:uid="{00000000-0005-0000-0000-0000CE030000}"/>
    <cellStyle name="Comma  - Style8" xfId="971" xr:uid="{00000000-0005-0000-0000-0000CF030000}"/>
    <cellStyle name="Comma [0] 2" xfId="972" xr:uid="{00000000-0005-0000-0000-0000D0030000}"/>
    <cellStyle name="Comma [0] 3" xfId="973" xr:uid="{00000000-0005-0000-0000-0000D1030000}"/>
    <cellStyle name="Comma [0] 4" xfId="974" xr:uid="{00000000-0005-0000-0000-0000D2030000}"/>
    <cellStyle name="Comma [0] 5" xfId="975" xr:uid="{00000000-0005-0000-0000-0000D3030000}"/>
    <cellStyle name="Comma [00]" xfId="976" xr:uid="{00000000-0005-0000-0000-0000D4030000}"/>
    <cellStyle name="Comma 2" xfId="977" xr:uid="{00000000-0005-0000-0000-0000D5030000}"/>
    <cellStyle name="Comma 2 2" xfId="978" xr:uid="{00000000-0005-0000-0000-0000D6030000}"/>
    <cellStyle name="Comma 2_VBPL kiểm toán Đầu tư XDCB 2010" xfId="979" xr:uid="{00000000-0005-0000-0000-0000D7030000}"/>
    <cellStyle name="Comma 3" xfId="980" xr:uid="{00000000-0005-0000-0000-0000D8030000}"/>
    <cellStyle name="Comma 3 2" xfId="981" xr:uid="{00000000-0005-0000-0000-0000D9030000}"/>
    <cellStyle name="Comma 3 2 2" xfId="982" xr:uid="{00000000-0005-0000-0000-0000DA030000}"/>
    <cellStyle name="Comma 3_VBPL kiểm toán Đầu tư XDCB 2010" xfId="983" xr:uid="{00000000-0005-0000-0000-0000DB030000}"/>
    <cellStyle name="Comma 4" xfId="984" xr:uid="{00000000-0005-0000-0000-0000DC030000}"/>
    <cellStyle name="Comma 4 2" xfId="985" xr:uid="{00000000-0005-0000-0000-0000DD030000}"/>
    <cellStyle name="Comma 4_Bieu mau KH 2011 (gui Vu DP)" xfId="986" xr:uid="{00000000-0005-0000-0000-0000DE030000}"/>
    <cellStyle name="Comma 5" xfId="987" xr:uid="{00000000-0005-0000-0000-0000DF030000}"/>
    <cellStyle name="Comma 6" xfId="988" xr:uid="{00000000-0005-0000-0000-0000E0030000}"/>
    <cellStyle name="comma zerodec" xfId="989" xr:uid="{00000000-0005-0000-0000-0000E1030000}"/>
    <cellStyle name="comma zerodec 2" xfId="990" xr:uid="{00000000-0005-0000-0000-0000E2030000}"/>
    <cellStyle name="Comma0" xfId="991" xr:uid="{00000000-0005-0000-0000-0000E3030000}"/>
    <cellStyle name="Comma0 - Modelo1" xfId="992" xr:uid="{00000000-0005-0000-0000-0000E4030000}"/>
    <cellStyle name="Comma0 - Style1" xfId="993" xr:uid="{00000000-0005-0000-0000-0000E5030000}"/>
    <cellStyle name="Comma0_Dat TP Kon Tum Ko Dung QD" xfId="994" xr:uid="{00000000-0005-0000-0000-0000E6030000}"/>
    <cellStyle name="Comma1 - Modelo2" xfId="995" xr:uid="{00000000-0005-0000-0000-0000E7030000}"/>
    <cellStyle name="Comma1 - Style2" xfId="996" xr:uid="{00000000-0005-0000-0000-0000E8030000}"/>
    <cellStyle name="cong" xfId="997" xr:uid="{00000000-0005-0000-0000-0000E9030000}"/>
    <cellStyle name="Copied" xfId="998" xr:uid="{00000000-0005-0000-0000-0000EA030000}"/>
    <cellStyle name="Cࡵrrency_Sheet1_PRODUCTĠ" xfId="999" xr:uid="{00000000-0005-0000-0000-0000EB030000}"/>
    <cellStyle name="Currency [00]" xfId="1000" xr:uid="{00000000-0005-0000-0000-0000EC030000}"/>
    <cellStyle name="Currency0" xfId="1001" xr:uid="{00000000-0005-0000-0000-0000ED030000}"/>
    <cellStyle name="Currency0 2" xfId="1002" xr:uid="{00000000-0005-0000-0000-0000EE030000}"/>
    <cellStyle name="Currency0 2 2" xfId="1003" xr:uid="{00000000-0005-0000-0000-0000EF030000}"/>
    <cellStyle name="Currency0 2 3" xfId="1004" xr:uid="{00000000-0005-0000-0000-0000F0030000}"/>
    <cellStyle name="Currency0 2 4" xfId="1005" xr:uid="{00000000-0005-0000-0000-0000F1030000}"/>
    <cellStyle name="Currency0 2_Khoi cong moi 1" xfId="1006" xr:uid="{00000000-0005-0000-0000-0000F2030000}"/>
    <cellStyle name="Currency0 3" xfId="1007" xr:uid="{00000000-0005-0000-0000-0000F3030000}"/>
    <cellStyle name="Currency0 4" xfId="1008" xr:uid="{00000000-0005-0000-0000-0000F4030000}"/>
    <cellStyle name="Currency0_Book1" xfId="1009" xr:uid="{00000000-0005-0000-0000-0000F5030000}"/>
    <cellStyle name="Currency1" xfId="1010" xr:uid="{00000000-0005-0000-0000-0000F6030000}"/>
    <cellStyle name="Currency1 2" xfId="1011" xr:uid="{00000000-0005-0000-0000-0000F7030000}"/>
    <cellStyle name="Check Cell 2" xfId="1012" xr:uid="{00000000-0005-0000-0000-0000C1030000}"/>
    <cellStyle name="Check Cell 3" xfId="1013" xr:uid="{00000000-0005-0000-0000-0000C2030000}"/>
    <cellStyle name="Chi phÝ kh¸c_Book1" xfId="1014" xr:uid="{00000000-0005-0000-0000-0000C3030000}"/>
    <cellStyle name="chu" xfId="1015" xr:uid="{00000000-0005-0000-0000-0000C4030000}"/>
    <cellStyle name="CHUONG" xfId="1016" xr:uid="{00000000-0005-0000-0000-0000C5030000}"/>
    <cellStyle name="D1" xfId="1017" xr:uid="{00000000-0005-0000-0000-0000F8030000}"/>
    <cellStyle name="Date" xfId="1018" xr:uid="{00000000-0005-0000-0000-0000F9030000}"/>
    <cellStyle name="Date Short" xfId="1019" xr:uid="{00000000-0005-0000-0000-0000FA030000}"/>
    <cellStyle name="Date Short 2" xfId="1020" xr:uid="{00000000-0005-0000-0000-0000FB030000}"/>
    <cellStyle name="Date_17 bieu (hung cap nhap)" xfId="1021" xr:uid="{00000000-0005-0000-0000-0000FC030000}"/>
    <cellStyle name="DAUDE" xfId="1022" xr:uid="{00000000-0005-0000-0000-0000FF030000}"/>
    <cellStyle name="Decimal" xfId="1023" xr:uid="{00000000-0005-0000-0000-000004040000}"/>
    <cellStyle name="Decimal 2" xfId="1024" xr:uid="{00000000-0005-0000-0000-000005040000}"/>
    <cellStyle name="Decimal 2 2" xfId="1025" xr:uid="{00000000-0005-0000-0000-000006040000}"/>
    <cellStyle name="Decimal 3" xfId="1026" xr:uid="{00000000-0005-0000-0000-000007040000}"/>
    <cellStyle name="Decimal 3 2" xfId="1027" xr:uid="{00000000-0005-0000-0000-000008040000}"/>
    <cellStyle name="Decimal 4" xfId="1028" xr:uid="{00000000-0005-0000-0000-000009040000}"/>
    <cellStyle name="Decimal 4 2" xfId="1029" xr:uid="{00000000-0005-0000-0000-00000A040000}"/>
    <cellStyle name="DELTA" xfId="1030" xr:uid="{00000000-0005-0000-0000-00000B040000}"/>
    <cellStyle name="DELTA 2" xfId="1031" xr:uid="{00000000-0005-0000-0000-00000C040000}"/>
    <cellStyle name="Dezimal [0]_35ERI8T2gbIEMixb4v26icuOo" xfId="1032" xr:uid="{00000000-0005-0000-0000-00000D040000}"/>
    <cellStyle name="Dezimal_35ERI8T2gbIEMixb4v26icuOo" xfId="1033" xr:uid="{00000000-0005-0000-0000-00000E040000}"/>
    <cellStyle name="Dg" xfId="1034" xr:uid="{00000000-0005-0000-0000-00000F040000}"/>
    <cellStyle name="Dg 2" xfId="1035" xr:uid="{00000000-0005-0000-0000-000010040000}"/>
    <cellStyle name="Dgia" xfId="1036" xr:uid="{00000000-0005-0000-0000-000011040000}"/>
    <cellStyle name="Dgia 2" xfId="1037" xr:uid="{00000000-0005-0000-0000-000012040000}"/>
    <cellStyle name="Dia" xfId="1038" xr:uid="{00000000-0005-0000-0000-000013040000}"/>
    <cellStyle name="Dollar (zero dec)" xfId="1039" xr:uid="{00000000-0005-0000-0000-000014040000}"/>
    <cellStyle name="Dollar (zero dec) 2" xfId="1040" xr:uid="{00000000-0005-0000-0000-000015040000}"/>
    <cellStyle name="Don gia" xfId="1041" xr:uid="{00000000-0005-0000-0000-000016040000}"/>
    <cellStyle name="Don gia 2" xfId="1042" xr:uid="{00000000-0005-0000-0000-000017040000}"/>
    <cellStyle name="DuToanBXD" xfId="1043" xr:uid="{00000000-0005-0000-0000-000018040000}"/>
    <cellStyle name="Dziesi?tny [0]_Invoices2001Slovakia" xfId="1044" xr:uid="{00000000-0005-0000-0000-000019040000}"/>
    <cellStyle name="Dziesi?tny_Invoices2001Slovakia" xfId="1045" xr:uid="{00000000-0005-0000-0000-00001A040000}"/>
    <cellStyle name="Dziesietny [0]_Invoices2001Slovakia" xfId="1046" xr:uid="{00000000-0005-0000-0000-00001B040000}"/>
    <cellStyle name="Dziesiętny [0]_Invoices2001Slovakia" xfId="1047" xr:uid="{00000000-0005-0000-0000-00001C040000}"/>
    <cellStyle name="Dziesietny [0]_Invoices2001Slovakia_01_Nha so 1_Dien" xfId="1048" xr:uid="{00000000-0005-0000-0000-00001D040000}"/>
    <cellStyle name="Dziesiętny [0]_Invoices2001Slovakia_01_Nha so 1_Dien" xfId="1049" xr:uid="{00000000-0005-0000-0000-00001E040000}"/>
    <cellStyle name="Dziesietny [0]_Invoices2001Slovakia_01_Nha so 1_Dien 10" xfId="1050" xr:uid="{00000000-0005-0000-0000-00001F040000}"/>
    <cellStyle name="Dziesiętny [0]_Invoices2001Slovakia_01_Nha so 1_Dien 10" xfId="1051" xr:uid="{00000000-0005-0000-0000-000020040000}"/>
    <cellStyle name="Dziesietny [0]_Invoices2001Slovakia_01_Nha so 1_Dien 2" xfId="1052" xr:uid="{00000000-0005-0000-0000-000021040000}"/>
    <cellStyle name="Dziesiętny [0]_Invoices2001Slovakia_01_Nha so 1_Dien 2" xfId="1053" xr:uid="{00000000-0005-0000-0000-000022040000}"/>
    <cellStyle name="Dziesietny [0]_Invoices2001Slovakia_01_Nha so 1_Dien 3" xfId="1054" xr:uid="{00000000-0005-0000-0000-000023040000}"/>
    <cellStyle name="Dziesiętny [0]_Invoices2001Slovakia_01_Nha so 1_Dien 3" xfId="1055" xr:uid="{00000000-0005-0000-0000-000024040000}"/>
    <cellStyle name="Dziesietny [0]_Invoices2001Slovakia_01_Nha so 1_Dien 4" xfId="1056" xr:uid="{00000000-0005-0000-0000-000025040000}"/>
    <cellStyle name="Dziesiętny [0]_Invoices2001Slovakia_01_Nha so 1_Dien 4" xfId="1057" xr:uid="{00000000-0005-0000-0000-000026040000}"/>
    <cellStyle name="Dziesietny [0]_Invoices2001Slovakia_01_Nha so 1_Dien 5" xfId="1058" xr:uid="{00000000-0005-0000-0000-000027040000}"/>
    <cellStyle name="Dziesiętny [0]_Invoices2001Slovakia_01_Nha so 1_Dien 5" xfId="1059" xr:uid="{00000000-0005-0000-0000-000028040000}"/>
    <cellStyle name="Dziesietny [0]_Invoices2001Slovakia_01_Nha so 1_Dien 6" xfId="1060" xr:uid="{00000000-0005-0000-0000-000029040000}"/>
    <cellStyle name="Dziesiętny [0]_Invoices2001Slovakia_01_Nha so 1_Dien 6" xfId="1061" xr:uid="{00000000-0005-0000-0000-00002A040000}"/>
    <cellStyle name="Dziesietny [0]_Invoices2001Slovakia_01_Nha so 1_Dien 7" xfId="1062" xr:uid="{00000000-0005-0000-0000-00002B040000}"/>
    <cellStyle name="Dziesiętny [0]_Invoices2001Slovakia_01_Nha so 1_Dien 7" xfId="1063" xr:uid="{00000000-0005-0000-0000-00002C040000}"/>
    <cellStyle name="Dziesietny [0]_Invoices2001Slovakia_01_Nha so 1_Dien 8" xfId="1064" xr:uid="{00000000-0005-0000-0000-00002D040000}"/>
    <cellStyle name="Dziesiętny [0]_Invoices2001Slovakia_01_Nha so 1_Dien 8" xfId="1065" xr:uid="{00000000-0005-0000-0000-00002E040000}"/>
    <cellStyle name="Dziesietny [0]_Invoices2001Slovakia_01_Nha so 1_Dien 9" xfId="1066" xr:uid="{00000000-0005-0000-0000-00002F040000}"/>
    <cellStyle name="Dziesiętny [0]_Invoices2001Slovakia_01_Nha so 1_Dien 9" xfId="1067" xr:uid="{00000000-0005-0000-0000-000030040000}"/>
    <cellStyle name="Dziesietny [0]_Invoices2001Slovakia_10_Nha so 10_Dien1" xfId="1068" xr:uid="{00000000-0005-0000-0000-000031040000}"/>
    <cellStyle name="Dziesiętny [0]_Invoices2001Slovakia_10_Nha so 10_Dien1" xfId="1069" xr:uid="{00000000-0005-0000-0000-000032040000}"/>
    <cellStyle name="Dziesietny [0]_Invoices2001Slovakia_10_Nha so 10_Dien1 10" xfId="1070" xr:uid="{00000000-0005-0000-0000-000033040000}"/>
    <cellStyle name="Dziesiętny [0]_Invoices2001Slovakia_10_Nha so 10_Dien1 10" xfId="1071" xr:uid="{00000000-0005-0000-0000-000034040000}"/>
    <cellStyle name="Dziesietny [0]_Invoices2001Slovakia_10_Nha so 10_Dien1 2" xfId="1072" xr:uid="{00000000-0005-0000-0000-000035040000}"/>
    <cellStyle name="Dziesiętny [0]_Invoices2001Slovakia_10_Nha so 10_Dien1 2" xfId="1073" xr:uid="{00000000-0005-0000-0000-000036040000}"/>
    <cellStyle name="Dziesietny [0]_Invoices2001Slovakia_10_Nha so 10_Dien1 3" xfId="1074" xr:uid="{00000000-0005-0000-0000-000037040000}"/>
    <cellStyle name="Dziesiętny [0]_Invoices2001Slovakia_10_Nha so 10_Dien1 3" xfId="1075" xr:uid="{00000000-0005-0000-0000-000038040000}"/>
    <cellStyle name="Dziesietny [0]_Invoices2001Slovakia_10_Nha so 10_Dien1 4" xfId="1076" xr:uid="{00000000-0005-0000-0000-000039040000}"/>
    <cellStyle name="Dziesiętny [0]_Invoices2001Slovakia_10_Nha so 10_Dien1 4" xfId="1077" xr:uid="{00000000-0005-0000-0000-00003A040000}"/>
    <cellStyle name="Dziesietny [0]_Invoices2001Slovakia_10_Nha so 10_Dien1 5" xfId="1078" xr:uid="{00000000-0005-0000-0000-00003B040000}"/>
    <cellStyle name="Dziesiętny [0]_Invoices2001Slovakia_10_Nha so 10_Dien1 5" xfId="1079" xr:uid="{00000000-0005-0000-0000-00003C040000}"/>
    <cellStyle name="Dziesietny [0]_Invoices2001Slovakia_10_Nha so 10_Dien1 6" xfId="1080" xr:uid="{00000000-0005-0000-0000-00003D040000}"/>
    <cellStyle name="Dziesiętny [0]_Invoices2001Slovakia_10_Nha so 10_Dien1 6" xfId="1081" xr:uid="{00000000-0005-0000-0000-00003E040000}"/>
    <cellStyle name="Dziesietny [0]_Invoices2001Slovakia_10_Nha so 10_Dien1 7" xfId="1082" xr:uid="{00000000-0005-0000-0000-00003F040000}"/>
    <cellStyle name="Dziesiętny [0]_Invoices2001Slovakia_10_Nha so 10_Dien1 7" xfId="1083" xr:uid="{00000000-0005-0000-0000-000040040000}"/>
    <cellStyle name="Dziesietny [0]_Invoices2001Slovakia_10_Nha so 10_Dien1 8" xfId="1084" xr:uid="{00000000-0005-0000-0000-000041040000}"/>
    <cellStyle name="Dziesiętny [0]_Invoices2001Slovakia_10_Nha so 10_Dien1 8" xfId="1085" xr:uid="{00000000-0005-0000-0000-000042040000}"/>
    <cellStyle name="Dziesietny [0]_Invoices2001Slovakia_10_Nha so 10_Dien1 9" xfId="1086" xr:uid="{00000000-0005-0000-0000-000043040000}"/>
    <cellStyle name="Dziesiętny [0]_Invoices2001Slovakia_10_Nha so 10_Dien1 9" xfId="1087" xr:uid="{00000000-0005-0000-0000-000044040000}"/>
    <cellStyle name="Dziesietny [0]_Invoices2001Slovakia_Book1" xfId="1088" xr:uid="{00000000-0005-0000-0000-000045040000}"/>
    <cellStyle name="Dziesiętny [0]_Invoices2001Slovakia_Book1" xfId="1089" xr:uid="{00000000-0005-0000-0000-000046040000}"/>
    <cellStyle name="Dziesietny [0]_Invoices2001Slovakia_Book1_1" xfId="1090" xr:uid="{00000000-0005-0000-0000-000047040000}"/>
    <cellStyle name="Dziesiętny [0]_Invoices2001Slovakia_Book1_1" xfId="1091" xr:uid="{00000000-0005-0000-0000-000048040000}"/>
    <cellStyle name="Dziesietny [0]_Invoices2001Slovakia_Book1_1 10" xfId="1092" xr:uid="{00000000-0005-0000-0000-000049040000}"/>
    <cellStyle name="Dziesiętny [0]_Invoices2001Slovakia_Book1_1 10" xfId="1093" xr:uid="{00000000-0005-0000-0000-00004A040000}"/>
    <cellStyle name="Dziesietny [0]_Invoices2001Slovakia_Book1_1 2" xfId="1094" xr:uid="{00000000-0005-0000-0000-00004B040000}"/>
    <cellStyle name="Dziesiętny [0]_Invoices2001Slovakia_Book1_1 2" xfId="1095" xr:uid="{00000000-0005-0000-0000-00004C040000}"/>
    <cellStyle name="Dziesietny [0]_Invoices2001Slovakia_Book1_1 3" xfId="1096" xr:uid="{00000000-0005-0000-0000-00004D040000}"/>
    <cellStyle name="Dziesiętny [0]_Invoices2001Slovakia_Book1_1 3" xfId="1097" xr:uid="{00000000-0005-0000-0000-00004E040000}"/>
    <cellStyle name="Dziesietny [0]_Invoices2001Slovakia_Book1_1 4" xfId="1098" xr:uid="{00000000-0005-0000-0000-00004F040000}"/>
    <cellStyle name="Dziesiętny [0]_Invoices2001Slovakia_Book1_1 4" xfId="1099" xr:uid="{00000000-0005-0000-0000-000050040000}"/>
    <cellStyle name="Dziesietny [0]_Invoices2001Slovakia_Book1_1 5" xfId="1100" xr:uid="{00000000-0005-0000-0000-000051040000}"/>
    <cellStyle name="Dziesiętny [0]_Invoices2001Slovakia_Book1_1 5" xfId="1101" xr:uid="{00000000-0005-0000-0000-000052040000}"/>
    <cellStyle name="Dziesietny [0]_Invoices2001Slovakia_Book1_1 6" xfId="1102" xr:uid="{00000000-0005-0000-0000-000053040000}"/>
    <cellStyle name="Dziesiętny [0]_Invoices2001Slovakia_Book1_1 6" xfId="1103" xr:uid="{00000000-0005-0000-0000-000054040000}"/>
    <cellStyle name="Dziesietny [0]_Invoices2001Slovakia_Book1_1 7" xfId="1104" xr:uid="{00000000-0005-0000-0000-000055040000}"/>
    <cellStyle name="Dziesiętny [0]_Invoices2001Slovakia_Book1_1 7" xfId="1105" xr:uid="{00000000-0005-0000-0000-000056040000}"/>
    <cellStyle name="Dziesietny [0]_Invoices2001Slovakia_Book1_1 8" xfId="1106" xr:uid="{00000000-0005-0000-0000-000057040000}"/>
    <cellStyle name="Dziesiętny [0]_Invoices2001Slovakia_Book1_1 8" xfId="1107" xr:uid="{00000000-0005-0000-0000-000058040000}"/>
    <cellStyle name="Dziesietny [0]_Invoices2001Slovakia_Book1_1 9" xfId="1108" xr:uid="{00000000-0005-0000-0000-000059040000}"/>
    <cellStyle name="Dziesiętny [0]_Invoices2001Slovakia_Book1_1 9" xfId="1109" xr:uid="{00000000-0005-0000-0000-00005A040000}"/>
    <cellStyle name="Dziesietny [0]_Invoices2001Slovakia_Book1_1_Book1" xfId="1110" xr:uid="{00000000-0005-0000-0000-00005B040000}"/>
    <cellStyle name="Dziesiętny [0]_Invoices2001Slovakia_Book1_1_Book1" xfId="1111" xr:uid="{00000000-0005-0000-0000-00005C040000}"/>
    <cellStyle name="Dziesietny [0]_Invoices2001Slovakia_Book1_2" xfId="1112" xr:uid="{00000000-0005-0000-0000-00005D040000}"/>
    <cellStyle name="Dziesiętny [0]_Invoices2001Slovakia_Book1_2" xfId="1113" xr:uid="{00000000-0005-0000-0000-00005E040000}"/>
    <cellStyle name="Dziesietny [0]_Invoices2001Slovakia_Book1_Nhu cau von ung truoc 2011 Tha h Hoa + Nge An gui TW" xfId="1114" xr:uid="{00000000-0005-0000-0000-00005F040000}"/>
    <cellStyle name="Dziesiętny [0]_Invoices2001Slovakia_Book1_Nhu cau von ung truoc 2011 Tha h Hoa + Nge An gui TW" xfId="1115" xr:uid="{00000000-0005-0000-0000-000060040000}"/>
    <cellStyle name="Dziesietny [0]_Invoices2001Slovakia_Book1_Tong hop Cac tuyen(9-1-06)" xfId="1116" xr:uid="{00000000-0005-0000-0000-000061040000}"/>
    <cellStyle name="Dziesiętny [0]_Invoices2001Slovakia_Book1_Tong hop Cac tuyen(9-1-06)" xfId="1117" xr:uid="{00000000-0005-0000-0000-000062040000}"/>
    <cellStyle name="Dziesietny [0]_Invoices2001Slovakia_Book1_ung 2011 - 11-6-Thanh hoa-Nghe an" xfId="1118" xr:uid="{00000000-0005-0000-0000-000063040000}"/>
    <cellStyle name="Dziesiętny [0]_Invoices2001Slovakia_Book1_ung 2011 - 11-6-Thanh hoa-Nghe an" xfId="1119" xr:uid="{00000000-0005-0000-0000-000064040000}"/>
    <cellStyle name="Dziesietny [0]_Invoices2001Slovakia_Book1_ung truoc 2011 NSTW Thanh Hoa + Nge An gui Thu 12-5" xfId="1120" xr:uid="{00000000-0005-0000-0000-000065040000}"/>
    <cellStyle name="Dziesiętny [0]_Invoices2001Slovakia_Book1_ung truoc 2011 NSTW Thanh Hoa + Nge An gui Thu 12-5" xfId="1121" xr:uid="{00000000-0005-0000-0000-000066040000}"/>
    <cellStyle name="Dziesietny [0]_Invoices2001Slovakia_d-uong+TDT" xfId="1122" xr:uid="{00000000-0005-0000-0000-000067040000}"/>
    <cellStyle name="Dziesiętny [0]_Invoices2001Slovakia_Nhµ ®Ó xe" xfId="1123" xr:uid="{00000000-0005-0000-0000-000068040000}"/>
    <cellStyle name="Dziesietny [0]_Invoices2001Slovakia_Nha bao ve(28-7-05)" xfId="1124" xr:uid="{00000000-0005-0000-0000-000069040000}"/>
    <cellStyle name="Dziesiętny [0]_Invoices2001Slovakia_Nha bao ve(28-7-05)" xfId="1125" xr:uid="{00000000-0005-0000-0000-00006A040000}"/>
    <cellStyle name="Dziesietny [0]_Invoices2001Slovakia_NHA de xe nguyen du" xfId="1126" xr:uid="{00000000-0005-0000-0000-00006B040000}"/>
    <cellStyle name="Dziesiętny [0]_Invoices2001Slovakia_NHA de xe nguyen du" xfId="1127" xr:uid="{00000000-0005-0000-0000-00006C040000}"/>
    <cellStyle name="Dziesietny [0]_Invoices2001Slovakia_Nhalamviec VTC(25-1-05)" xfId="1128" xr:uid="{00000000-0005-0000-0000-00006D040000}"/>
    <cellStyle name="Dziesiętny [0]_Invoices2001Slovakia_Nhalamviec VTC(25-1-05)" xfId="1129" xr:uid="{00000000-0005-0000-0000-00006E040000}"/>
    <cellStyle name="Dziesietny [0]_Invoices2001Slovakia_Nhu cau von ung truoc 2011 Tha h Hoa + Nge An gui TW" xfId="1130" xr:uid="{00000000-0005-0000-0000-00006F040000}"/>
    <cellStyle name="Dziesiętny [0]_Invoices2001Slovakia_TDT KHANH HOA" xfId="1131" xr:uid="{00000000-0005-0000-0000-000070040000}"/>
    <cellStyle name="Dziesietny [0]_Invoices2001Slovakia_TDT KHANH HOA_Tong hop Cac tuyen(9-1-06)" xfId="1132" xr:uid="{00000000-0005-0000-0000-000071040000}"/>
    <cellStyle name="Dziesiętny [0]_Invoices2001Slovakia_TDT KHANH HOA_Tong hop Cac tuyen(9-1-06)" xfId="1133" xr:uid="{00000000-0005-0000-0000-000072040000}"/>
    <cellStyle name="Dziesietny [0]_Invoices2001Slovakia_TDT quangngai" xfId="1134" xr:uid="{00000000-0005-0000-0000-000073040000}"/>
    <cellStyle name="Dziesiętny [0]_Invoices2001Slovakia_TDT quangngai" xfId="1135" xr:uid="{00000000-0005-0000-0000-000074040000}"/>
    <cellStyle name="Dziesietny [0]_Invoices2001Slovakia_TMDT(10-5-06)" xfId="1136" xr:uid="{00000000-0005-0000-0000-000075040000}"/>
    <cellStyle name="Dziesietny_Invoices2001Slovakia" xfId="1137" xr:uid="{00000000-0005-0000-0000-000076040000}"/>
    <cellStyle name="Dziesiętny_Invoices2001Slovakia" xfId="1138" xr:uid="{00000000-0005-0000-0000-000077040000}"/>
    <cellStyle name="Dziesietny_Invoices2001Slovakia_01_Nha so 1_Dien" xfId="1139" xr:uid="{00000000-0005-0000-0000-000078040000}"/>
    <cellStyle name="Dziesiętny_Invoices2001Slovakia_01_Nha so 1_Dien" xfId="1140" xr:uid="{00000000-0005-0000-0000-000079040000}"/>
    <cellStyle name="Dziesietny_Invoices2001Slovakia_01_Nha so 1_Dien 10" xfId="1141" xr:uid="{00000000-0005-0000-0000-00007A040000}"/>
    <cellStyle name="Dziesiętny_Invoices2001Slovakia_01_Nha so 1_Dien 10" xfId="1142" xr:uid="{00000000-0005-0000-0000-00007B040000}"/>
    <cellStyle name="Dziesietny_Invoices2001Slovakia_01_Nha so 1_Dien 2" xfId="1143" xr:uid="{00000000-0005-0000-0000-00007C040000}"/>
    <cellStyle name="Dziesiętny_Invoices2001Slovakia_01_Nha so 1_Dien 2" xfId="1144" xr:uid="{00000000-0005-0000-0000-00007D040000}"/>
    <cellStyle name="Dziesietny_Invoices2001Slovakia_01_Nha so 1_Dien 3" xfId="1145" xr:uid="{00000000-0005-0000-0000-00007E040000}"/>
    <cellStyle name="Dziesiętny_Invoices2001Slovakia_01_Nha so 1_Dien 3" xfId="1146" xr:uid="{00000000-0005-0000-0000-00007F040000}"/>
    <cellStyle name="Dziesietny_Invoices2001Slovakia_01_Nha so 1_Dien 4" xfId="1147" xr:uid="{00000000-0005-0000-0000-000080040000}"/>
    <cellStyle name="Dziesiętny_Invoices2001Slovakia_01_Nha so 1_Dien 4" xfId="1148" xr:uid="{00000000-0005-0000-0000-000081040000}"/>
    <cellStyle name="Dziesietny_Invoices2001Slovakia_01_Nha so 1_Dien 5" xfId="1149" xr:uid="{00000000-0005-0000-0000-000082040000}"/>
    <cellStyle name="Dziesiętny_Invoices2001Slovakia_01_Nha so 1_Dien 5" xfId="1150" xr:uid="{00000000-0005-0000-0000-000083040000}"/>
    <cellStyle name="Dziesietny_Invoices2001Slovakia_01_Nha so 1_Dien 6" xfId="1151" xr:uid="{00000000-0005-0000-0000-000084040000}"/>
    <cellStyle name="Dziesiętny_Invoices2001Slovakia_01_Nha so 1_Dien 6" xfId="1152" xr:uid="{00000000-0005-0000-0000-000085040000}"/>
    <cellStyle name="Dziesietny_Invoices2001Slovakia_01_Nha so 1_Dien 7" xfId="1153" xr:uid="{00000000-0005-0000-0000-000086040000}"/>
    <cellStyle name="Dziesiętny_Invoices2001Slovakia_01_Nha so 1_Dien 7" xfId="1154" xr:uid="{00000000-0005-0000-0000-000087040000}"/>
    <cellStyle name="Dziesietny_Invoices2001Slovakia_01_Nha so 1_Dien 8" xfId="1155" xr:uid="{00000000-0005-0000-0000-000088040000}"/>
    <cellStyle name="Dziesiętny_Invoices2001Slovakia_01_Nha so 1_Dien 8" xfId="1156" xr:uid="{00000000-0005-0000-0000-000089040000}"/>
    <cellStyle name="Dziesietny_Invoices2001Slovakia_01_Nha so 1_Dien 9" xfId="1157" xr:uid="{00000000-0005-0000-0000-00008A040000}"/>
    <cellStyle name="Dziesiętny_Invoices2001Slovakia_01_Nha so 1_Dien 9" xfId="1158" xr:uid="{00000000-0005-0000-0000-00008B040000}"/>
    <cellStyle name="Dziesietny_Invoices2001Slovakia_10_Nha so 10_Dien1" xfId="1159" xr:uid="{00000000-0005-0000-0000-00008C040000}"/>
    <cellStyle name="Dziesiętny_Invoices2001Slovakia_10_Nha so 10_Dien1" xfId="1160" xr:uid="{00000000-0005-0000-0000-00008D040000}"/>
    <cellStyle name="Dziesietny_Invoices2001Slovakia_10_Nha so 10_Dien1 10" xfId="1161" xr:uid="{00000000-0005-0000-0000-00008E040000}"/>
    <cellStyle name="Dziesiętny_Invoices2001Slovakia_10_Nha so 10_Dien1 10" xfId="1162" xr:uid="{00000000-0005-0000-0000-00008F040000}"/>
    <cellStyle name="Dziesietny_Invoices2001Slovakia_10_Nha so 10_Dien1 2" xfId="1163" xr:uid="{00000000-0005-0000-0000-000090040000}"/>
    <cellStyle name="Dziesiętny_Invoices2001Slovakia_10_Nha so 10_Dien1 2" xfId="1164" xr:uid="{00000000-0005-0000-0000-000091040000}"/>
    <cellStyle name="Dziesietny_Invoices2001Slovakia_10_Nha so 10_Dien1 3" xfId="1165" xr:uid="{00000000-0005-0000-0000-000092040000}"/>
    <cellStyle name="Dziesiętny_Invoices2001Slovakia_10_Nha so 10_Dien1 3" xfId="1166" xr:uid="{00000000-0005-0000-0000-000093040000}"/>
    <cellStyle name="Dziesietny_Invoices2001Slovakia_10_Nha so 10_Dien1 4" xfId="1167" xr:uid="{00000000-0005-0000-0000-000094040000}"/>
    <cellStyle name="Dziesiętny_Invoices2001Slovakia_10_Nha so 10_Dien1 4" xfId="1168" xr:uid="{00000000-0005-0000-0000-000095040000}"/>
    <cellStyle name="Dziesietny_Invoices2001Slovakia_10_Nha so 10_Dien1 5" xfId="1169" xr:uid="{00000000-0005-0000-0000-000096040000}"/>
    <cellStyle name="Dziesiętny_Invoices2001Slovakia_10_Nha so 10_Dien1 5" xfId="1170" xr:uid="{00000000-0005-0000-0000-000097040000}"/>
    <cellStyle name="Dziesietny_Invoices2001Slovakia_10_Nha so 10_Dien1 6" xfId="1171" xr:uid="{00000000-0005-0000-0000-000098040000}"/>
    <cellStyle name="Dziesiętny_Invoices2001Slovakia_10_Nha so 10_Dien1 6" xfId="1172" xr:uid="{00000000-0005-0000-0000-000099040000}"/>
    <cellStyle name="Dziesietny_Invoices2001Slovakia_10_Nha so 10_Dien1 7" xfId="1173" xr:uid="{00000000-0005-0000-0000-00009A040000}"/>
    <cellStyle name="Dziesiętny_Invoices2001Slovakia_10_Nha so 10_Dien1 7" xfId="1174" xr:uid="{00000000-0005-0000-0000-00009B040000}"/>
    <cellStyle name="Dziesietny_Invoices2001Slovakia_10_Nha so 10_Dien1 8" xfId="1175" xr:uid="{00000000-0005-0000-0000-00009C040000}"/>
    <cellStyle name="Dziesiętny_Invoices2001Slovakia_10_Nha so 10_Dien1 8" xfId="1176" xr:uid="{00000000-0005-0000-0000-00009D040000}"/>
    <cellStyle name="Dziesietny_Invoices2001Slovakia_10_Nha so 10_Dien1 9" xfId="1177" xr:uid="{00000000-0005-0000-0000-00009E040000}"/>
    <cellStyle name="Dziesiętny_Invoices2001Slovakia_10_Nha so 10_Dien1 9" xfId="1178" xr:uid="{00000000-0005-0000-0000-00009F040000}"/>
    <cellStyle name="Dziesietny_Invoices2001Slovakia_Book1" xfId="1179" xr:uid="{00000000-0005-0000-0000-0000A0040000}"/>
    <cellStyle name="Dziesiętny_Invoices2001Slovakia_Book1" xfId="1180" xr:uid="{00000000-0005-0000-0000-0000A1040000}"/>
    <cellStyle name="Dziesietny_Invoices2001Slovakia_Book1_1" xfId="1181" xr:uid="{00000000-0005-0000-0000-0000A2040000}"/>
    <cellStyle name="Dziesiętny_Invoices2001Slovakia_Book1_1" xfId="1182" xr:uid="{00000000-0005-0000-0000-0000A3040000}"/>
    <cellStyle name="Dziesietny_Invoices2001Slovakia_Book1_1 10" xfId="1183" xr:uid="{00000000-0005-0000-0000-0000A4040000}"/>
    <cellStyle name="Dziesiętny_Invoices2001Slovakia_Book1_1 10" xfId="1184" xr:uid="{00000000-0005-0000-0000-0000A5040000}"/>
    <cellStyle name="Dziesietny_Invoices2001Slovakia_Book1_1 2" xfId="1185" xr:uid="{00000000-0005-0000-0000-0000A6040000}"/>
    <cellStyle name="Dziesiętny_Invoices2001Slovakia_Book1_1 2" xfId="1186" xr:uid="{00000000-0005-0000-0000-0000A7040000}"/>
    <cellStyle name="Dziesietny_Invoices2001Slovakia_Book1_1 3" xfId="1187" xr:uid="{00000000-0005-0000-0000-0000A8040000}"/>
    <cellStyle name="Dziesiętny_Invoices2001Slovakia_Book1_1 3" xfId="1188" xr:uid="{00000000-0005-0000-0000-0000A9040000}"/>
    <cellStyle name="Dziesietny_Invoices2001Slovakia_Book1_1 4" xfId="1189" xr:uid="{00000000-0005-0000-0000-0000AA040000}"/>
    <cellStyle name="Dziesiętny_Invoices2001Slovakia_Book1_1 4" xfId="1190" xr:uid="{00000000-0005-0000-0000-0000AB040000}"/>
    <cellStyle name="Dziesietny_Invoices2001Slovakia_Book1_1 5" xfId="1191" xr:uid="{00000000-0005-0000-0000-0000AC040000}"/>
    <cellStyle name="Dziesiętny_Invoices2001Slovakia_Book1_1 5" xfId="1192" xr:uid="{00000000-0005-0000-0000-0000AD040000}"/>
    <cellStyle name="Dziesietny_Invoices2001Slovakia_Book1_1 6" xfId="1193" xr:uid="{00000000-0005-0000-0000-0000AE040000}"/>
    <cellStyle name="Dziesiętny_Invoices2001Slovakia_Book1_1 6" xfId="1194" xr:uid="{00000000-0005-0000-0000-0000AF040000}"/>
    <cellStyle name="Dziesietny_Invoices2001Slovakia_Book1_1 7" xfId="1195" xr:uid="{00000000-0005-0000-0000-0000B0040000}"/>
    <cellStyle name="Dziesiętny_Invoices2001Slovakia_Book1_1 7" xfId="1196" xr:uid="{00000000-0005-0000-0000-0000B1040000}"/>
    <cellStyle name="Dziesietny_Invoices2001Slovakia_Book1_1 8" xfId="1197" xr:uid="{00000000-0005-0000-0000-0000B2040000}"/>
    <cellStyle name="Dziesiętny_Invoices2001Slovakia_Book1_1 8" xfId="1198" xr:uid="{00000000-0005-0000-0000-0000B3040000}"/>
    <cellStyle name="Dziesietny_Invoices2001Slovakia_Book1_1 9" xfId="1199" xr:uid="{00000000-0005-0000-0000-0000B4040000}"/>
    <cellStyle name="Dziesiętny_Invoices2001Slovakia_Book1_1 9" xfId="1200" xr:uid="{00000000-0005-0000-0000-0000B5040000}"/>
    <cellStyle name="Dziesietny_Invoices2001Slovakia_Book1_1_Book1" xfId="1201" xr:uid="{00000000-0005-0000-0000-0000B6040000}"/>
    <cellStyle name="Dziesiętny_Invoices2001Slovakia_Book1_1_Book1" xfId="1202" xr:uid="{00000000-0005-0000-0000-0000B7040000}"/>
    <cellStyle name="Dziesietny_Invoices2001Slovakia_Book1_2" xfId="1203" xr:uid="{00000000-0005-0000-0000-0000B8040000}"/>
    <cellStyle name="Dziesiętny_Invoices2001Slovakia_Book1_2" xfId="1204" xr:uid="{00000000-0005-0000-0000-0000B9040000}"/>
    <cellStyle name="Dziesietny_Invoices2001Slovakia_Book1_Nhu cau von ung truoc 2011 Tha h Hoa + Nge An gui TW" xfId="1205" xr:uid="{00000000-0005-0000-0000-0000BA040000}"/>
    <cellStyle name="Dziesiętny_Invoices2001Slovakia_Book1_Nhu cau von ung truoc 2011 Tha h Hoa + Nge An gui TW" xfId="1206" xr:uid="{00000000-0005-0000-0000-0000BB040000}"/>
    <cellStyle name="Dziesietny_Invoices2001Slovakia_Book1_Tong hop Cac tuyen(9-1-06)" xfId="1207" xr:uid="{00000000-0005-0000-0000-0000BC040000}"/>
    <cellStyle name="Dziesiętny_Invoices2001Slovakia_Book1_Tong hop Cac tuyen(9-1-06)" xfId="1208" xr:uid="{00000000-0005-0000-0000-0000BD040000}"/>
    <cellStyle name="Dziesietny_Invoices2001Slovakia_Book1_ung 2011 - 11-6-Thanh hoa-Nghe an" xfId="1209" xr:uid="{00000000-0005-0000-0000-0000BE040000}"/>
    <cellStyle name="Dziesiętny_Invoices2001Slovakia_Book1_ung 2011 - 11-6-Thanh hoa-Nghe an" xfId="1210" xr:uid="{00000000-0005-0000-0000-0000BF040000}"/>
    <cellStyle name="Dziesietny_Invoices2001Slovakia_Book1_ung truoc 2011 NSTW Thanh Hoa + Nge An gui Thu 12-5" xfId="1211" xr:uid="{00000000-0005-0000-0000-0000C0040000}"/>
    <cellStyle name="Dziesiętny_Invoices2001Slovakia_Book1_ung truoc 2011 NSTW Thanh Hoa + Nge An gui Thu 12-5" xfId="1212" xr:uid="{00000000-0005-0000-0000-0000C1040000}"/>
    <cellStyle name="Dziesietny_Invoices2001Slovakia_d-uong+TDT" xfId="1213" xr:uid="{00000000-0005-0000-0000-0000C2040000}"/>
    <cellStyle name="Dziesiętny_Invoices2001Slovakia_Nhµ ®Ó xe" xfId="1214" xr:uid="{00000000-0005-0000-0000-0000C3040000}"/>
    <cellStyle name="Dziesietny_Invoices2001Slovakia_Nha bao ve(28-7-05)" xfId="1215" xr:uid="{00000000-0005-0000-0000-0000C4040000}"/>
    <cellStyle name="Dziesiętny_Invoices2001Slovakia_Nha bao ve(28-7-05)" xfId="1216" xr:uid="{00000000-0005-0000-0000-0000C5040000}"/>
    <cellStyle name="Dziesietny_Invoices2001Slovakia_NHA de xe nguyen du" xfId="1217" xr:uid="{00000000-0005-0000-0000-0000C6040000}"/>
    <cellStyle name="Dziesiętny_Invoices2001Slovakia_NHA de xe nguyen du" xfId="1218" xr:uid="{00000000-0005-0000-0000-0000C7040000}"/>
    <cellStyle name="Dziesietny_Invoices2001Slovakia_Nhalamviec VTC(25-1-05)" xfId="1219" xr:uid="{00000000-0005-0000-0000-0000C8040000}"/>
    <cellStyle name="Dziesiętny_Invoices2001Slovakia_Nhalamviec VTC(25-1-05)" xfId="1220" xr:uid="{00000000-0005-0000-0000-0000C9040000}"/>
    <cellStyle name="Dziesietny_Invoices2001Slovakia_Nhu cau von ung truoc 2011 Tha h Hoa + Nge An gui TW" xfId="1221" xr:uid="{00000000-0005-0000-0000-0000CA040000}"/>
    <cellStyle name="Dziesiętny_Invoices2001Slovakia_TDT KHANH HOA" xfId="1222" xr:uid="{00000000-0005-0000-0000-0000CB040000}"/>
    <cellStyle name="Dziesietny_Invoices2001Slovakia_TDT KHANH HOA_Tong hop Cac tuyen(9-1-06)" xfId="1223" xr:uid="{00000000-0005-0000-0000-0000CC040000}"/>
    <cellStyle name="Dziesiętny_Invoices2001Slovakia_TDT KHANH HOA_Tong hop Cac tuyen(9-1-06)" xfId="1224" xr:uid="{00000000-0005-0000-0000-0000CD040000}"/>
    <cellStyle name="Dziesietny_Invoices2001Slovakia_TDT quangngai" xfId="1225" xr:uid="{00000000-0005-0000-0000-0000CE040000}"/>
    <cellStyle name="Dziesiętny_Invoices2001Slovakia_TDT quangngai" xfId="1226" xr:uid="{00000000-0005-0000-0000-0000CF040000}"/>
    <cellStyle name="Dziesietny_Invoices2001Slovakia_TMDT(10-5-06)" xfId="1227" xr:uid="{00000000-0005-0000-0000-0000D0040000}"/>
    <cellStyle name="Đầu ra" xfId="1228" xr:uid="{00000000-0005-0000-0000-0000FD030000}"/>
    <cellStyle name="Đầu vào" xfId="1229" xr:uid="{00000000-0005-0000-0000-0000FE030000}"/>
    <cellStyle name="Đề mục 1" xfId="1230" xr:uid="{00000000-0005-0000-0000-000000040000}"/>
    <cellStyle name="Đề mục 2" xfId="1231" xr:uid="{00000000-0005-0000-0000-000001040000}"/>
    <cellStyle name="Đề mục 3" xfId="1232" xr:uid="{00000000-0005-0000-0000-000002040000}"/>
    <cellStyle name="Đề mục 4" xfId="1233" xr:uid="{00000000-0005-0000-0000-000003040000}"/>
    <cellStyle name="e" xfId="1234" xr:uid="{00000000-0005-0000-0000-0000D1040000}"/>
    <cellStyle name="e 2" xfId="1235" xr:uid="{00000000-0005-0000-0000-0000D2040000}"/>
    <cellStyle name="Encabez1" xfId="1236" xr:uid="{00000000-0005-0000-0000-0000D3040000}"/>
    <cellStyle name="Encabez2" xfId="1237" xr:uid="{00000000-0005-0000-0000-0000D4040000}"/>
    <cellStyle name="Enter Currency (0)" xfId="1238" xr:uid="{00000000-0005-0000-0000-0000D5040000}"/>
    <cellStyle name="Enter Currency (2)" xfId="1239" xr:uid="{00000000-0005-0000-0000-0000D6040000}"/>
    <cellStyle name="Enter Units (0)" xfId="1240" xr:uid="{00000000-0005-0000-0000-0000D7040000}"/>
    <cellStyle name="Enter Units (1)" xfId="1241" xr:uid="{00000000-0005-0000-0000-0000D8040000}"/>
    <cellStyle name="Enter Units (2)" xfId="1242" xr:uid="{00000000-0005-0000-0000-0000D9040000}"/>
    <cellStyle name="Entered" xfId="1243" xr:uid="{00000000-0005-0000-0000-0000DA040000}"/>
    <cellStyle name="En-tete1" xfId="1244" xr:uid="{00000000-0005-0000-0000-0000DB040000}"/>
    <cellStyle name="En-tete2" xfId="1245" xr:uid="{00000000-0005-0000-0000-0000DC040000}"/>
    <cellStyle name="Euro" xfId="1246" xr:uid="{00000000-0005-0000-0000-0000DD040000}"/>
    <cellStyle name="Euro 2" xfId="1247" xr:uid="{00000000-0005-0000-0000-0000DE040000}"/>
    <cellStyle name="Explanatory Text 2" xfId="1248" xr:uid="{00000000-0005-0000-0000-0000DF040000}"/>
    <cellStyle name="Explanatory Text 3" xfId="1249" xr:uid="{00000000-0005-0000-0000-0000E0040000}"/>
    <cellStyle name="f" xfId="1250" xr:uid="{00000000-0005-0000-0000-0000E1040000}"/>
    <cellStyle name="f 2" xfId="1251" xr:uid="{00000000-0005-0000-0000-0000E2040000}"/>
    <cellStyle name="F2" xfId="1252" xr:uid="{00000000-0005-0000-0000-0000E3040000}"/>
    <cellStyle name="F3" xfId="1253" xr:uid="{00000000-0005-0000-0000-0000E4040000}"/>
    <cellStyle name="F4" xfId="1254" xr:uid="{00000000-0005-0000-0000-0000E5040000}"/>
    <cellStyle name="F5" xfId="1255" xr:uid="{00000000-0005-0000-0000-0000E6040000}"/>
    <cellStyle name="F6" xfId="1256" xr:uid="{00000000-0005-0000-0000-0000E7040000}"/>
    <cellStyle name="F7" xfId="1257" xr:uid="{00000000-0005-0000-0000-0000E8040000}"/>
    <cellStyle name="F8" xfId="1258" xr:uid="{00000000-0005-0000-0000-0000E9040000}"/>
    <cellStyle name="Fijo" xfId="1259" xr:uid="{00000000-0005-0000-0000-0000EA040000}"/>
    <cellStyle name="Financier" xfId="1260" xr:uid="{00000000-0005-0000-0000-0000EB040000}"/>
    <cellStyle name="Financiero" xfId="1261" xr:uid="{00000000-0005-0000-0000-0000EC040000}"/>
    <cellStyle name="Fixe" xfId="1262" xr:uid="{00000000-0005-0000-0000-0000ED040000}"/>
    <cellStyle name="Fixed" xfId="1263" xr:uid="{00000000-0005-0000-0000-0000EE040000}"/>
    <cellStyle name="Font Britannic16" xfId="1264" xr:uid="{00000000-0005-0000-0000-0000EF040000}"/>
    <cellStyle name="Font Britannic18" xfId="1265" xr:uid="{00000000-0005-0000-0000-0000F0040000}"/>
    <cellStyle name="Font CenturyCond 18" xfId="1266" xr:uid="{00000000-0005-0000-0000-0000F1040000}"/>
    <cellStyle name="Font Cond20" xfId="1267" xr:uid="{00000000-0005-0000-0000-0000F2040000}"/>
    <cellStyle name="Font LucidaSans16" xfId="1268" xr:uid="{00000000-0005-0000-0000-0000F3040000}"/>
    <cellStyle name="Font NewCenturyCond18" xfId="1269" xr:uid="{00000000-0005-0000-0000-0000F4040000}"/>
    <cellStyle name="Font Ottawa14" xfId="1270" xr:uid="{00000000-0005-0000-0000-0000F5040000}"/>
    <cellStyle name="Font Ottawa16" xfId="1271" xr:uid="{00000000-0005-0000-0000-0000F6040000}"/>
    <cellStyle name="Formulas" xfId="1272" xr:uid="{00000000-0005-0000-0000-0000F7040000}"/>
    <cellStyle name="Ghi chú" xfId="1273" xr:uid="{00000000-0005-0000-0000-0000F8040000}"/>
    <cellStyle name="Ghi chú 2" xfId="1274" xr:uid="{00000000-0005-0000-0000-0000F9040000}"/>
    <cellStyle name="Good 2" xfId="1275" xr:uid="{00000000-0005-0000-0000-0000FB040000}"/>
    <cellStyle name="Good 3" xfId="1276" xr:uid="{00000000-0005-0000-0000-0000FC040000}"/>
    <cellStyle name="Grey" xfId="1277" xr:uid="{00000000-0005-0000-0000-0000FD040000}"/>
    <cellStyle name="Group" xfId="1278" xr:uid="{00000000-0005-0000-0000-0000FE040000}"/>
    <cellStyle name="gia" xfId="1279" xr:uid="{00000000-0005-0000-0000-0000FA040000}"/>
    <cellStyle name="H" xfId="1280" xr:uid="{00000000-0005-0000-0000-0000FF040000}"/>
    <cellStyle name="ha" xfId="1281" xr:uid="{00000000-0005-0000-0000-000000050000}"/>
    <cellStyle name="Head 1" xfId="1282" xr:uid="{00000000-0005-0000-0000-000001050000}"/>
    <cellStyle name="HEADER" xfId="1283" xr:uid="{00000000-0005-0000-0000-000002050000}"/>
    <cellStyle name="Header1" xfId="1284" xr:uid="{00000000-0005-0000-0000-000003050000}"/>
    <cellStyle name="Header2" xfId="1285" xr:uid="{00000000-0005-0000-0000-000004050000}"/>
    <cellStyle name="Heading 1 2" xfId="1286" xr:uid="{00000000-0005-0000-0000-000005050000}"/>
    <cellStyle name="Heading 1 3" xfId="1287" xr:uid="{00000000-0005-0000-0000-000006050000}"/>
    <cellStyle name="Heading 2 2" xfId="1288" xr:uid="{00000000-0005-0000-0000-000007050000}"/>
    <cellStyle name="Heading 2 3" xfId="1289" xr:uid="{00000000-0005-0000-0000-000008050000}"/>
    <cellStyle name="Heading 3 2" xfId="1290" xr:uid="{00000000-0005-0000-0000-000009050000}"/>
    <cellStyle name="Heading 3 3" xfId="1291" xr:uid="{00000000-0005-0000-0000-00000A050000}"/>
    <cellStyle name="Heading 4 2" xfId="1292" xr:uid="{00000000-0005-0000-0000-00000B050000}"/>
    <cellStyle name="Heading 4 3" xfId="1293" xr:uid="{00000000-0005-0000-0000-00000C050000}"/>
    <cellStyle name="Heading1" xfId="1294" xr:uid="{00000000-0005-0000-0000-00000D050000}"/>
    <cellStyle name="Heading2" xfId="1295" xr:uid="{00000000-0005-0000-0000-00000E050000}"/>
    <cellStyle name="HEADINGS" xfId="1296" xr:uid="{00000000-0005-0000-0000-00000F050000}"/>
    <cellStyle name="HEADINGSTOP" xfId="1297" xr:uid="{00000000-0005-0000-0000-000010050000}"/>
    <cellStyle name="headoption" xfId="1298" xr:uid="{00000000-0005-0000-0000-000011050000}"/>
    <cellStyle name="hoa" xfId="1299" xr:uid="{00000000-0005-0000-0000-000012050000}"/>
    <cellStyle name="Hoa-Scholl" xfId="1300" xr:uid="{00000000-0005-0000-0000-000013050000}"/>
    <cellStyle name="HUY" xfId="1301" xr:uid="{00000000-0005-0000-0000-000014050000}"/>
    <cellStyle name="i phÝ kh¸c_B¶ng 2" xfId="1302" xr:uid="{00000000-0005-0000-0000-000015050000}"/>
    <cellStyle name="I.3" xfId="1303" xr:uid="{00000000-0005-0000-0000-000016050000}"/>
    <cellStyle name="I.3 2" xfId="1304" xr:uid="{00000000-0005-0000-0000-000017050000}"/>
    <cellStyle name="i·0" xfId="1305" xr:uid="{00000000-0005-0000-0000-000018050000}"/>
    <cellStyle name="ï-¾È»ê_BiÓu TB" xfId="1306" xr:uid="{00000000-0005-0000-0000-000019050000}"/>
    <cellStyle name="Input [yellow]" xfId="1307" xr:uid="{00000000-0005-0000-0000-00001A050000}"/>
    <cellStyle name="Input 2" xfId="1308" xr:uid="{00000000-0005-0000-0000-00001B050000}"/>
    <cellStyle name="Input 3" xfId="1309" xr:uid="{00000000-0005-0000-0000-00001C050000}"/>
    <cellStyle name="Input 4" xfId="1310" xr:uid="{00000000-0005-0000-0000-00001D050000}"/>
    <cellStyle name="Input 5" xfId="1311" xr:uid="{00000000-0005-0000-0000-00001E050000}"/>
    <cellStyle name="Input 6" xfId="1312" xr:uid="{00000000-0005-0000-0000-00001F050000}"/>
    <cellStyle name="k" xfId="1313" xr:uid="{00000000-0005-0000-0000-000020050000}"/>
    <cellStyle name="k_TONG HOP KINH PHI" xfId="1314" xr:uid="{00000000-0005-0000-0000-000021050000}"/>
    <cellStyle name="k_ÿÿÿÿÿ" xfId="1315" xr:uid="{00000000-0005-0000-0000-000022050000}"/>
    <cellStyle name="k_ÿÿÿÿÿ_1" xfId="1316" xr:uid="{00000000-0005-0000-0000-000023050000}"/>
    <cellStyle name="k_ÿÿÿÿÿ_2" xfId="1317" xr:uid="{00000000-0005-0000-0000-000024050000}"/>
    <cellStyle name="Kiểm tra Ô" xfId="1318" xr:uid="{00000000-0005-0000-0000-00002A050000}"/>
    <cellStyle name="KL" xfId="1319" xr:uid="{00000000-0005-0000-0000-00002B050000}"/>
    <cellStyle name="kh¸c_Bang Chi tieu" xfId="1320" xr:uid="{00000000-0005-0000-0000-000025050000}"/>
    <cellStyle name="khanh" xfId="1321" xr:uid="{00000000-0005-0000-0000-000026050000}"/>
    <cellStyle name="khanh 2" xfId="1322" xr:uid="{00000000-0005-0000-0000-000027050000}"/>
    <cellStyle name="khoa2" xfId="1323" xr:uid="{00000000-0005-0000-0000-000028050000}"/>
    <cellStyle name="khung" xfId="1324" xr:uid="{00000000-0005-0000-0000-000029050000}"/>
    <cellStyle name="LAS - XD 354" xfId="1325" xr:uid="{00000000-0005-0000-0000-00002C050000}"/>
    <cellStyle name="LAS - XD 354 2" xfId="1326" xr:uid="{00000000-0005-0000-0000-00002D050000}"/>
    <cellStyle name="Ledger 17 x 11 in" xfId="1327" xr:uid="{00000000-0005-0000-0000-00002E050000}"/>
    <cellStyle name="left" xfId="1328" xr:uid="{00000000-0005-0000-0000-00002F050000}"/>
    <cellStyle name="Line" xfId="1329" xr:uid="{00000000-0005-0000-0000-000030050000}"/>
    <cellStyle name="Link Currency (0)" xfId="1330" xr:uid="{00000000-0005-0000-0000-000031050000}"/>
    <cellStyle name="Link Currency (2)" xfId="1331" xr:uid="{00000000-0005-0000-0000-000032050000}"/>
    <cellStyle name="Link Units (0)" xfId="1332" xr:uid="{00000000-0005-0000-0000-000033050000}"/>
    <cellStyle name="Link Units (1)" xfId="1333" xr:uid="{00000000-0005-0000-0000-000034050000}"/>
    <cellStyle name="Link Units (2)" xfId="1334" xr:uid="{00000000-0005-0000-0000-000035050000}"/>
    <cellStyle name="Linked Cell 2" xfId="1335" xr:uid="{00000000-0005-0000-0000-000036050000}"/>
    <cellStyle name="Linked Cell 3" xfId="1336" xr:uid="{00000000-0005-0000-0000-000037050000}"/>
    <cellStyle name="MAU" xfId="1337" xr:uid="{00000000-0005-0000-0000-000038050000}"/>
    <cellStyle name="Migliaia (0)_CALPREZZ" xfId="1338" xr:uid="{00000000-0005-0000-0000-000039050000}"/>
    <cellStyle name="Migliaia_ PESO ELETTR." xfId="1339" xr:uid="{00000000-0005-0000-0000-00003A050000}"/>
    <cellStyle name="Millares [0]_10 AVERIAS MASIVAS + ANT" xfId="1340" xr:uid="{00000000-0005-0000-0000-00003B050000}"/>
    <cellStyle name="Millares_Well Timing" xfId="1341" xr:uid="{00000000-0005-0000-0000-00003C050000}"/>
    <cellStyle name="Milliers [0]_      " xfId="1342" xr:uid="{00000000-0005-0000-0000-00003D050000}"/>
    <cellStyle name="Milliers_      " xfId="1343" xr:uid="{00000000-0005-0000-0000-00003E050000}"/>
    <cellStyle name="Model" xfId="1344" xr:uid="{00000000-0005-0000-0000-00003F050000}"/>
    <cellStyle name="moi" xfId="1345" xr:uid="{00000000-0005-0000-0000-000040050000}"/>
    <cellStyle name="Moneda [0]_Well Timing" xfId="1346" xr:uid="{00000000-0005-0000-0000-000041050000}"/>
    <cellStyle name="Moneda_Well Timing" xfId="1347" xr:uid="{00000000-0005-0000-0000-000042050000}"/>
    <cellStyle name="Monetaire" xfId="1348" xr:uid="{00000000-0005-0000-0000-000043050000}"/>
    <cellStyle name="Monétaire [0]_      " xfId="1349" xr:uid="{00000000-0005-0000-0000-000044050000}"/>
    <cellStyle name="Monétaire_      " xfId="1350" xr:uid="{00000000-0005-0000-0000-000045050000}"/>
    <cellStyle name="n" xfId="1351" xr:uid="{00000000-0005-0000-0000-000046050000}"/>
    <cellStyle name="n_17 bieu (hung cap nhap)" xfId="1352" xr:uid="{00000000-0005-0000-0000-000047050000}"/>
    <cellStyle name="n_Bao cao doan cong tac cua Bo thang 4-2010" xfId="1353" xr:uid="{00000000-0005-0000-0000-000048050000}"/>
    <cellStyle name="n_goi 4 - qt" xfId="1354" xr:uid="{00000000-0005-0000-0000-000049050000}"/>
    <cellStyle name="n_VBPL kiểm toán Đầu tư XDCB 2010" xfId="1355" xr:uid="{00000000-0005-0000-0000-00004A050000}"/>
    <cellStyle name="Neutral 2" xfId="1356" xr:uid="{00000000-0005-0000-0000-00004B050000}"/>
    <cellStyle name="Neutral 3" xfId="1357" xr:uid="{00000000-0005-0000-0000-00004C050000}"/>
    <cellStyle name="New" xfId="1358" xr:uid="{00000000-0005-0000-0000-00004D050000}"/>
    <cellStyle name="New 2" xfId="1359" xr:uid="{00000000-0005-0000-0000-00004E050000}"/>
    <cellStyle name="New Times Roman" xfId="1360" xr:uid="{00000000-0005-0000-0000-00004F050000}"/>
    <cellStyle name="New Times Roman 2" xfId="1361" xr:uid="{00000000-0005-0000-0000-000050050000}"/>
    <cellStyle name="no dec" xfId="1362" xr:uid="{00000000-0005-0000-0000-000059050000}"/>
    <cellStyle name="ÑONVÒ" xfId="1363" xr:uid="{00000000-0005-0000-0000-00005A050000}"/>
    <cellStyle name="Normal" xfId="0" builtinId="0"/>
    <cellStyle name="Normal - ??1" xfId="1364" xr:uid="{00000000-0005-0000-0000-00005C050000}"/>
    <cellStyle name="Normal - Style1" xfId="1365" xr:uid="{00000000-0005-0000-0000-00005D050000}"/>
    <cellStyle name="Normal - Style1 2" xfId="1366" xr:uid="{00000000-0005-0000-0000-00005E050000}"/>
    <cellStyle name="Normal - Style1 2 2" xfId="1367" xr:uid="{00000000-0005-0000-0000-00005F050000}"/>
    <cellStyle name="Normal - Style1 2 2 2" xfId="1368" xr:uid="{00000000-0005-0000-0000-000060050000}"/>
    <cellStyle name="Normal - Style1 2 3" xfId="1369" xr:uid="{00000000-0005-0000-0000-000061050000}"/>
    <cellStyle name="Normal - Style1 2 3 2" xfId="1370" xr:uid="{00000000-0005-0000-0000-000062050000}"/>
    <cellStyle name="Normal - Style1 2 4" xfId="1371" xr:uid="{00000000-0005-0000-0000-000063050000}"/>
    <cellStyle name="Normal - Style1 2 4 2" xfId="1372" xr:uid="{00000000-0005-0000-0000-000064050000}"/>
    <cellStyle name="Normal - Style1 2 5" xfId="1373" xr:uid="{00000000-0005-0000-0000-000065050000}"/>
    <cellStyle name="Normal - Style1 2_Khoi cong moi 1" xfId="1374" xr:uid="{00000000-0005-0000-0000-000066050000}"/>
    <cellStyle name="Normal - Style1 3" xfId="1375" xr:uid="{00000000-0005-0000-0000-000067050000}"/>
    <cellStyle name="Normal - Style1 4" xfId="1376" xr:uid="{00000000-0005-0000-0000-000068050000}"/>
    <cellStyle name="Normal - Style1_Bao cao kiem toan kh 2010" xfId="1377" xr:uid="{00000000-0005-0000-0000-000069050000}"/>
    <cellStyle name="Normal - 유형1" xfId="1378" xr:uid="{00000000-0005-0000-0000-00006A050000}"/>
    <cellStyle name="Normal 10" xfId="1379" xr:uid="{00000000-0005-0000-0000-00006B050000}"/>
    <cellStyle name="Normal 11" xfId="1380" xr:uid="{00000000-0005-0000-0000-00006C050000}"/>
    <cellStyle name="Normal 12" xfId="1381" xr:uid="{00000000-0005-0000-0000-00006D050000}"/>
    <cellStyle name="Normal 13" xfId="1382" xr:uid="{00000000-0005-0000-0000-00006E050000}"/>
    <cellStyle name="Normal 14" xfId="1383" xr:uid="{00000000-0005-0000-0000-00006F050000}"/>
    <cellStyle name="Normal 15" xfId="1384" xr:uid="{00000000-0005-0000-0000-000070050000}"/>
    <cellStyle name="Normal 16" xfId="1385" xr:uid="{00000000-0005-0000-0000-000071050000}"/>
    <cellStyle name="Normal 17" xfId="1386" xr:uid="{00000000-0005-0000-0000-000072050000}"/>
    <cellStyle name="Normal 18" xfId="1387" xr:uid="{00000000-0005-0000-0000-000073050000}"/>
    <cellStyle name="Normal 19" xfId="1388" xr:uid="{00000000-0005-0000-0000-000074050000}"/>
    <cellStyle name="Normal 2" xfId="1389" xr:uid="{00000000-0005-0000-0000-000075050000}"/>
    <cellStyle name="Normal 2 2" xfId="1390" xr:uid="{00000000-0005-0000-0000-000076050000}"/>
    <cellStyle name="Normal 2 2 2" xfId="1391" xr:uid="{00000000-0005-0000-0000-000077050000}"/>
    <cellStyle name="Normal 2 3" xfId="1392" xr:uid="{00000000-0005-0000-0000-000078050000}"/>
    <cellStyle name="Normal 2 4" xfId="1393" xr:uid="{00000000-0005-0000-0000-000079050000}"/>
    <cellStyle name="Normal 2_17 bieu (hung cap nhap)" xfId="1394" xr:uid="{00000000-0005-0000-0000-00007A050000}"/>
    <cellStyle name="Normal 20" xfId="1395" xr:uid="{00000000-0005-0000-0000-00007B050000}"/>
    <cellStyle name="Normal 21" xfId="1396" xr:uid="{00000000-0005-0000-0000-00007C050000}"/>
    <cellStyle name="Normal 22" xfId="1397" xr:uid="{00000000-0005-0000-0000-00007D050000}"/>
    <cellStyle name="Normal 23" xfId="1398" xr:uid="{00000000-0005-0000-0000-00007E050000}"/>
    <cellStyle name="Normal 24" xfId="1399" xr:uid="{00000000-0005-0000-0000-00007F050000}"/>
    <cellStyle name="Normal 3" xfId="1400" xr:uid="{00000000-0005-0000-0000-000080050000}"/>
    <cellStyle name="Normal 3 2" xfId="1401" xr:uid="{00000000-0005-0000-0000-000081050000}"/>
    <cellStyle name="Normal 3 3" xfId="1402" xr:uid="{00000000-0005-0000-0000-000082050000}"/>
    <cellStyle name="Normal 3_17 bieu (hung cap nhap)" xfId="1403" xr:uid="{00000000-0005-0000-0000-000083050000}"/>
    <cellStyle name="Normal 4" xfId="1404" xr:uid="{00000000-0005-0000-0000-000084050000}"/>
    <cellStyle name="Normal 4 2" xfId="1405" xr:uid="{00000000-0005-0000-0000-000085050000}"/>
    <cellStyle name="Normal 4 3" xfId="1406" xr:uid="{00000000-0005-0000-0000-000086050000}"/>
    <cellStyle name="Normal 4_Bieu mau KH 2011 (gui Vu DP)" xfId="1407" xr:uid="{00000000-0005-0000-0000-000087050000}"/>
    <cellStyle name="Normal 5" xfId="1408" xr:uid="{00000000-0005-0000-0000-000088050000}"/>
    <cellStyle name="Normal 5 2" xfId="1409" xr:uid="{00000000-0005-0000-0000-000089050000}"/>
    <cellStyle name="Normal 5 3" xfId="1410" xr:uid="{00000000-0005-0000-0000-00008A050000}"/>
    <cellStyle name="Normal 5_VBPL kiểm toán Đầu tư XDCB 2010" xfId="1411" xr:uid="{00000000-0005-0000-0000-00008B050000}"/>
    <cellStyle name="Normal 6" xfId="1412" xr:uid="{00000000-0005-0000-0000-00008C050000}"/>
    <cellStyle name="Normal 6 2" xfId="1413" xr:uid="{00000000-0005-0000-0000-00008D050000}"/>
    <cellStyle name="Normal 6 3" xfId="1414" xr:uid="{00000000-0005-0000-0000-00008E050000}"/>
    <cellStyle name="Normal 6_Bieu mau KH 2011 (gui Vu DP)" xfId="1415" xr:uid="{00000000-0005-0000-0000-00008F050000}"/>
    <cellStyle name="Normal 7" xfId="1416" xr:uid="{00000000-0005-0000-0000-000090050000}"/>
    <cellStyle name="Normal 8" xfId="1417" xr:uid="{00000000-0005-0000-0000-000091050000}"/>
    <cellStyle name="Normal 9" xfId="1418" xr:uid="{00000000-0005-0000-0000-000092050000}"/>
    <cellStyle name="Normal1" xfId="1419" xr:uid="{00000000-0005-0000-0000-000093050000}"/>
    <cellStyle name="Normal1 2" xfId="1420" xr:uid="{00000000-0005-0000-0000-000094050000}"/>
    <cellStyle name="Normal8" xfId="1421" xr:uid="{00000000-0005-0000-0000-000095050000}"/>
    <cellStyle name="NORMAL-ADB" xfId="1422" xr:uid="{00000000-0005-0000-0000-000096050000}"/>
    <cellStyle name="Normale_ PESO ELETTR." xfId="1423" xr:uid="{00000000-0005-0000-0000-000097050000}"/>
    <cellStyle name="Normalny_Cennik obowiazuje od 06-08-2001 r (1)" xfId="1424" xr:uid="{00000000-0005-0000-0000-000098050000}"/>
    <cellStyle name="Note 2" xfId="1425" xr:uid="{00000000-0005-0000-0000-000099050000}"/>
    <cellStyle name="Note 3" xfId="1426" xr:uid="{00000000-0005-0000-0000-00009A050000}"/>
    <cellStyle name="NWM" xfId="1427" xr:uid="{00000000-0005-0000-0000-00009B050000}"/>
    <cellStyle name="nga" xfId="1428" xr:uid="{00000000-0005-0000-0000-000051050000}"/>
    <cellStyle name="nga 2" xfId="1429" xr:uid="{00000000-0005-0000-0000-000052050000}"/>
    <cellStyle name="Nhấn1" xfId="1430" xr:uid="{00000000-0005-0000-0000-000053050000}"/>
    <cellStyle name="Nhấn2" xfId="1431" xr:uid="{00000000-0005-0000-0000-000054050000}"/>
    <cellStyle name="Nhấn3" xfId="1432" xr:uid="{00000000-0005-0000-0000-000055050000}"/>
    <cellStyle name="Nhấn4" xfId="1433" xr:uid="{00000000-0005-0000-0000-000056050000}"/>
    <cellStyle name="Nhấn5" xfId="1434" xr:uid="{00000000-0005-0000-0000-000057050000}"/>
    <cellStyle name="Nhấn6" xfId="1435" xr:uid="{00000000-0005-0000-0000-000058050000}"/>
    <cellStyle name="Ò_x000d_Normal_123569" xfId="1436" xr:uid="{00000000-0005-0000-0000-00009D050000}"/>
    <cellStyle name="Œ…‹æØ‚è [0.00]_††††† " xfId="1437" xr:uid="{00000000-0005-0000-0000-00009E050000}"/>
    <cellStyle name="Œ…‹æØ‚è_††††† " xfId="1438" xr:uid="{00000000-0005-0000-0000-00009F050000}"/>
    <cellStyle name="oft Excel]_x000d__x000a_Comment=open=/f ‚ðw’è‚·‚é‚ÆAƒ†[ƒU[’è‹`ŠÖ”‚ðŠÖ”“\‚è•t‚¯‚Ìˆê——‚É“o˜^‚·‚é‚±‚Æ‚ª‚Å‚«‚Ü‚·B_x000d__x000a_Maximized" xfId="1439" xr:uid="{00000000-0005-0000-0000-0000A0050000}"/>
    <cellStyle name="oft Excel]_x000d__x000a_Comment=open=/f ‚ðŽw’è‚·‚é‚ÆAƒ†[ƒU[’è‹`ŠÖ”‚ðŠÖ”“\‚è•t‚¯‚Ìˆê——‚É“o˜^‚·‚é‚±‚Æ‚ª‚Å‚«‚Ü‚·B_x000d__x000a_Maximized" xfId="1440" xr:uid="{00000000-0005-0000-0000-0000A1050000}"/>
    <cellStyle name="oft Excel]_x000d__x000a_Comment=open=/f ‚ðŽw’è‚·‚é‚ÆAƒ†[ƒU[’è‹`ŠÖ”‚ðŠÖ”“\‚è•t‚¯‚Ìˆê——‚É“o˜^‚·‚é‚±‚Æ‚ª‚Å‚«‚Ü‚·B_x000d__x000a_Maximized 2" xfId="1441" xr:uid="{00000000-0005-0000-0000-0000A2050000}"/>
    <cellStyle name="oft Excel]_x000d__x000a_Comment=The open=/f lines load custom functions into the Paste Function list._x000d__x000a_Maximized=2_x000d__x000a_Basics=1_x000d__x000a_A" xfId="1442" xr:uid="{00000000-0005-0000-0000-0000A3050000}"/>
    <cellStyle name="oft Excel]_x000d__x000a_Comment=The open=/f lines load custom functions into the Paste Function list._x000d__x000a_Maximized=3_x000d__x000a_Basics=1_x000d__x000a_A" xfId="1443" xr:uid="{00000000-0005-0000-0000-0000A4050000}"/>
    <cellStyle name="omma [0]_Mktg Prog" xfId="1444" xr:uid="{00000000-0005-0000-0000-0000A5050000}"/>
    <cellStyle name="ormal_Sheet1_1" xfId="1445" xr:uid="{00000000-0005-0000-0000-0000A6050000}"/>
    <cellStyle name="Output 2" xfId="1446" xr:uid="{00000000-0005-0000-0000-0000A7050000}"/>
    <cellStyle name="Output 3" xfId="1447" xr:uid="{00000000-0005-0000-0000-0000A8050000}"/>
    <cellStyle name="Ô Được nối kết" xfId="1448" xr:uid="{00000000-0005-0000-0000-00009C050000}"/>
    <cellStyle name="p" xfId="1449" xr:uid="{00000000-0005-0000-0000-0000A9050000}"/>
    <cellStyle name="paint" xfId="1450" xr:uid="{00000000-0005-0000-0000-0000AA050000}"/>
    <cellStyle name="Pattern" xfId="1451" xr:uid="{00000000-0005-0000-0000-0000AB050000}"/>
    <cellStyle name="Pattern 2" xfId="1452" xr:uid="{00000000-0005-0000-0000-0000AC050000}"/>
    <cellStyle name="per.style" xfId="1453" xr:uid="{00000000-0005-0000-0000-0000AD050000}"/>
    <cellStyle name="Percent [0]" xfId="1454" xr:uid="{00000000-0005-0000-0000-0000AE050000}"/>
    <cellStyle name="Percent [0] 2" xfId="1455" xr:uid="{00000000-0005-0000-0000-0000AF050000}"/>
    <cellStyle name="Percent [00]" xfId="1456" xr:uid="{00000000-0005-0000-0000-0000B0050000}"/>
    <cellStyle name="Percent [00] 2" xfId="1457" xr:uid="{00000000-0005-0000-0000-0000B1050000}"/>
    <cellStyle name="Percent [2]" xfId="1458" xr:uid="{00000000-0005-0000-0000-0000B2050000}"/>
    <cellStyle name="Percent [2] 2" xfId="1459" xr:uid="{00000000-0005-0000-0000-0000B3050000}"/>
    <cellStyle name="Percent 2" xfId="1460" xr:uid="{00000000-0005-0000-0000-0000B4050000}"/>
    <cellStyle name="Percent 3" xfId="1461" xr:uid="{00000000-0005-0000-0000-0000B5050000}"/>
    <cellStyle name="PERCENTAGE" xfId="1462" xr:uid="{00000000-0005-0000-0000-0000B6050000}"/>
    <cellStyle name="Pourcentage" xfId="1463" xr:uid="{00000000-0005-0000-0000-0000B8050000}"/>
    <cellStyle name="PrePop Currency (0)" xfId="1464" xr:uid="{00000000-0005-0000-0000-0000B9050000}"/>
    <cellStyle name="PrePop Currency (2)" xfId="1465" xr:uid="{00000000-0005-0000-0000-0000BA050000}"/>
    <cellStyle name="PrePop Units (0)" xfId="1466" xr:uid="{00000000-0005-0000-0000-0000BB050000}"/>
    <cellStyle name="PrePop Units (1)" xfId="1467" xr:uid="{00000000-0005-0000-0000-0000BC050000}"/>
    <cellStyle name="PrePop Units (2)" xfId="1468" xr:uid="{00000000-0005-0000-0000-0000BD050000}"/>
    <cellStyle name="pricing" xfId="1469" xr:uid="{00000000-0005-0000-0000-0000BE050000}"/>
    <cellStyle name="PSChar" xfId="1470" xr:uid="{00000000-0005-0000-0000-0000BF050000}"/>
    <cellStyle name="PSChar 2" xfId="1471" xr:uid="{00000000-0005-0000-0000-0000C0050000}"/>
    <cellStyle name="PSHeading" xfId="1472" xr:uid="{00000000-0005-0000-0000-0000C1050000}"/>
    <cellStyle name="PSHeading 2" xfId="1473" xr:uid="{00000000-0005-0000-0000-0000C2050000}"/>
    <cellStyle name="PHONG" xfId="1474" xr:uid="{00000000-0005-0000-0000-0000B7050000}"/>
    <cellStyle name="regstoresfromspecstores" xfId="1475" xr:uid="{00000000-0005-0000-0000-0000C3050000}"/>
    <cellStyle name="RevList" xfId="1476" xr:uid="{00000000-0005-0000-0000-0000C4050000}"/>
    <cellStyle name="rlink_tiªn l­în_x001b_Hyperlink_TONG HOP KINH PHI" xfId="1477" xr:uid="{00000000-0005-0000-0000-0000C5050000}"/>
    <cellStyle name="rmal_ADAdot" xfId="1478" xr:uid="{00000000-0005-0000-0000-0000C6050000}"/>
    <cellStyle name="S—_x0008_" xfId="1479" xr:uid="{00000000-0005-0000-0000-0000C7050000}"/>
    <cellStyle name="s]_x000d__x000a_spooler=yes_x000d__x000a_load=_x000d__x000a_Beep=yes_x000d__x000a_NullPort=None_x000d__x000a_BorderWidth=3_x000d__x000a_CursorBlinkRate=1200_x000d__x000a_DoubleClickSpeed=452_x000d__x000a_Programs=co" xfId="1480" xr:uid="{00000000-0005-0000-0000-0000C8050000}"/>
    <cellStyle name="SAPBEXaggData" xfId="1481" xr:uid="{00000000-0005-0000-0000-0000C9050000}"/>
    <cellStyle name="SAPBEXaggDataEmph" xfId="1482" xr:uid="{00000000-0005-0000-0000-0000CA050000}"/>
    <cellStyle name="SAPBEXaggItem" xfId="1483" xr:uid="{00000000-0005-0000-0000-0000CB050000}"/>
    <cellStyle name="SAPBEXchaText" xfId="1484" xr:uid="{00000000-0005-0000-0000-0000CC050000}"/>
    <cellStyle name="SAPBEXexcBad7" xfId="1485" xr:uid="{00000000-0005-0000-0000-0000CD050000}"/>
    <cellStyle name="SAPBEXexcBad8" xfId="1486" xr:uid="{00000000-0005-0000-0000-0000CE050000}"/>
    <cellStyle name="SAPBEXexcBad9" xfId="1487" xr:uid="{00000000-0005-0000-0000-0000CF050000}"/>
    <cellStyle name="SAPBEXexcCritical4" xfId="1488" xr:uid="{00000000-0005-0000-0000-0000D0050000}"/>
    <cellStyle name="SAPBEXexcCritical5" xfId="1489" xr:uid="{00000000-0005-0000-0000-0000D1050000}"/>
    <cellStyle name="SAPBEXexcCritical6" xfId="1490" xr:uid="{00000000-0005-0000-0000-0000D2050000}"/>
    <cellStyle name="SAPBEXexcGood1" xfId="1491" xr:uid="{00000000-0005-0000-0000-0000D3050000}"/>
    <cellStyle name="SAPBEXexcGood2" xfId="1492" xr:uid="{00000000-0005-0000-0000-0000D4050000}"/>
    <cellStyle name="SAPBEXexcGood3" xfId="1493" xr:uid="{00000000-0005-0000-0000-0000D5050000}"/>
    <cellStyle name="SAPBEXfilterDrill" xfId="1494" xr:uid="{00000000-0005-0000-0000-0000D6050000}"/>
    <cellStyle name="SAPBEXfilterItem" xfId="1495" xr:uid="{00000000-0005-0000-0000-0000D7050000}"/>
    <cellStyle name="SAPBEXfilterText" xfId="1496" xr:uid="{00000000-0005-0000-0000-0000D8050000}"/>
    <cellStyle name="SAPBEXformats" xfId="1497" xr:uid="{00000000-0005-0000-0000-0000D9050000}"/>
    <cellStyle name="SAPBEXheaderItem" xfId="1498" xr:uid="{00000000-0005-0000-0000-0000DA050000}"/>
    <cellStyle name="SAPBEXheaderItem 2" xfId="1499" xr:uid="{00000000-0005-0000-0000-0000DB050000}"/>
    <cellStyle name="SAPBEXheaderText" xfId="1500" xr:uid="{00000000-0005-0000-0000-0000DC050000}"/>
    <cellStyle name="SAPBEXheaderText 2" xfId="1501" xr:uid="{00000000-0005-0000-0000-0000DD050000}"/>
    <cellStyle name="SAPBEXresData" xfId="1502" xr:uid="{00000000-0005-0000-0000-0000DE050000}"/>
    <cellStyle name="SAPBEXresDataEmph" xfId="1503" xr:uid="{00000000-0005-0000-0000-0000DF050000}"/>
    <cellStyle name="SAPBEXresItem" xfId="1504" xr:uid="{00000000-0005-0000-0000-0000E0050000}"/>
    <cellStyle name="SAPBEXstdData" xfId="1505" xr:uid="{00000000-0005-0000-0000-0000E1050000}"/>
    <cellStyle name="SAPBEXstdDataEmph" xfId="1506" xr:uid="{00000000-0005-0000-0000-0000E2050000}"/>
    <cellStyle name="SAPBEXstdItem" xfId="1507" xr:uid="{00000000-0005-0000-0000-0000E3050000}"/>
    <cellStyle name="SAPBEXtitle" xfId="1508" xr:uid="{00000000-0005-0000-0000-0000E4050000}"/>
    <cellStyle name="SAPBEXundefined" xfId="1509" xr:uid="{00000000-0005-0000-0000-0000E5050000}"/>
    <cellStyle name="serJet 1200 Series PCL 6" xfId="1510" xr:uid="{00000000-0005-0000-0000-0000E6050000}"/>
    <cellStyle name="SHADEDSTORES" xfId="1511" xr:uid="{00000000-0005-0000-0000-0000E7050000}"/>
    <cellStyle name="so" xfId="1512" xr:uid="{00000000-0005-0000-0000-0000E8050000}"/>
    <cellStyle name="SO%" xfId="1513" xr:uid="{00000000-0005-0000-0000-0000E9050000}"/>
    <cellStyle name="so_Book1" xfId="1514" xr:uid="{00000000-0005-0000-0000-0000EA050000}"/>
    <cellStyle name="songuyen" xfId="1515" xr:uid="{00000000-0005-0000-0000-0000EB050000}"/>
    <cellStyle name="specstores" xfId="1516" xr:uid="{00000000-0005-0000-0000-0000EC050000}"/>
    <cellStyle name="Standard_AAbgleich" xfId="1517" xr:uid="{00000000-0005-0000-0000-0000ED050000}"/>
    <cellStyle name="STT" xfId="1518" xr:uid="{00000000-0005-0000-0000-0000EE050000}"/>
    <cellStyle name="STT 2" xfId="1519" xr:uid="{00000000-0005-0000-0000-0000EF050000}"/>
    <cellStyle name="STTDG" xfId="1520" xr:uid="{00000000-0005-0000-0000-0000F0050000}"/>
    <cellStyle name="Style 1" xfId="1521" xr:uid="{00000000-0005-0000-0000-0000F1050000}"/>
    <cellStyle name="Style 10" xfId="1522" xr:uid="{00000000-0005-0000-0000-0000F2050000}"/>
    <cellStyle name="Style 10 2" xfId="1523" xr:uid="{00000000-0005-0000-0000-0000F3050000}"/>
    <cellStyle name="Style 100" xfId="1524" xr:uid="{00000000-0005-0000-0000-0000F4050000}"/>
    <cellStyle name="Style 101" xfId="1525" xr:uid="{00000000-0005-0000-0000-0000F5050000}"/>
    <cellStyle name="Style 102" xfId="1526" xr:uid="{00000000-0005-0000-0000-0000F6050000}"/>
    <cellStyle name="Style 103" xfId="1527" xr:uid="{00000000-0005-0000-0000-0000F7050000}"/>
    <cellStyle name="Style 104" xfId="1528" xr:uid="{00000000-0005-0000-0000-0000F8050000}"/>
    <cellStyle name="Style 105" xfId="1529" xr:uid="{00000000-0005-0000-0000-0000F9050000}"/>
    <cellStyle name="Style 106" xfId="1530" xr:uid="{00000000-0005-0000-0000-0000FA050000}"/>
    <cellStyle name="Style 107" xfId="1531" xr:uid="{00000000-0005-0000-0000-0000FB050000}"/>
    <cellStyle name="Style 108" xfId="1532" xr:uid="{00000000-0005-0000-0000-0000FC050000}"/>
    <cellStyle name="Style 109" xfId="1533" xr:uid="{00000000-0005-0000-0000-0000FD050000}"/>
    <cellStyle name="Style 11" xfId="1534" xr:uid="{00000000-0005-0000-0000-0000FE050000}"/>
    <cellStyle name="Style 110" xfId="1535" xr:uid="{00000000-0005-0000-0000-0000FF050000}"/>
    <cellStyle name="Style 111" xfId="1536" xr:uid="{00000000-0005-0000-0000-000000060000}"/>
    <cellStyle name="Style 112" xfId="1537" xr:uid="{00000000-0005-0000-0000-000001060000}"/>
    <cellStyle name="Style 113" xfId="1538" xr:uid="{00000000-0005-0000-0000-000002060000}"/>
    <cellStyle name="Style 114" xfId="1539" xr:uid="{00000000-0005-0000-0000-000003060000}"/>
    <cellStyle name="Style 115" xfId="1540" xr:uid="{00000000-0005-0000-0000-000004060000}"/>
    <cellStyle name="Style 116" xfId="1541" xr:uid="{00000000-0005-0000-0000-000005060000}"/>
    <cellStyle name="Style 117" xfId="1542" xr:uid="{00000000-0005-0000-0000-000006060000}"/>
    <cellStyle name="Style 118" xfId="1543" xr:uid="{00000000-0005-0000-0000-000007060000}"/>
    <cellStyle name="Style 118 2" xfId="1544" xr:uid="{00000000-0005-0000-0000-000008060000}"/>
    <cellStyle name="Style 119" xfId="1545" xr:uid="{00000000-0005-0000-0000-000009060000}"/>
    <cellStyle name="Style 12" xfId="1546" xr:uid="{00000000-0005-0000-0000-00000A060000}"/>
    <cellStyle name="Style 120" xfId="1547" xr:uid="{00000000-0005-0000-0000-00000B060000}"/>
    <cellStyle name="Style 121" xfId="1548" xr:uid="{00000000-0005-0000-0000-00000C060000}"/>
    <cellStyle name="Style 122" xfId="1549" xr:uid="{00000000-0005-0000-0000-00000D060000}"/>
    <cellStyle name="Style 123" xfId="1550" xr:uid="{00000000-0005-0000-0000-00000E060000}"/>
    <cellStyle name="Style 124" xfId="1551" xr:uid="{00000000-0005-0000-0000-00000F060000}"/>
    <cellStyle name="Style 125" xfId="1552" xr:uid="{00000000-0005-0000-0000-000010060000}"/>
    <cellStyle name="Style 126" xfId="1553" xr:uid="{00000000-0005-0000-0000-000011060000}"/>
    <cellStyle name="Style 127" xfId="1554" xr:uid="{00000000-0005-0000-0000-000012060000}"/>
    <cellStyle name="Style 128" xfId="1555" xr:uid="{00000000-0005-0000-0000-000013060000}"/>
    <cellStyle name="Style 129" xfId="1556" xr:uid="{00000000-0005-0000-0000-000014060000}"/>
    <cellStyle name="Style 13" xfId="1557" xr:uid="{00000000-0005-0000-0000-000015060000}"/>
    <cellStyle name="Style 130" xfId="1558" xr:uid="{00000000-0005-0000-0000-000016060000}"/>
    <cellStyle name="Style 131" xfId="1559" xr:uid="{00000000-0005-0000-0000-000017060000}"/>
    <cellStyle name="Style 132" xfId="1560" xr:uid="{00000000-0005-0000-0000-000018060000}"/>
    <cellStyle name="Style 133" xfId="1561" xr:uid="{00000000-0005-0000-0000-000019060000}"/>
    <cellStyle name="Style 134" xfId="1562" xr:uid="{00000000-0005-0000-0000-00001A060000}"/>
    <cellStyle name="Style 135" xfId="1563" xr:uid="{00000000-0005-0000-0000-00001B060000}"/>
    <cellStyle name="Style 136" xfId="1564" xr:uid="{00000000-0005-0000-0000-00001C060000}"/>
    <cellStyle name="Style 137" xfId="1565" xr:uid="{00000000-0005-0000-0000-00001D060000}"/>
    <cellStyle name="Style 138" xfId="1566" xr:uid="{00000000-0005-0000-0000-00001E060000}"/>
    <cellStyle name="Style 139" xfId="1567" xr:uid="{00000000-0005-0000-0000-00001F060000}"/>
    <cellStyle name="Style 14" xfId="1568" xr:uid="{00000000-0005-0000-0000-000020060000}"/>
    <cellStyle name="Style 14 2" xfId="1569" xr:uid="{00000000-0005-0000-0000-000021060000}"/>
    <cellStyle name="Style 140" xfId="1570" xr:uid="{00000000-0005-0000-0000-000022060000}"/>
    <cellStyle name="Style 141" xfId="1571" xr:uid="{00000000-0005-0000-0000-000023060000}"/>
    <cellStyle name="Style 142" xfId="1572" xr:uid="{00000000-0005-0000-0000-000024060000}"/>
    <cellStyle name="Style 143" xfId="1573" xr:uid="{00000000-0005-0000-0000-000025060000}"/>
    <cellStyle name="Style 144" xfId="1574" xr:uid="{00000000-0005-0000-0000-000026060000}"/>
    <cellStyle name="Style 145" xfId="1575" xr:uid="{00000000-0005-0000-0000-000027060000}"/>
    <cellStyle name="Style 146" xfId="1576" xr:uid="{00000000-0005-0000-0000-000028060000}"/>
    <cellStyle name="Style 147" xfId="1577" xr:uid="{00000000-0005-0000-0000-000029060000}"/>
    <cellStyle name="Style 148" xfId="1578" xr:uid="{00000000-0005-0000-0000-00002A060000}"/>
    <cellStyle name="Style 149" xfId="1579" xr:uid="{00000000-0005-0000-0000-00002B060000}"/>
    <cellStyle name="Style 15" xfId="1580" xr:uid="{00000000-0005-0000-0000-00002C060000}"/>
    <cellStyle name="Style 15 2" xfId="1581" xr:uid="{00000000-0005-0000-0000-00002D060000}"/>
    <cellStyle name="Style 150" xfId="1582" xr:uid="{00000000-0005-0000-0000-00002E060000}"/>
    <cellStyle name="Style 151" xfId="1583" xr:uid="{00000000-0005-0000-0000-00002F060000}"/>
    <cellStyle name="Style 152" xfId="1584" xr:uid="{00000000-0005-0000-0000-000030060000}"/>
    <cellStyle name="Style 153" xfId="1585" xr:uid="{00000000-0005-0000-0000-000031060000}"/>
    <cellStyle name="Style 154" xfId="1586" xr:uid="{00000000-0005-0000-0000-000032060000}"/>
    <cellStyle name="Style 155" xfId="1587" xr:uid="{00000000-0005-0000-0000-000033060000}"/>
    <cellStyle name="Style 155 2" xfId="1588" xr:uid="{00000000-0005-0000-0000-000034060000}"/>
    <cellStyle name="Style 156" xfId="1589" xr:uid="{00000000-0005-0000-0000-000035060000}"/>
    <cellStyle name="Style 157" xfId="1590" xr:uid="{00000000-0005-0000-0000-000036060000}"/>
    <cellStyle name="Style 158" xfId="1591" xr:uid="{00000000-0005-0000-0000-000037060000}"/>
    <cellStyle name="Style 159" xfId="1592" xr:uid="{00000000-0005-0000-0000-000038060000}"/>
    <cellStyle name="Style 16" xfId="1593" xr:uid="{00000000-0005-0000-0000-000039060000}"/>
    <cellStyle name="Style 160" xfId="1594" xr:uid="{00000000-0005-0000-0000-00003A060000}"/>
    <cellStyle name="Style 161" xfId="1595" xr:uid="{00000000-0005-0000-0000-00003B060000}"/>
    <cellStyle name="Style 162" xfId="1596" xr:uid="{00000000-0005-0000-0000-00003C060000}"/>
    <cellStyle name="Style 163" xfId="1597" xr:uid="{00000000-0005-0000-0000-00003D060000}"/>
    <cellStyle name="Style 17" xfId="1598" xr:uid="{00000000-0005-0000-0000-00003E060000}"/>
    <cellStyle name="Style 18" xfId="1599" xr:uid="{00000000-0005-0000-0000-00003F060000}"/>
    <cellStyle name="Style 19" xfId="1600" xr:uid="{00000000-0005-0000-0000-000040060000}"/>
    <cellStyle name="Style 2" xfId="1601" xr:uid="{00000000-0005-0000-0000-000041060000}"/>
    <cellStyle name="Style 2 2" xfId="1602" xr:uid="{00000000-0005-0000-0000-000042060000}"/>
    <cellStyle name="Style 20" xfId="1603" xr:uid="{00000000-0005-0000-0000-000043060000}"/>
    <cellStyle name="Style 21" xfId="1604" xr:uid="{00000000-0005-0000-0000-000044060000}"/>
    <cellStyle name="Style 22" xfId="1605" xr:uid="{00000000-0005-0000-0000-000045060000}"/>
    <cellStyle name="Style 23" xfId="1606" xr:uid="{00000000-0005-0000-0000-000046060000}"/>
    <cellStyle name="Style 24" xfId="1607" xr:uid="{00000000-0005-0000-0000-000047060000}"/>
    <cellStyle name="Style 25" xfId="1608" xr:uid="{00000000-0005-0000-0000-000048060000}"/>
    <cellStyle name="Style 26" xfId="1609" xr:uid="{00000000-0005-0000-0000-000049060000}"/>
    <cellStyle name="Style 27" xfId="1610" xr:uid="{00000000-0005-0000-0000-00004A060000}"/>
    <cellStyle name="Style 28" xfId="1611" xr:uid="{00000000-0005-0000-0000-00004B060000}"/>
    <cellStyle name="Style 29" xfId="1612" xr:uid="{00000000-0005-0000-0000-00004C060000}"/>
    <cellStyle name="Style 3" xfId="1613" xr:uid="{00000000-0005-0000-0000-00004D060000}"/>
    <cellStyle name="Style 30" xfId="1614" xr:uid="{00000000-0005-0000-0000-00004E060000}"/>
    <cellStyle name="Style 31" xfId="1615" xr:uid="{00000000-0005-0000-0000-00004F060000}"/>
    <cellStyle name="Style 32" xfId="1616" xr:uid="{00000000-0005-0000-0000-000050060000}"/>
    <cellStyle name="Style 33" xfId="1617" xr:uid="{00000000-0005-0000-0000-000051060000}"/>
    <cellStyle name="Style 34" xfId="1618" xr:uid="{00000000-0005-0000-0000-000052060000}"/>
    <cellStyle name="Style 35" xfId="1619" xr:uid="{00000000-0005-0000-0000-000053060000}"/>
    <cellStyle name="Style 36" xfId="1620" xr:uid="{00000000-0005-0000-0000-000054060000}"/>
    <cellStyle name="Style 37" xfId="1621" xr:uid="{00000000-0005-0000-0000-000055060000}"/>
    <cellStyle name="Style 38" xfId="1622" xr:uid="{00000000-0005-0000-0000-000056060000}"/>
    <cellStyle name="Style 39" xfId="1623" xr:uid="{00000000-0005-0000-0000-000057060000}"/>
    <cellStyle name="Style 4" xfId="1624" xr:uid="{00000000-0005-0000-0000-000058060000}"/>
    <cellStyle name="Style 40" xfId="1625" xr:uid="{00000000-0005-0000-0000-000059060000}"/>
    <cellStyle name="Style 41" xfId="1626" xr:uid="{00000000-0005-0000-0000-00005A060000}"/>
    <cellStyle name="Style 42" xfId="1627" xr:uid="{00000000-0005-0000-0000-00005B060000}"/>
    <cellStyle name="Style 43" xfId="1628" xr:uid="{00000000-0005-0000-0000-00005C060000}"/>
    <cellStyle name="Style 44" xfId="1629" xr:uid="{00000000-0005-0000-0000-00005D060000}"/>
    <cellStyle name="Style 45" xfId="1630" xr:uid="{00000000-0005-0000-0000-00005E060000}"/>
    <cellStyle name="Style 46" xfId="1631" xr:uid="{00000000-0005-0000-0000-00005F060000}"/>
    <cellStyle name="Style 47" xfId="1632" xr:uid="{00000000-0005-0000-0000-000060060000}"/>
    <cellStyle name="Style 48" xfId="1633" xr:uid="{00000000-0005-0000-0000-000061060000}"/>
    <cellStyle name="Style 49" xfId="1634" xr:uid="{00000000-0005-0000-0000-000062060000}"/>
    <cellStyle name="Style 5" xfId="1635" xr:uid="{00000000-0005-0000-0000-000063060000}"/>
    <cellStyle name="Style 50" xfId="1636" xr:uid="{00000000-0005-0000-0000-000064060000}"/>
    <cellStyle name="Style 51" xfId="1637" xr:uid="{00000000-0005-0000-0000-000065060000}"/>
    <cellStyle name="Style 51 2" xfId="1638" xr:uid="{00000000-0005-0000-0000-000066060000}"/>
    <cellStyle name="Style 52" xfId="1639" xr:uid="{00000000-0005-0000-0000-000067060000}"/>
    <cellStyle name="Style 53" xfId="1640" xr:uid="{00000000-0005-0000-0000-000068060000}"/>
    <cellStyle name="Style 54" xfId="1641" xr:uid="{00000000-0005-0000-0000-000069060000}"/>
    <cellStyle name="Style 55" xfId="1642" xr:uid="{00000000-0005-0000-0000-00006A060000}"/>
    <cellStyle name="Style 56" xfId="1643" xr:uid="{00000000-0005-0000-0000-00006B060000}"/>
    <cellStyle name="Style 57" xfId="1644" xr:uid="{00000000-0005-0000-0000-00006C060000}"/>
    <cellStyle name="Style 58" xfId="1645" xr:uid="{00000000-0005-0000-0000-00006D060000}"/>
    <cellStyle name="Style 59" xfId="1646" xr:uid="{00000000-0005-0000-0000-00006E060000}"/>
    <cellStyle name="Style 6" xfId="1647" xr:uid="{00000000-0005-0000-0000-00006F060000}"/>
    <cellStyle name="Style 60" xfId="1648" xr:uid="{00000000-0005-0000-0000-000070060000}"/>
    <cellStyle name="Style 61" xfId="1649" xr:uid="{00000000-0005-0000-0000-000071060000}"/>
    <cellStyle name="Style 62" xfId="1650" xr:uid="{00000000-0005-0000-0000-000072060000}"/>
    <cellStyle name="Style 63" xfId="1651" xr:uid="{00000000-0005-0000-0000-000073060000}"/>
    <cellStyle name="Style 63 2" xfId="1652" xr:uid="{00000000-0005-0000-0000-000074060000}"/>
    <cellStyle name="Style 64" xfId="1653" xr:uid="{00000000-0005-0000-0000-000075060000}"/>
    <cellStyle name="Style 65" xfId="1654" xr:uid="{00000000-0005-0000-0000-000076060000}"/>
    <cellStyle name="Style 66" xfId="1655" xr:uid="{00000000-0005-0000-0000-000077060000}"/>
    <cellStyle name="Style 67" xfId="1656" xr:uid="{00000000-0005-0000-0000-000078060000}"/>
    <cellStyle name="Style 67 2" xfId="1657" xr:uid="{00000000-0005-0000-0000-000079060000}"/>
    <cellStyle name="Style 68" xfId="1658" xr:uid="{00000000-0005-0000-0000-00007A060000}"/>
    <cellStyle name="Style 68 2" xfId="1659" xr:uid="{00000000-0005-0000-0000-00007B060000}"/>
    <cellStyle name="Style 69" xfId="1660" xr:uid="{00000000-0005-0000-0000-00007C060000}"/>
    <cellStyle name="Style 7" xfId="1661" xr:uid="{00000000-0005-0000-0000-00007D060000}"/>
    <cellStyle name="Style 70" xfId="1662" xr:uid="{00000000-0005-0000-0000-00007E060000}"/>
    <cellStyle name="Style 71" xfId="1663" xr:uid="{00000000-0005-0000-0000-00007F060000}"/>
    <cellStyle name="Style 72" xfId="1664" xr:uid="{00000000-0005-0000-0000-000080060000}"/>
    <cellStyle name="Style 73" xfId="1665" xr:uid="{00000000-0005-0000-0000-000081060000}"/>
    <cellStyle name="Style 74" xfId="1666" xr:uid="{00000000-0005-0000-0000-000082060000}"/>
    <cellStyle name="Style 75" xfId="1667" xr:uid="{00000000-0005-0000-0000-000083060000}"/>
    <cellStyle name="Style 76" xfId="1668" xr:uid="{00000000-0005-0000-0000-000084060000}"/>
    <cellStyle name="Style 77" xfId="1669" xr:uid="{00000000-0005-0000-0000-000085060000}"/>
    <cellStyle name="Style 78" xfId="1670" xr:uid="{00000000-0005-0000-0000-000086060000}"/>
    <cellStyle name="Style 79" xfId="1671" xr:uid="{00000000-0005-0000-0000-000087060000}"/>
    <cellStyle name="Style 8" xfId="1672" xr:uid="{00000000-0005-0000-0000-000088060000}"/>
    <cellStyle name="Style 80" xfId="1673" xr:uid="{00000000-0005-0000-0000-000089060000}"/>
    <cellStyle name="Style 81" xfId="1674" xr:uid="{00000000-0005-0000-0000-00008A060000}"/>
    <cellStyle name="Style 82" xfId="1675" xr:uid="{00000000-0005-0000-0000-00008B060000}"/>
    <cellStyle name="Style 83" xfId="1676" xr:uid="{00000000-0005-0000-0000-00008C060000}"/>
    <cellStyle name="Style 84" xfId="1677" xr:uid="{00000000-0005-0000-0000-00008D060000}"/>
    <cellStyle name="Style 85" xfId="1678" xr:uid="{00000000-0005-0000-0000-00008E060000}"/>
    <cellStyle name="Style 86" xfId="1679" xr:uid="{00000000-0005-0000-0000-00008F060000}"/>
    <cellStyle name="Style 87" xfId="1680" xr:uid="{00000000-0005-0000-0000-000090060000}"/>
    <cellStyle name="Style 88" xfId="1681" xr:uid="{00000000-0005-0000-0000-000091060000}"/>
    <cellStyle name="Style 89" xfId="1682" xr:uid="{00000000-0005-0000-0000-000092060000}"/>
    <cellStyle name="Style 9" xfId="1683" xr:uid="{00000000-0005-0000-0000-000093060000}"/>
    <cellStyle name="Style 90" xfId="1684" xr:uid="{00000000-0005-0000-0000-000094060000}"/>
    <cellStyle name="Style 91" xfId="1685" xr:uid="{00000000-0005-0000-0000-000095060000}"/>
    <cellStyle name="Style 92" xfId="1686" xr:uid="{00000000-0005-0000-0000-000096060000}"/>
    <cellStyle name="Style 93" xfId="1687" xr:uid="{00000000-0005-0000-0000-000097060000}"/>
    <cellStyle name="Style 94" xfId="1688" xr:uid="{00000000-0005-0000-0000-000098060000}"/>
    <cellStyle name="Style 95" xfId="1689" xr:uid="{00000000-0005-0000-0000-000099060000}"/>
    <cellStyle name="Style 96" xfId="1690" xr:uid="{00000000-0005-0000-0000-00009A060000}"/>
    <cellStyle name="Style 97" xfId="1691" xr:uid="{00000000-0005-0000-0000-00009B060000}"/>
    <cellStyle name="Style 98" xfId="1692" xr:uid="{00000000-0005-0000-0000-00009C060000}"/>
    <cellStyle name="Style 99" xfId="1693" xr:uid="{00000000-0005-0000-0000-00009D060000}"/>
    <cellStyle name="Style Date" xfId="1694" xr:uid="{00000000-0005-0000-0000-00009E060000}"/>
    <cellStyle name="style_1" xfId="1695" xr:uid="{00000000-0005-0000-0000-00009F060000}"/>
    <cellStyle name="subhead" xfId="1696" xr:uid="{00000000-0005-0000-0000-0000A0060000}"/>
    <cellStyle name="Subtotal" xfId="1697" xr:uid="{00000000-0005-0000-0000-0000A1060000}"/>
    <cellStyle name="symbol" xfId="1698" xr:uid="{00000000-0005-0000-0000-0000A2060000}"/>
    <cellStyle name="T" xfId="1699" xr:uid="{00000000-0005-0000-0000-0000A3060000}"/>
    <cellStyle name="T_BANG LUONG MOI KSDH va KSDC (co phu cap khu vuc)" xfId="1700" xr:uid="{00000000-0005-0000-0000-0000A4060000}"/>
    <cellStyle name="T_bao cao" xfId="1701" xr:uid="{00000000-0005-0000-0000-0000A5060000}"/>
    <cellStyle name="T_Bao cao so lieu kiem toan nam 2007 sua" xfId="1702" xr:uid="{00000000-0005-0000-0000-0000A6060000}"/>
    <cellStyle name="T_Bao cao so lieu kiem toan nam 2007 sua 2" xfId="1703" xr:uid="{00000000-0005-0000-0000-0000A7060000}"/>
    <cellStyle name="T_BBTNG-06" xfId="1704" xr:uid="{00000000-0005-0000-0000-0000A8060000}"/>
    <cellStyle name="T_BC CTMT-2008 Ttinh" xfId="1705" xr:uid="{00000000-0005-0000-0000-0000A9060000}"/>
    <cellStyle name="T_BC CTMT-2008 Ttinh 2" xfId="1706" xr:uid="{00000000-0005-0000-0000-0000AA060000}"/>
    <cellStyle name="T_BC CTMT-2008 Ttinh_bieu tong hop" xfId="1707" xr:uid="{00000000-0005-0000-0000-0000AB060000}"/>
    <cellStyle name="T_BC CTMT-2008 Ttinh_Tong hop ra soat von ung 2011 -Chau" xfId="1708" xr:uid="{00000000-0005-0000-0000-0000AC060000}"/>
    <cellStyle name="T_BC CTMT-2008 Ttinh_Tong hop -Yte-Giao thong-Thuy loi-24-6" xfId="1709" xr:uid="{00000000-0005-0000-0000-0000AD060000}"/>
    <cellStyle name="T_Bc_tuan_1_CKy_6_KONTUM" xfId="1710" xr:uid="{00000000-0005-0000-0000-0000AE060000}"/>
    <cellStyle name="T_Bc_tuan_1_CKy_6_KONTUM 2" xfId="1711" xr:uid="{00000000-0005-0000-0000-0000AF060000}"/>
    <cellStyle name="T_Bc_tuan_1_CKy_6_KONTUM_Book1" xfId="1712" xr:uid="{00000000-0005-0000-0000-0000B0060000}"/>
    <cellStyle name="T_Bc_tuan_1_CKy_6_KONTUM_Book1 2" xfId="1713" xr:uid="{00000000-0005-0000-0000-0000B1060000}"/>
    <cellStyle name="T_Bieu mau danh muc du an thuoc CTMTQG nam 2008" xfId="1714" xr:uid="{00000000-0005-0000-0000-0000B2060000}"/>
    <cellStyle name="T_Bieu mau danh muc du an thuoc CTMTQG nam 2008 2" xfId="1715" xr:uid="{00000000-0005-0000-0000-0000B3060000}"/>
    <cellStyle name="T_Bieu mau danh muc du an thuoc CTMTQG nam 2008_bieu tong hop" xfId="1716" xr:uid="{00000000-0005-0000-0000-0000B4060000}"/>
    <cellStyle name="T_Bieu mau danh muc du an thuoc CTMTQG nam 2008_Tong hop ra soat von ung 2011 -Chau" xfId="1717" xr:uid="{00000000-0005-0000-0000-0000B5060000}"/>
    <cellStyle name="T_Bieu mau danh muc du an thuoc CTMTQG nam 2008_Tong hop -Yte-Giao thong-Thuy loi-24-6" xfId="1718" xr:uid="{00000000-0005-0000-0000-0000B6060000}"/>
    <cellStyle name="T_Bieu tong hop nhu cau ung 2011 da chon loc -Mien nui" xfId="1719" xr:uid="{00000000-0005-0000-0000-0000B7060000}"/>
    <cellStyle name="T_Bieu tong hop nhu cau ung 2011 da chon loc -Mien nui 2" xfId="1720" xr:uid="{00000000-0005-0000-0000-0000B8060000}"/>
    <cellStyle name="T_Book1" xfId="1721" xr:uid="{00000000-0005-0000-0000-0000B9060000}"/>
    <cellStyle name="T_Book1_1" xfId="1722" xr:uid="{00000000-0005-0000-0000-0000BA060000}"/>
    <cellStyle name="T_Book1_1 2" xfId="1723" xr:uid="{00000000-0005-0000-0000-0000BB060000}"/>
    <cellStyle name="T_Book1_1_Bieu mau ung 2011-Mien Trung-TPCP-11-6" xfId="1724" xr:uid="{00000000-0005-0000-0000-0000BC060000}"/>
    <cellStyle name="T_Book1_1_bieu tong hop" xfId="1725" xr:uid="{00000000-0005-0000-0000-0000BD060000}"/>
    <cellStyle name="T_Book1_1_Bieu tong hop nhu cau ung 2011 da chon loc -Mien nui" xfId="1726" xr:uid="{00000000-0005-0000-0000-0000BE060000}"/>
    <cellStyle name="T_Book1_1_Bieu tong hop nhu cau ung 2011 da chon loc -Mien nui 2" xfId="1727" xr:uid="{00000000-0005-0000-0000-0000BF060000}"/>
    <cellStyle name="T_Book1_1_Book1" xfId="1728" xr:uid="{00000000-0005-0000-0000-0000C0060000}"/>
    <cellStyle name="T_Book1_1_CPK" xfId="1729" xr:uid="{00000000-0005-0000-0000-0000C1060000}"/>
    <cellStyle name="T_Book1_1_KL NT dap nen Dot 3" xfId="1730" xr:uid="{00000000-0005-0000-0000-0000C4060000}"/>
    <cellStyle name="T_Book1_1_KL NT Dot 3" xfId="1731" xr:uid="{00000000-0005-0000-0000-0000C5060000}"/>
    <cellStyle name="T_Book1_1_Khoi luong cac hang muc chi tiet-702" xfId="1732" xr:uid="{00000000-0005-0000-0000-0000C2060000}"/>
    <cellStyle name="T_Book1_1_khoiluongbdacdoa" xfId="1733" xr:uid="{00000000-0005-0000-0000-0000C3060000}"/>
    <cellStyle name="T_Book1_1_mau KL vach son" xfId="1734" xr:uid="{00000000-0005-0000-0000-0000C6060000}"/>
    <cellStyle name="T_Book1_1_Nhu cau tam ung NSNN&amp;TPCP&amp;ODA theo tieu chi cua Bo (CV410_BKH-TH)_vung Tay Nguyen (11.6.2010)" xfId="1735" xr:uid="{00000000-0005-0000-0000-0000C7060000}"/>
    <cellStyle name="T_Book1_1_Tong hop ra soat von ung 2011 -Chau" xfId="1736" xr:uid="{00000000-0005-0000-0000-0000CA060000}"/>
    <cellStyle name="T_Book1_1_Tong hop -Yte-Giao thong-Thuy loi-24-6" xfId="1737" xr:uid="{00000000-0005-0000-0000-0000CB060000}"/>
    <cellStyle name="T_Book1_1_Thiet bi" xfId="1738" xr:uid="{00000000-0005-0000-0000-0000C8060000}"/>
    <cellStyle name="T_Book1_1_Thong ke cong" xfId="1739" xr:uid="{00000000-0005-0000-0000-0000C9060000}"/>
    <cellStyle name="T_Book1_2" xfId="1740" xr:uid="{00000000-0005-0000-0000-0000CC060000}"/>
    <cellStyle name="T_Book1_2_DTDuong dong tien -sua tham tra 2009 - luong 650" xfId="1741" xr:uid="{00000000-0005-0000-0000-0000CD060000}"/>
    <cellStyle name="T_Book1_Bao cao kiem toan kh 2010" xfId="1742" xr:uid="{00000000-0005-0000-0000-0000CE060000}"/>
    <cellStyle name="T_Book1_Bao cao kiem toan kh 2010 2" xfId="1743" xr:uid="{00000000-0005-0000-0000-0000CF060000}"/>
    <cellStyle name="T_Book1_Bieu mau danh muc du an thuoc CTMTQG nam 2008" xfId="1744" xr:uid="{00000000-0005-0000-0000-0000D0060000}"/>
    <cellStyle name="T_Book1_Bieu mau danh muc du an thuoc CTMTQG nam 2008 2" xfId="1745" xr:uid="{00000000-0005-0000-0000-0000D1060000}"/>
    <cellStyle name="T_Book1_Bieu mau danh muc du an thuoc CTMTQG nam 2008_bieu tong hop" xfId="1746" xr:uid="{00000000-0005-0000-0000-0000D2060000}"/>
    <cellStyle name="T_Book1_Bieu mau danh muc du an thuoc CTMTQG nam 2008_Tong hop ra soat von ung 2011 -Chau" xfId="1747" xr:uid="{00000000-0005-0000-0000-0000D3060000}"/>
    <cellStyle name="T_Book1_Bieu mau danh muc du an thuoc CTMTQG nam 2008_Tong hop -Yte-Giao thong-Thuy loi-24-6" xfId="1748" xr:uid="{00000000-0005-0000-0000-0000D4060000}"/>
    <cellStyle name="T_Book1_Bieu tong hop nhu cau ung 2011 da chon loc -Mien nui" xfId="1749" xr:uid="{00000000-0005-0000-0000-0000D5060000}"/>
    <cellStyle name="T_Book1_Bieu tong hop nhu cau ung 2011 da chon loc -Mien nui 2" xfId="1750" xr:uid="{00000000-0005-0000-0000-0000D6060000}"/>
    <cellStyle name="T_Book1_Book1" xfId="1751" xr:uid="{00000000-0005-0000-0000-0000D7060000}"/>
    <cellStyle name="T_Book1_Book1 2" xfId="1752" xr:uid="{00000000-0005-0000-0000-0000D8060000}"/>
    <cellStyle name="T_Book1_Book1_1" xfId="1753" xr:uid="{00000000-0005-0000-0000-0000D9060000}"/>
    <cellStyle name="T_Book1_CPK" xfId="1754" xr:uid="{00000000-0005-0000-0000-0000DA060000}"/>
    <cellStyle name="T_Book1_DT492" xfId="1755" xr:uid="{00000000-0005-0000-0000-0000DB060000}"/>
    <cellStyle name="T_Book1_DT972000" xfId="1756" xr:uid="{00000000-0005-0000-0000-0000DC060000}"/>
    <cellStyle name="T_Book1_DTDuong dong tien -sua tham tra 2009 - luong 650" xfId="1757" xr:uid="{00000000-0005-0000-0000-0000DD060000}"/>
    <cellStyle name="T_Book1_Du an khoi cong moi nam 2010" xfId="1758" xr:uid="{00000000-0005-0000-0000-0000DE060000}"/>
    <cellStyle name="T_Book1_Du an khoi cong moi nam 2010 2" xfId="1759" xr:uid="{00000000-0005-0000-0000-0000DF060000}"/>
    <cellStyle name="T_Book1_Du an khoi cong moi nam 2010_bieu tong hop" xfId="1760" xr:uid="{00000000-0005-0000-0000-0000E0060000}"/>
    <cellStyle name="T_Book1_Du an khoi cong moi nam 2010_Tong hop ra soat von ung 2011 -Chau" xfId="1761" xr:uid="{00000000-0005-0000-0000-0000E1060000}"/>
    <cellStyle name="T_Book1_Du an khoi cong moi nam 2010_Tong hop -Yte-Giao thong-Thuy loi-24-6" xfId="1762" xr:uid="{00000000-0005-0000-0000-0000E2060000}"/>
    <cellStyle name="T_Book1_Du toan khao sat (bo sung 2009)" xfId="1763" xr:uid="{00000000-0005-0000-0000-0000E3060000}"/>
    <cellStyle name="T_Book1_Hang Tom goi9 9-07(Cau 12 sua)" xfId="1764" xr:uid="{00000000-0005-0000-0000-0000E4060000}"/>
    <cellStyle name="T_Book1_HECO-NR78-Gui a-Vinh(15-5-07)" xfId="1765" xr:uid="{00000000-0005-0000-0000-0000E5060000}"/>
    <cellStyle name="T_Book1_Ke hoach 2010 (theo doi)2" xfId="1766" xr:uid="{00000000-0005-0000-0000-0000E6060000}"/>
    <cellStyle name="T_Book1_Ke hoach 2010 (theo doi)2 2" xfId="1767" xr:uid="{00000000-0005-0000-0000-0000E7060000}"/>
    <cellStyle name="T_Book1_Ket qua phan bo von nam 2008" xfId="1768" xr:uid="{00000000-0005-0000-0000-0000E8060000}"/>
    <cellStyle name="T_Book1_Ket qua phan bo von nam 2008 2" xfId="1769" xr:uid="{00000000-0005-0000-0000-0000E9060000}"/>
    <cellStyle name="T_Book1_KL NT dap nen Dot 3" xfId="1770" xr:uid="{00000000-0005-0000-0000-0000F0060000}"/>
    <cellStyle name="T_Book1_KL NT Dot 3" xfId="1771" xr:uid="{00000000-0005-0000-0000-0000F1060000}"/>
    <cellStyle name="T_Book1_KH XDCB_2008 lan 2 sua ngay 10-11" xfId="1772" xr:uid="{00000000-0005-0000-0000-0000EA060000}"/>
    <cellStyle name="T_Book1_KH XDCB_2008 lan 2 sua ngay 10-11 2" xfId="1773" xr:uid="{00000000-0005-0000-0000-0000EB060000}"/>
    <cellStyle name="T_Book1_Khoi luong cac hang muc chi tiet-702" xfId="1774" xr:uid="{00000000-0005-0000-0000-0000EC060000}"/>
    <cellStyle name="T_Book1_Khoi luong chinh Hang Tom" xfId="1775" xr:uid="{00000000-0005-0000-0000-0000ED060000}"/>
    <cellStyle name="T_Book1_khoiluongbdacdoa" xfId="1776" xr:uid="{00000000-0005-0000-0000-0000EE060000}"/>
    <cellStyle name="T_Book1_khoiluongbdacdoa 2" xfId="1777" xr:uid="{00000000-0005-0000-0000-0000EF060000}"/>
    <cellStyle name="T_Book1_mau bieu doan giam sat 2010 (version 2)" xfId="1778" xr:uid="{00000000-0005-0000-0000-0000F2060000}"/>
    <cellStyle name="T_Book1_mau bieu doan giam sat 2010 (version 2) 2" xfId="1779" xr:uid="{00000000-0005-0000-0000-0000F3060000}"/>
    <cellStyle name="T_Book1_mau KL vach son" xfId="1780" xr:uid="{00000000-0005-0000-0000-0000F4060000}"/>
    <cellStyle name="T_Book1_Nhu cau von ung truoc 2011 Tha h Hoa + Nge An gui TW" xfId="1781" xr:uid="{00000000-0005-0000-0000-0000F5060000}"/>
    <cellStyle name="T_Book1_QD UBND tinh" xfId="1782" xr:uid="{00000000-0005-0000-0000-0000F6060000}"/>
    <cellStyle name="T_Book1_QD UBND tinh 2" xfId="1783" xr:uid="{00000000-0005-0000-0000-0000F7060000}"/>
    <cellStyle name="T_Book1_San sat hach moi" xfId="1784" xr:uid="{00000000-0005-0000-0000-0000F8060000}"/>
    <cellStyle name="T_Book1_Tong hop 3 tinh (11_5)-TTH-QN-QT" xfId="1785" xr:uid="{00000000-0005-0000-0000-0000FB060000}"/>
    <cellStyle name="T_Book1_Thiet bi" xfId="1786" xr:uid="{00000000-0005-0000-0000-0000F9060000}"/>
    <cellStyle name="T_Book1_Thong ke cong" xfId="1787" xr:uid="{00000000-0005-0000-0000-0000FA060000}"/>
    <cellStyle name="T_Book1_ung 2011 - 11-6-Thanh hoa-Nghe an" xfId="1788" xr:uid="{00000000-0005-0000-0000-0000FC060000}"/>
    <cellStyle name="T_Book1_ung truoc 2011 NSTW Thanh Hoa + Nge An gui Thu 12-5" xfId="1789" xr:uid="{00000000-0005-0000-0000-0000FD060000}"/>
    <cellStyle name="T_Book1_VBPL kiểm toán Đầu tư XDCB 2010" xfId="1790" xr:uid="{00000000-0005-0000-0000-0000FE060000}"/>
    <cellStyle name="T_Book1_Worksheet in D: My Documents Luc Van ban xu ly Nam 2011 Bao cao ra soat tam ung TPCP" xfId="1791" xr:uid="{00000000-0005-0000-0000-0000FF060000}"/>
    <cellStyle name="T_Book1_Worksheet in D: My Documents Luc Van ban xu ly Nam 2011 Bao cao ra soat tam ung TPCP 2" xfId="1792" xr:uid="{00000000-0005-0000-0000-000000070000}"/>
    <cellStyle name="T_CDKT" xfId="1793" xr:uid="{00000000-0005-0000-0000-000001070000}"/>
    <cellStyle name="T_Copy of Bao cao  XDCB 7 thang nam 2008_So KH&amp;DT SUA" xfId="1794" xr:uid="{00000000-0005-0000-0000-000007070000}"/>
    <cellStyle name="T_Copy of Bao cao  XDCB 7 thang nam 2008_So KH&amp;DT SUA 2" xfId="1795" xr:uid="{00000000-0005-0000-0000-000008070000}"/>
    <cellStyle name="T_Copy of Bao cao  XDCB 7 thang nam 2008_So KH&amp;DT SUA_bieu tong hop" xfId="1796" xr:uid="{00000000-0005-0000-0000-000009070000}"/>
    <cellStyle name="T_Copy of Bao cao  XDCB 7 thang nam 2008_So KH&amp;DT SUA_Tong hop ra soat von ung 2011 -Chau" xfId="1797" xr:uid="{00000000-0005-0000-0000-00000A070000}"/>
    <cellStyle name="T_Copy of Bao cao  XDCB 7 thang nam 2008_So KH&amp;DT SUA_Tong hop -Yte-Giao thong-Thuy loi-24-6" xfId="1798" xr:uid="{00000000-0005-0000-0000-00000B070000}"/>
    <cellStyle name="T_Copy of KS Du an dau tu" xfId="1799" xr:uid="{00000000-0005-0000-0000-00000C070000}"/>
    <cellStyle name="T_Cost for DD (summary)" xfId="1800" xr:uid="{00000000-0005-0000-0000-00000D070000}"/>
    <cellStyle name="T_CPK" xfId="1801" xr:uid="{00000000-0005-0000-0000-00000E070000}"/>
    <cellStyle name="T_CTMTQG 2008" xfId="1802" xr:uid="{00000000-0005-0000-0000-00000F070000}"/>
    <cellStyle name="T_CTMTQG 2008 2" xfId="1803" xr:uid="{00000000-0005-0000-0000-000010070000}"/>
    <cellStyle name="T_CTMTQG 2008_Bieu mau danh muc du an thuoc CTMTQG nam 2008" xfId="1804" xr:uid="{00000000-0005-0000-0000-000011070000}"/>
    <cellStyle name="T_CTMTQG 2008_Bieu mau danh muc du an thuoc CTMTQG nam 2008 2" xfId="1805" xr:uid="{00000000-0005-0000-0000-000012070000}"/>
    <cellStyle name="T_CTMTQG 2008_Hi-Tong hop KQ phan bo KH nam 08- LD fong giao 15-11-08" xfId="1806" xr:uid="{00000000-0005-0000-0000-000013070000}"/>
    <cellStyle name="T_CTMTQG 2008_Hi-Tong hop KQ phan bo KH nam 08- LD fong giao 15-11-08 2" xfId="1807" xr:uid="{00000000-0005-0000-0000-000014070000}"/>
    <cellStyle name="T_CTMTQG 2008_Ket qua thuc hien nam 2008" xfId="1808" xr:uid="{00000000-0005-0000-0000-000015070000}"/>
    <cellStyle name="T_CTMTQG 2008_Ket qua thuc hien nam 2008 2" xfId="1809" xr:uid="{00000000-0005-0000-0000-000016070000}"/>
    <cellStyle name="T_CTMTQG 2008_KH XDCB_2008 lan 1" xfId="1810" xr:uid="{00000000-0005-0000-0000-000017070000}"/>
    <cellStyle name="T_CTMTQG 2008_KH XDCB_2008 lan 1 2" xfId="1811" xr:uid="{00000000-0005-0000-0000-000018070000}"/>
    <cellStyle name="T_CTMTQG 2008_KH XDCB_2008 lan 1 sua ngay 27-10" xfId="1812" xr:uid="{00000000-0005-0000-0000-000019070000}"/>
    <cellStyle name="T_CTMTQG 2008_KH XDCB_2008 lan 1 sua ngay 27-10 2" xfId="1813" xr:uid="{00000000-0005-0000-0000-00001A070000}"/>
    <cellStyle name="T_CTMTQG 2008_KH XDCB_2008 lan 2 sua ngay 10-11" xfId="1814" xr:uid="{00000000-0005-0000-0000-00001B070000}"/>
    <cellStyle name="T_CTMTQG 2008_KH XDCB_2008 lan 2 sua ngay 10-11 2" xfId="1815" xr:uid="{00000000-0005-0000-0000-00001C070000}"/>
    <cellStyle name="T_Chuan bi dau tu nam 2008" xfId="1816" xr:uid="{00000000-0005-0000-0000-000002070000}"/>
    <cellStyle name="T_Chuan bi dau tu nam 2008 2" xfId="1817" xr:uid="{00000000-0005-0000-0000-000003070000}"/>
    <cellStyle name="T_Chuan bi dau tu nam 2008_bieu tong hop" xfId="1818" xr:uid="{00000000-0005-0000-0000-000004070000}"/>
    <cellStyle name="T_Chuan bi dau tu nam 2008_Tong hop ra soat von ung 2011 -Chau" xfId="1819" xr:uid="{00000000-0005-0000-0000-000005070000}"/>
    <cellStyle name="T_Chuan bi dau tu nam 2008_Tong hop -Yte-Giao thong-Thuy loi-24-6" xfId="1820" xr:uid="{00000000-0005-0000-0000-000006070000}"/>
    <cellStyle name="T_DT972000" xfId="1821" xr:uid="{00000000-0005-0000-0000-00001D070000}"/>
    <cellStyle name="T_DTDuong dong tien -sua tham tra 2009 - luong 650" xfId="1822" xr:uid="{00000000-0005-0000-0000-00001E070000}"/>
    <cellStyle name="T_dtTL598G1." xfId="1823" xr:uid="{00000000-0005-0000-0000-00001F070000}"/>
    <cellStyle name="T_Du an khoi cong moi nam 2010" xfId="1824" xr:uid="{00000000-0005-0000-0000-000020070000}"/>
    <cellStyle name="T_Du an khoi cong moi nam 2010 2" xfId="1825" xr:uid="{00000000-0005-0000-0000-000021070000}"/>
    <cellStyle name="T_Du an khoi cong moi nam 2010_bieu tong hop" xfId="1826" xr:uid="{00000000-0005-0000-0000-000022070000}"/>
    <cellStyle name="T_Du an khoi cong moi nam 2010_Tong hop ra soat von ung 2011 -Chau" xfId="1827" xr:uid="{00000000-0005-0000-0000-000023070000}"/>
    <cellStyle name="T_Du an khoi cong moi nam 2010_Tong hop -Yte-Giao thong-Thuy loi-24-6" xfId="1828" xr:uid="{00000000-0005-0000-0000-000024070000}"/>
    <cellStyle name="T_DU AN TKQH VA CHUAN BI DAU TU NAM 2007 sua ngay 9-11" xfId="1829" xr:uid="{00000000-0005-0000-0000-000025070000}"/>
    <cellStyle name="T_DU AN TKQH VA CHUAN BI DAU TU NAM 2007 sua ngay 9-11 2" xfId="1830" xr:uid="{00000000-0005-0000-0000-000026070000}"/>
    <cellStyle name="T_DU AN TKQH VA CHUAN BI DAU TU NAM 2007 sua ngay 9-11_Bieu mau danh muc du an thuoc CTMTQG nam 2008" xfId="1831" xr:uid="{00000000-0005-0000-0000-000027070000}"/>
    <cellStyle name="T_DU AN TKQH VA CHUAN BI DAU TU NAM 2007 sua ngay 9-11_Bieu mau danh muc du an thuoc CTMTQG nam 2008 2" xfId="1832" xr:uid="{00000000-0005-0000-0000-000028070000}"/>
    <cellStyle name="T_DU AN TKQH VA CHUAN BI DAU TU NAM 2007 sua ngay 9-11_Bieu mau danh muc du an thuoc CTMTQG nam 2008_bieu tong hop" xfId="1833" xr:uid="{00000000-0005-0000-0000-000029070000}"/>
    <cellStyle name="T_DU AN TKQH VA CHUAN BI DAU TU NAM 2007 sua ngay 9-11_Bieu mau danh muc du an thuoc CTMTQG nam 2008_Tong hop ra soat von ung 2011 -Chau" xfId="1834" xr:uid="{00000000-0005-0000-0000-00002A070000}"/>
    <cellStyle name="T_DU AN TKQH VA CHUAN BI DAU TU NAM 2007 sua ngay 9-11_Bieu mau danh muc du an thuoc CTMTQG nam 2008_Tong hop -Yte-Giao thong-Thuy loi-24-6" xfId="1835" xr:uid="{00000000-0005-0000-0000-00002B070000}"/>
    <cellStyle name="T_DU AN TKQH VA CHUAN BI DAU TU NAM 2007 sua ngay 9-11_Du an khoi cong moi nam 2010" xfId="1836" xr:uid="{00000000-0005-0000-0000-00002C070000}"/>
    <cellStyle name="T_DU AN TKQH VA CHUAN BI DAU TU NAM 2007 sua ngay 9-11_Du an khoi cong moi nam 2010 2" xfId="1837" xr:uid="{00000000-0005-0000-0000-00002D070000}"/>
    <cellStyle name="T_DU AN TKQH VA CHUAN BI DAU TU NAM 2007 sua ngay 9-11_Du an khoi cong moi nam 2010_bieu tong hop" xfId="1838" xr:uid="{00000000-0005-0000-0000-00002E070000}"/>
    <cellStyle name="T_DU AN TKQH VA CHUAN BI DAU TU NAM 2007 sua ngay 9-11_Du an khoi cong moi nam 2010_Tong hop ra soat von ung 2011 -Chau" xfId="1839" xr:uid="{00000000-0005-0000-0000-00002F070000}"/>
    <cellStyle name="T_DU AN TKQH VA CHUAN BI DAU TU NAM 2007 sua ngay 9-11_Du an khoi cong moi nam 2010_Tong hop -Yte-Giao thong-Thuy loi-24-6" xfId="1840" xr:uid="{00000000-0005-0000-0000-000030070000}"/>
    <cellStyle name="T_DU AN TKQH VA CHUAN BI DAU TU NAM 2007 sua ngay 9-11_Ket qua phan bo von nam 2008" xfId="1841" xr:uid="{00000000-0005-0000-0000-000031070000}"/>
    <cellStyle name="T_DU AN TKQH VA CHUAN BI DAU TU NAM 2007 sua ngay 9-11_Ket qua phan bo von nam 2008 2" xfId="1842" xr:uid="{00000000-0005-0000-0000-000032070000}"/>
    <cellStyle name="T_DU AN TKQH VA CHUAN BI DAU TU NAM 2007 sua ngay 9-11_KH XDCB_2008 lan 2 sua ngay 10-11" xfId="1843" xr:uid="{00000000-0005-0000-0000-000033070000}"/>
    <cellStyle name="T_DU AN TKQH VA CHUAN BI DAU TU NAM 2007 sua ngay 9-11_KH XDCB_2008 lan 2 sua ngay 10-11 2" xfId="1844" xr:uid="{00000000-0005-0000-0000-000034070000}"/>
    <cellStyle name="T_du toan dieu chinh  20-8-2006" xfId="1845" xr:uid="{00000000-0005-0000-0000-000035070000}"/>
    <cellStyle name="T_Du toan khao sat (bo sung 2009)" xfId="1846" xr:uid="{00000000-0005-0000-0000-000036070000}"/>
    <cellStyle name="T_du toan lan 3" xfId="1847" xr:uid="{00000000-0005-0000-0000-000037070000}"/>
    <cellStyle name="T_Ke hoach KTXH  nam 2009_PKT thang 11 nam 2008" xfId="1848" xr:uid="{00000000-0005-0000-0000-000038070000}"/>
    <cellStyle name="T_Ke hoach KTXH  nam 2009_PKT thang 11 nam 2008 2" xfId="1849" xr:uid="{00000000-0005-0000-0000-000039070000}"/>
    <cellStyle name="T_Ke hoach KTXH  nam 2009_PKT thang 11 nam 2008_bieu tong hop" xfId="1850" xr:uid="{00000000-0005-0000-0000-00003A070000}"/>
    <cellStyle name="T_Ke hoach KTXH  nam 2009_PKT thang 11 nam 2008_Tong hop ra soat von ung 2011 -Chau" xfId="1851" xr:uid="{00000000-0005-0000-0000-00003B070000}"/>
    <cellStyle name="T_Ke hoach KTXH  nam 2009_PKT thang 11 nam 2008_Tong hop -Yte-Giao thong-Thuy loi-24-6" xfId="1852" xr:uid="{00000000-0005-0000-0000-00003C070000}"/>
    <cellStyle name="T_Ket qua dau thau" xfId="1853" xr:uid="{00000000-0005-0000-0000-00003D070000}"/>
    <cellStyle name="T_Ket qua dau thau 2" xfId="1854" xr:uid="{00000000-0005-0000-0000-00003E070000}"/>
    <cellStyle name="T_Ket qua dau thau_bieu tong hop" xfId="1855" xr:uid="{00000000-0005-0000-0000-00003F070000}"/>
    <cellStyle name="T_Ket qua dau thau_Tong hop ra soat von ung 2011 -Chau" xfId="1856" xr:uid="{00000000-0005-0000-0000-000040070000}"/>
    <cellStyle name="T_Ket qua dau thau_Tong hop -Yte-Giao thong-Thuy loi-24-6" xfId="1857" xr:uid="{00000000-0005-0000-0000-000041070000}"/>
    <cellStyle name="T_Ket qua phan bo von nam 2008" xfId="1858" xr:uid="{00000000-0005-0000-0000-000042070000}"/>
    <cellStyle name="T_Ket qua phan bo von nam 2008 2" xfId="1859" xr:uid="{00000000-0005-0000-0000-000043070000}"/>
    <cellStyle name="T_KL NT dap nen Dot 3" xfId="1860" xr:uid="{00000000-0005-0000-0000-000048070000}"/>
    <cellStyle name="T_KL NT Dot 3" xfId="1861" xr:uid="{00000000-0005-0000-0000-000049070000}"/>
    <cellStyle name="T_Kl VL ranh" xfId="1862" xr:uid="{00000000-0005-0000-0000-00004A070000}"/>
    <cellStyle name="T_KLNMD1" xfId="1863" xr:uid="{00000000-0005-0000-0000-00004B070000}"/>
    <cellStyle name="T_KH XDCB_2008 lan 2 sua ngay 10-11" xfId="1864" xr:uid="{00000000-0005-0000-0000-000044070000}"/>
    <cellStyle name="T_KH XDCB_2008 lan 2 sua ngay 10-11 2" xfId="1865" xr:uid="{00000000-0005-0000-0000-000045070000}"/>
    <cellStyle name="T_Khao satD1" xfId="1866" xr:uid="{00000000-0005-0000-0000-000046070000}"/>
    <cellStyle name="T_Khoi luong cac hang muc chi tiet-702" xfId="1867" xr:uid="{00000000-0005-0000-0000-000047070000}"/>
    <cellStyle name="T_mau bieu doan giam sat 2010 (version 2)" xfId="1868" xr:uid="{00000000-0005-0000-0000-00004C070000}"/>
    <cellStyle name="T_mau bieu doan giam sat 2010 (version 2) 2" xfId="1869" xr:uid="{00000000-0005-0000-0000-00004D070000}"/>
    <cellStyle name="T_mau KL vach son" xfId="1870" xr:uid="{00000000-0005-0000-0000-00004E070000}"/>
    <cellStyle name="T_Me_Tri_6_07" xfId="1871" xr:uid="{00000000-0005-0000-0000-00004F070000}"/>
    <cellStyle name="T_N2 thay dat (N1-1)" xfId="1872" xr:uid="{00000000-0005-0000-0000-000050070000}"/>
    <cellStyle name="T_Phuong an can doi nam 2008" xfId="1873" xr:uid="{00000000-0005-0000-0000-000051070000}"/>
    <cellStyle name="T_Phuong an can doi nam 2008 2" xfId="1874" xr:uid="{00000000-0005-0000-0000-000052070000}"/>
    <cellStyle name="T_Phuong an can doi nam 2008_bieu tong hop" xfId="1875" xr:uid="{00000000-0005-0000-0000-000053070000}"/>
    <cellStyle name="T_Phuong an can doi nam 2008_Tong hop ra soat von ung 2011 -Chau" xfId="1876" xr:uid="{00000000-0005-0000-0000-000054070000}"/>
    <cellStyle name="T_Phuong an can doi nam 2008_Tong hop -Yte-Giao thong-Thuy loi-24-6" xfId="1877" xr:uid="{00000000-0005-0000-0000-000055070000}"/>
    <cellStyle name="T_San sat hach moi" xfId="1878" xr:uid="{00000000-0005-0000-0000-000056070000}"/>
    <cellStyle name="T_Seagame(BTL)" xfId="1879" xr:uid="{00000000-0005-0000-0000-000057070000}"/>
    <cellStyle name="T_So GTVT" xfId="1880" xr:uid="{00000000-0005-0000-0000-000058070000}"/>
    <cellStyle name="T_So GTVT 2" xfId="1881" xr:uid="{00000000-0005-0000-0000-000059070000}"/>
    <cellStyle name="T_So GTVT_bieu tong hop" xfId="1882" xr:uid="{00000000-0005-0000-0000-00005A070000}"/>
    <cellStyle name="T_So GTVT_Tong hop ra soat von ung 2011 -Chau" xfId="1883" xr:uid="{00000000-0005-0000-0000-00005B070000}"/>
    <cellStyle name="T_So GTVT_Tong hop -Yte-Giao thong-Thuy loi-24-6" xfId="1884" xr:uid="{00000000-0005-0000-0000-00005C070000}"/>
    <cellStyle name="T_SS BVTC cau va cong tuyen Le Chan" xfId="1885" xr:uid="{00000000-0005-0000-0000-00005D070000}"/>
    <cellStyle name="T_Tay Bac 1" xfId="1886" xr:uid="{00000000-0005-0000-0000-00005E070000}"/>
    <cellStyle name="T_Tay Bac 1_Bao cao kiem toan kh 2010" xfId="1887" xr:uid="{00000000-0005-0000-0000-00005F070000}"/>
    <cellStyle name="T_Tay Bac 1_Bao cao kiem toan kh 2010 2" xfId="1888" xr:uid="{00000000-0005-0000-0000-000060070000}"/>
    <cellStyle name="T_Tay Bac 1_Book1" xfId="1889" xr:uid="{00000000-0005-0000-0000-000061070000}"/>
    <cellStyle name="T_Tay Bac 1_Book1 2" xfId="1890" xr:uid="{00000000-0005-0000-0000-000062070000}"/>
    <cellStyle name="T_Tay Bac 1_Ke hoach 2010 (theo doi)2" xfId="1891" xr:uid="{00000000-0005-0000-0000-000063070000}"/>
    <cellStyle name="T_Tay Bac 1_Ke hoach 2010 (theo doi)2 2" xfId="1892" xr:uid="{00000000-0005-0000-0000-000064070000}"/>
    <cellStyle name="T_Tay Bac 1_QD UBND tinh" xfId="1893" xr:uid="{00000000-0005-0000-0000-000065070000}"/>
    <cellStyle name="T_Tay Bac 1_QD UBND tinh 2" xfId="1894" xr:uid="{00000000-0005-0000-0000-000066070000}"/>
    <cellStyle name="T_Tay Bac 1_Worksheet in D: My Documents Luc Van ban xu ly Nam 2011 Bao cao ra soat tam ung TPCP" xfId="1895" xr:uid="{00000000-0005-0000-0000-000067070000}"/>
    <cellStyle name="T_Tay Bac 1_Worksheet in D: My Documents Luc Van ban xu ly Nam 2011 Bao cao ra soat tam ung TPCP 2" xfId="1896" xr:uid="{00000000-0005-0000-0000-000068070000}"/>
    <cellStyle name="T_TDT + duong(8-5-07)" xfId="1897" xr:uid="{00000000-0005-0000-0000-000069070000}"/>
    <cellStyle name="T_tien2004" xfId="1898" xr:uid="{00000000-0005-0000-0000-000070070000}"/>
    <cellStyle name="T_TKE-ChoDon-sua" xfId="1899" xr:uid="{00000000-0005-0000-0000-000071070000}"/>
    <cellStyle name="T_Tong hop 3 tinh (11_5)-TTH-QN-QT" xfId="1900" xr:uid="{00000000-0005-0000-0000-000072070000}"/>
    <cellStyle name="T_Tong hop khoi luong Dot 3" xfId="1901" xr:uid="{00000000-0005-0000-0000-000073070000}"/>
    <cellStyle name="T_Tong hop theo doi von TPCP" xfId="1902" xr:uid="{00000000-0005-0000-0000-000074070000}"/>
    <cellStyle name="T_Tong hop theo doi von TPCP 2" xfId="1903" xr:uid="{00000000-0005-0000-0000-000075070000}"/>
    <cellStyle name="T_Tong hop theo doi von TPCP_Bao cao kiem toan kh 2010" xfId="1904" xr:uid="{00000000-0005-0000-0000-000076070000}"/>
    <cellStyle name="T_Tong hop theo doi von TPCP_Bao cao kiem toan kh 2010 2" xfId="1905" xr:uid="{00000000-0005-0000-0000-000077070000}"/>
    <cellStyle name="T_Tong hop theo doi von TPCP_Ke hoach 2010 (theo doi)2" xfId="1906" xr:uid="{00000000-0005-0000-0000-000078070000}"/>
    <cellStyle name="T_Tong hop theo doi von TPCP_Ke hoach 2010 (theo doi)2 2" xfId="1907" xr:uid="{00000000-0005-0000-0000-000079070000}"/>
    <cellStyle name="T_Tong hop theo doi von TPCP_QD UBND tinh" xfId="1908" xr:uid="{00000000-0005-0000-0000-00007A070000}"/>
    <cellStyle name="T_Tong hop theo doi von TPCP_QD UBND tinh 2" xfId="1909" xr:uid="{00000000-0005-0000-0000-00007B070000}"/>
    <cellStyle name="T_Tong hop theo doi von TPCP_Worksheet in D: My Documents Luc Van ban xu ly Nam 2011 Bao cao ra soat tam ung TPCP" xfId="1910" xr:uid="{00000000-0005-0000-0000-00007C070000}"/>
    <cellStyle name="T_Tong hop theo doi von TPCP_Worksheet in D: My Documents Luc Van ban xu ly Nam 2011 Bao cao ra soat tam ung TPCP 2" xfId="1911" xr:uid="{00000000-0005-0000-0000-00007D070000}"/>
    <cellStyle name="T_tham_tra_du_toan" xfId="1912" xr:uid="{00000000-0005-0000-0000-00006A070000}"/>
    <cellStyle name="T_Thiet bi" xfId="1913" xr:uid="{00000000-0005-0000-0000-00006B070000}"/>
    <cellStyle name="T_THKL 1303" xfId="1914" xr:uid="{00000000-0005-0000-0000-00006C070000}"/>
    <cellStyle name="T_Thong ke" xfId="1915" xr:uid="{00000000-0005-0000-0000-00006D070000}"/>
    <cellStyle name="T_Thong ke cong" xfId="1916" xr:uid="{00000000-0005-0000-0000-00006E070000}"/>
    <cellStyle name="T_thong ke giao dan sinh" xfId="1917" xr:uid="{00000000-0005-0000-0000-00006F070000}"/>
    <cellStyle name="T_VBPL kiểm toán Đầu tư XDCB 2010" xfId="1918" xr:uid="{00000000-0005-0000-0000-00007E070000}"/>
    <cellStyle name="T_Worksheet in D: ... Hoan thien 5goi theo KL cu 28-06 4.Cong 5goi Coc 33-Km1+490.13 Cong coc 33-km1+490.13" xfId="1919" xr:uid="{00000000-0005-0000-0000-00007F070000}"/>
    <cellStyle name="T_ÿÿÿÿÿ" xfId="1920" xr:uid="{00000000-0005-0000-0000-000080070000}"/>
    <cellStyle name="Text" xfId="1921" xr:uid="{00000000-0005-0000-0000-000081070000}"/>
    <cellStyle name="Text Indent A" xfId="1922" xr:uid="{00000000-0005-0000-0000-000082070000}"/>
    <cellStyle name="Text Indent A 2" xfId="1923" xr:uid="{00000000-0005-0000-0000-000083070000}"/>
    <cellStyle name="Text Indent B" xfId="1924" xr:uid="{00000000-0005-0000-0000-000084070000}"/>
    <cellStyle name="Text Indent B 2" xfId="1925" xr:uid="{00000000-0005-0000-0000-000085070000}"/>
    <cellStyle name="Text Indent C" xfId="1926" xr:uid="{00000000-0005-0000-0000-000086070000}"/>
    <cellStyle name="Text Indent C 2" xfId="1927" xr:uid="{00000000-0005-0000-0000-000087070000}"/>
    <cellStyle name="Text_Bao cao doan cong tac cua Bo thang 4-2010" xfId="1928" xr:uid="{00000000-0005-0000-0000-000088070000}"/>
    <cellStyle name="Tien1" xfId="1929" xr:uid="{00000000-0005-0000-0000-000095070000}"/>
    <cellStyle name="Tiêu đề" xfId="1930" xr:uid="{00000000-0005-0000-0000-000096070000}"/>
    <cellStyle name="Times New Roman" xfId="1931" xr:uid="{00000000-0005-0000-0000-000097070000}"/>
    <cellStyle name="Tính toán" xfId="1932" xr:uid="{00000000-0005-0000-0000-000098070000}"/>
    <cellStyle name="tit1" xfId="1933" xr:uid="{00000000-0005-0000-0000-000099070000}"/>
    <cellStyle name="tit2" xfId="1934" xr:uid="{00000000-0005-0000-0000-00009A070000}"/>
    <cellStyle name="tit3" xfId="1935" xr:uid="{00000000-0005-0000-0000-00009B070000}"/>
    <cellStyle name="tit4" xfId="1936" xr:uid="{00000000-0005-0000-0000-00009C070000}"/>
    <cellStyle name="Title 2" xfId="1937" xr:uid="{00000000-0005-0000-0000-00009D070000}"/>
    <cellStyle name="Title 2 2" xfId="1938" xr:uid="{00000000-0005-0000-0000-00009E070000}"/>
    <cellStyle name="Tongcong" xfId="1939" xr:uid="{00000000-0005-0000-0000-0000A0070000}"/>
    <cellStyle name="Total 2" xfId="1940" xr:uid="{00000000-0005-0000-0000-0000A2070000}"/>
    <cellStyle name="Total 3" xfId="1941" xr:uid="{00000000-0005-0000-0000-0000A3070000}"/>
    <cellStyle name="Tổng" xfId="1942" xr:uid="{00000000-0005-0000-0000-00009F070000}"/>
    <cellStyle name="Tốt" xfId="1943" xr:uid="{00000000-0005-0000-0000-0000A1070000}"/>
    <cellStyle name="tt1" xfId="1944" xr:uid="{00000000-0005-0000-0000-0000A6070000}"/>
    <cellStyle name="Tuan" xfId="1945" xr:uid="{00000000-0005-0000-0000-0000A7070000}"/>
    <cellStyle name="Tusental (0)_pldt" xfId="1946" xr:uid="{00000000-0005-0000-0000-0000A8070000}"/>
    <cellStyle name="Tusental_pldt" xfId="1947" xr:uid="{00000000-0005-0000-0000-0000A9070000}"/>
    <cellStyle name="th" xfId="1948" xr:uid="{00000000-0005-0000-0000-000089070000}"/>
    <cellStyle name="than" xfId="1949" xr:uid="{00000000-0005-0000-0000-00008A070000}"/>
    <cellStyle name="thanh" xfId="1950" xr:uid="{00000000-0005-0000-0000-00008B070000}"/>
    <cellStyle name="þ_x001d_ð¤_x000c_¯þ_x0014__x000d_¨þU_x0001_À_x0004_ _x0015__x000f__x0001__x0001_" xfId="1951" xr:uid="{00000000-0005-0000-0000-00008C070000}"/>
    <cellStyle name="þ_x001d_ð·_x000c_æþ'_x000d_ßþU_x0001_Ø_x0005_ü_x0014__x0007__x0001__x0001_" xfId="1952" xr:uid="{00000000-0005-0000-0000-00008D070000}"/>
    <cellStyle name="þ_x001d_ðÇ%Uý—&amp;Hý9_x0008_Ÿ_x0009_s_x000a__x0007__x0001__x0001_" xfId="1953" xr:uid="{00000000-0005-0000-0000-00008E070000}"/>
    <cellStyle name="þ_x001d_ðÇ%Uý—&amp;Hý9_x0008_Ÿ_x0009_s_x000a__x0007__x0001__x0001_ 2" xfId="1954" xr:uid="{00000000-0005-0000-0000-00008F070000}"/>
    <cellStyle name="þ_x001d_ðK_x000c_Fý_x001b__x000d_9ýU_x0001_Ð_x0008_¦)_x0007__x0001__x0001_" xfId="1955" xr:uid="{00000000-0005-0000-0000-000090070000}"/>
    <cellStyle name="þ_x001d_ðK_x000c_Fý_x001b__x000d_9ýU_x0001_Ð_x0008_¦)_x0007__x0001__x0001_ 2" xfId="1956" xr:uid="{00000000-0005-0000-0000-000091070000}"/>
    <cellStyle name="thuong-10" xfId="1957" xr:uid="{00000000-0005-0000-0000-000092070000}"/>
    <cellStyle name="thuong-11" xfId="1958" xr:uid="{00000000-0005-0000-0000-000093070000}"/>
    <cellStyle name="Thuyet minh" xfId="1959" xr:uid="{00000000-0005-0000-0000-000094070000}"/>
    <cellStyle name="trang" xfId="1960" xr:uid="{00000000-0005-0000-0000-0000A4070000}"/>
    <cellStyle name="Trung tính" xfId="1961" xr:uid="{00000000-0005-0000-0000-0000A5070000}"/>
    <cellStyle name="u" xfId="1962" xr:uid="{00000000-0005-0000-0000-0000AA070000}"/>
    <cellStyle name="ux_3_¼­¿ï-¾È»ê" xfId="1963" xr:uid="{00000000-0005-0000-0000-0000AB070000}"/>
    <cellStyle name="Valuta (0)_CALPREZZ" xfId="1964" xr:uid="{00000000-0005-0000-0000-0000AC070000}"/>
    <cellStyle name="Valuta_ PESO ELETTR." xfId="1965" xr:uid="{00000000-0005-0000-0000-0000AD070000}"/>
    <cellStyle name="VANG1" xfId="1966" xr:uid="{00000000-0005-0000-0000-0000B0070000}"/>
    <cellStyle name="Văn bản Cảnh báo" xfId="1967" xr:uid="{00000000-0005-0000-0000-0000AE070000}"/>
    <cellStyle name="Văn bản Giải thích" xfId="1968" xr:uid="{00000000-0005-0000-0000-0000AF070000}"/>
    <cellStyle name="viet" xfId="1969" xr:uid="{00000000-0005-0000-0000-0000B1070000}"/>
    <cellStyle name="viet2" xfId="1970" xr:uid="{00000000-0005-0000-0000-0000B2070000}"/>
    <cellStyle name="Vietnam 1" xfId="1971" xr:uid="{00000000-0005-0000-0000-0000B3070000}"/>
    <cellStyle name="VN new romanNormal" xfId="1972" xr:uid="{00000000-0005-0000-0000-0000B4070000}"/>
    <cellStyle name="vn time 10" xfId="1973" xr:uid="{00000000-0005-0000-0000-0000B5070000}"/>
    <cellStyle name="Vn Time 13" xfId="1974" xr:uid="{00000000-0005-0000-0000-0000B6070000}"/>
    <cellStyle name="Vn Time 13 2" xfId="1975" xr:uid="{00000000-0005-0000-0000-0000B7070000}"/>
    <cellStyle name="Vn Time 14" xfId="1976" xr:uid="{00000000-0005-0000-0000-0000B8070000}"/>
    <cellStyle name="VN time new roman" xfId="1977" xr:uid="{00000000-0005-0000-0000-0000B9070000}"/>
    <cellStyle name="vn_time" xfId="1978" xr:uid="{00000000-0005-0000-0000-0000BA070000}"/>
    <cellStyle name="vnbo" xfId="1979" xr:uid="{00000000-0005-0000-0000-0000BB070000}"/>
    <cellStyle name="vntxt1" xfId="1980" xr:uid="{00000000-0005-0000-0000-0000C0070000}"/>
    <cellStyle name="vntxt1 2" xfId="1981" xr:uid="{00000000-0005-0000-0000-0000C1070000}"/>
    <cellStyle name="vntxt2" xfId="1982" xr:uid="{00000000-0005-0000-0000-0000C2070000}"/>
    <cellStyle name="vnhead1" xfId="1983" xr:uid="{00000000-0005-0000-0000-0000BC070000}"/>
    <cellStyle name="vnhead2" xfId="1984" xr:uid="{00000000-0005-0000-0000-0000BD070000}"/>
    <cellStyle name="vnhead3" xfId="1985" xr:uid="{00000000-0005-0000-0000-0000BE070000}"/>
    <cellStyle name="vnhead4" xfId="1986" xr:uid="{00000000-0005-0000-0000-0000BF070000}"/>
    <cellStyle name="W?hrung [0]_35ERI8T2gbIEMixb4v26icuOo" xfId="1987" xr:uid="{00000000-0005-0000-0000-0000C3070000}"/>
    <cellStyle name="W?hrung_35ERI8T2gbIEMixb4v26icuOo" xfId="1988" xr:uid="{00000000-0005-0000-0000-0000C4070000}"/>
    <cellStyle name="Währung [0]_68574_Materialbedarfsliste" xfId="1989" xr:uid="{00000000-0005-0000-0000-0000C5070000}"/>
    <cellStyle name="Währung_68574_Materialbedarfsliste" xfId="1990" xr:uid="{00000000-0005-0000-0000-0000C6070000}"/>
    <cellStyle name="Walutowy [0]_Invoices2001Slovakia" xfId="1991" xr:uid="{00000000-0005-0000-0000-0000C7070000}"/>
    <cellStyle name="Walutowy_Invoices2001Slovakia" xfId="1992" xr:uid="{00000000-0005-0000-0000-0000C8070000}"/>
    <cellStyle name="Warning Text 2" xfId="1993" xr:uid="{00000000-0005-0000-0000-0000C9070000}"/>
    <cellStyle name="Warning Text 3" xfId="1994" xr:uid="{00000000-0005-0000-0000-0000CA070000}"/>
    <cellStyle name="wrap" xfId="1995" xr:uid="{00000000-0005-0000-0000-0000CB070000}"/>
    <cellStyle name="Wไhrung [0]_35ERI8T2gbIEMixb4v26icuOo" xfId="1996" xr:uid="{00000000-0005-0000-0000-0000CC070000}"/>
    <cellStyle name="Wไhrung_35ERI8T2gbIEMixb4v26icuOo" xfId="1997" xr:uid="{00000000-0005-0000-0000-0000CD070000}"/>
    <cellStyle name="Xấu" xfId="1998" xr:uid="{00000000-0005-0000-0000-0000CE070000}"/>
    <cellStyle name="xuan" xfId="1999" xr:uid="{00000000-0005-0000-0000-0000CF070000}"/>
    <cellStyle name="y" xfId="2000" xr:uid="{00000000-0005-0000-0000-0000D0070000}"/>
    <cellStyle name="y 2" xfId="2001" xr:uid="{00000000-0005-0000-0000-0000D1070000}"/>
    <cellStyle name="Ý kh¸c_B¶ng 1 (2)" xfId="2002" xr:uid="{00000000-0005-0000-0000-0000D2070000}"/>
    <cellStyle name="เครื่องหมายสกุลเงิน [0]_FTC_OFFER" xfId="2003" xr:uid="{00000000-0005-0000-0000-0000D3070000}"/>
    <cellStyle name="เครื่องหมายสกุลเงิน_FTC_OFFER" xfId="2004" xr:uid="{00000000-0005-0000-0000-0000D4070000}"/>
    <cellStyle name="ปกติ_FTC_OFFER" xfId="2005" xr:uid="{00000000-0005-0000-0000-0000D5070000}"/>
    <cellStyle name=" [0.00]_ Att. 1- Cover" xfId="2006" xr:uid="{00000000-0005-0000-0000-0000D6070000}"/>
    <cellStyle name="_ Att. 1- Cover" xfId="2007" xr:uid="{00000000-0005-0000-0000-0000D7070000}"/>
    <cellStyle name="?_ Att. 1- Cover" xfId="2008" xr:uid="{00000000-0005-0000-0000-0000D8070000}"/>
    <cellStyle name="똿뗦먛귟 [0.00]_PRODUCT DETAIL Q1" xfId="2009" xr:uid="{00000000-0005-0000-0000-0000D9070000}"/>
    <cellStyle name="똿뗦먛귟_PRODUCT DETAIL Q1" xfId="2010" xr:uid="{00000000-0005-0000-0000-0000DA070000}"/>
    <cellStyle name="믅됞 [0.00]_PRODUCT DETAIL Q1" xfId="2011" xr:uid="{00000000-0005-0000-0000-0000DB070000}"/>
    <cellStyle name="믅됞_PRODUCT DETAIL Q1" xfId="2012" xr:uid="{00000000-0005-0000-0000-0000DC070000}"/>
    <cellStyle name="백분율_††††† " xfId="2013" xr:uid="{00000000-0005-0000-0000-0000DD070000}"/>
    <cellStyle name="뷭?_BOOKSHIP" xfId="2014" xr:uid="{00000000-0005-0000-0000-0000DE070000}"/>
    <cellStyle name="안건회계법인" xfId="2015" xr:uid="{00000000-0005-0000-0000-0000DF070000}"/>
    <cellStyle name="콤마 [ - 유형1" xfId="2016" xr:uid="{00000000-0005-0000-0000-0000E0070000}"/>
    <cellStyle name="콤마 [ - 유형2" xfId="2017" xr:uid="{00000000-0005-0000-0000-0000E1070000}"/>
    <cellStyle name="콤마 [ - 유형3" xfId="2018" xr:uid="{00000000-0005-0000-0000-0000E2070000}"/>
    <cellStyle name="콤마 [ - 유형4" xfId="2019" xr:uid="{00000000-0005-0000-0000-0000E3070000}"/>
    <cellStyle name="콤마 [ - 유형5" xfId="2020" xr:uid="{00000000-0005-0000-0000-0000E4070000}"/>
    <cellStyle name="콤마 [ - 유형6" xfId="2021" xr:uid="{00000000-0005-0000-0000-0000E5070000}"/>
    <cellStyle name="콤마 [ - 유형7" xfId="2022" xr:uid="{00000000-0005-0000-0000-0000E6070000}"/>
    <cellStyle name="콤마 [ - 유형8" xfId="2023" xr:uid="{00000000-0005-0000-0000-0000E7070000}"/>
    <cellStyle name="콤마 [0]_ 비목별 월별기술 " xfId="2024" xr:uid="{00000000-0005-0000-0000-0000E8070000}"/>
    <cellStyle name="콤마_ 비목별 월별기술 " xfId="2025" xr:uid="{00000000-0005-0000-0000-0000E9070000}"/>
    <cellStyle name="통화 [0]_††††† " xfId="2026" xr:uid="{00000000-0005-0000-0000-0000EA070000}"/>
    <cellStyle name="통화_††††† " xfId="2027" xr:uid="{00000000-0005-0000-0000-0000EB070000}"/>
    <cellStyle name="표준_ 97년 경영분석(안)" xfId="2028" xr:uid="{00000000-0005-0000-0000-0000EC070000}"/>
    <cellStyle name="표줠_Sheet1_1_총괄표 (수출입) (2)" xfId="2029" xr:uid="{00000000-0005-0000-0000-0000ED070000}"/>
    <cellStyle name="一般_00Q3902REV.1" xfId="2030" xr:uid="{00000000-0005-0000-0000-0000EE070000}"/>
    <cellStyle name="千分位[0]_00Q3902REV.1" xfId="2031" xr:uid="{00000000-0005-0000-0000-0000EF070000}"/>
    <cellStyle name="千分位_00Q3902REV.1" xfId="2032" xr:uid="{00000000-0005-0000-0000-0000F0070000}"/>
    <cellStyle name="桁区切り [0.00]_BE-BQ" xfId="2033" xr:uid="{00000000-0005-0000-0000-0000F1070000}"/>
    <cellStyle name="桁区切り_BE-BQ" xfId="2034" xr:uid="{00000000-0005-0000-0000-0000F2070000}"/>
    <cellStyle name="標準_(A1)BOQ " xfId="2035" xr:uid="{00000000-0005-0000-0000-0000F3070000}"/>
    <cellStyle name="貨幣 [0]_00Q3902REV.1" xfId="2036" xr:uid="{00000000-0005-0000-0000-0000F4070000}"/>
    <cellStyle name="貨幣[0]_BRE" xfId="2037" xr:uid="{00000000-0005-0000-0000-0000F5070000}"/>
    <cellStyle name="貨幣_00Q3902REV.1" xfId="2038" xr:uid="{00000000-0005-0000-0000-0000F6070000}"/>
    <cellStyle name="通貨 [0.00]_BE-BQ" xfId="2039" xr:uid="{00000000-0005-0000-0000-0000F7070000}"/>
    <cellStyle name="通貨_BE-BQ" xfId="2040" xr:uid="{00000000-0005-0000-0000-0000F807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20"/>
  <sheetViews>
    <sheetView zoomScale="71" zoomScaleNormal="71" workbookViewId="0">
      <selection activeCell="C34" sqref="C34"/>
    </sheetView>
  </sheetViews>
  <sheetFormatPr defaultColWidth="9" defaultRowHeight="15"/>
  <cols>
    <col min="1" max="1" width="7.140625" style="3" customWidth="1"/>
    <col min="2" max="2" width="76.85546875" style="3" customWidth="1"/>
    <col min="3" max="3" width="16.140625" style="3" customWidth="1"/>
    <col min="4" max="4" width="20.28515625" style="3" customWidth="1"/>
    <col min="5" max="6" width="19.5703125" style="4" customWidth="1"/>
    <col min="7" max="7" width="21" style="3" customWidth="1"/>
    <col min="8" max="16384" width="9" style="3"/>
  </cols>
  <sheetData>
    <row r="2" spans="1:7" ht="18.75">
      <c r="G2" s="5" t="s">
        <v>0</v>
      </c>
    </row>
    <row r="3" spans="1:7" ht="20.25">
      <c r="A3" s="45" t="s">
        <v>1</v>
      </c>
      <c r="B3" s="45"/>
      <c r="C3" s="45"/>
      <c r="D3" s="45"/>
      <c r="E3" s="45"/>
      <c r="F3" s="45"/>
      <c r="G3" s="45"/>
    </row>
    <row r="4" spans="1:7" ht="20.25">
      <c r="A4" s="45" t="s">
        <v>2</v>
      </c>
      <c r="B4" s="45"/>
      <c r="C4" s="45"/>
      <c r="D4" s="45"/>
      <c r="E4" s="45"/>
      <c r="F4" s="45"/>
      <c r="G4" s="45"/>
    </row>
    <row r="5" spans="1:7" ht="20.25" customHeight="1">
      <c r="A5" s="46"/>
      <c r="B5" s="46"/>
      <c r="C5" s="46"/>
      <c r="D5" s="46"/>
      <c r="E5" s="46"/>
      <c r="F5" s="46"/>
      <c r="G5" s="46"/>
    </row>
    <row r="6" spans="1:7" ht="21" customHeight="1">
      <c r="A6" s="48" t="s">
        <v>3</v>
      </c>
      <c r="B6" s="48" t="s">
        <v>4</v>
      </c>
      <c r="C6" s="48" t="s">
        <v>5</v>
      </c>
      <c r="D6" s="48" t="s">
        <v>6</v>
      </c>
      <c r="E6" s="47" t="s">
        <v>7</v>
      </c>
      <c r="F6" s="47"/>
      <c r="G6" s="47" t="s">
        <v>8</v>
      </c>
    </row>
    <row r="7" spans="1:7" ht="15.75">
      <c r="A7" s="49"/>
      <c r="B7" s="49"/>
      <c r="C7" s="49"/>
      <c r="D7" s="49"/>
      <c r="E7" s="6" t="s">
        <v>9</v>
      </c>
      <c r="F7" s="6" t="s">
        <v>10</v>
      </c>
      <c r="G7" s="47"/>
    </row>
    <row r="8" spans="1:7" s="2" customFormat="1" ht="18.75">
      <c r="A8" s="1">
        <v>1</v>
      </c>
      <c r="B8" s="7"/>
      <c r="C8" s="8"/>
      <c r="D8" s="8"/>
      <c r="E8" s="1"/>
      <c r="F8" s="6"/>
      <c r="G8" s="1"/>
    </row>
    <row r="9" spans="1:7" ht="18.75">
      <c r="A9" s="1">
        <v>2</v>
      </c>
      <c r="B9" s="7"/>
      <c r="C9" s="8"/>
      <c r="D9" s="8"/>
      <c r="E9" s="6"/>
      <c r="F9" s="6"/>
      <c r="G9" s="6"/>
    </row>
    <row r="10" spans="1:7" s="2" customFormat="1" ht="18.75">
      <c r="A10" s="1">
        <v>3</v>
      </c>
      <c r="B10" s="7"/>
      <c r="C10" s="8"/>
      <c r="D10" s="8"/>
      <c r="E10" s="6"/>
      <c r="F10" s="6"/>
      <c r="G10" s="1"/>
    </row>
    <row r="11" spans="1:7" ht="18.75">
      <c r="A11" s="1">
        <v>4</v>
      </c>
      <c r="B11" s="7"/>
      <c r="C11" s="8"/>
      <c r="D11" s="8"/>
      <c r="E11" s="6"/>
      <c r="F11" s="6"/>
      <c r="G11" s="6"/>
    </row>
    <row r="12" spans="1:7" ht="18.75">
      <c r="A12" s="1">
        <v>5</v>
      </c>
      <c r="B12" s="7"/>
      <c r="C12" s="8"/>
      <c r="D12" s="8"/>
      <c r="E12" s="6"/>
      <c r="F12" s="6"/>
      <c r="G12" s="6"/>
    </row>
    <row r="13" spans="1:7" ht="18.75">
      <c r="A13" s="1">
        <v>6</v>
      </c>
      <c r="B13" s="7"/>
      <c r="C13" s="8"/>
      <c r="D13" s="8"/>
      <c r="E13" s="6"/>
      <c r="F13" s="6"/>
      <c r="G13" s="6"/>
    </row>
    <row r="14" spans="1:7" s="2" customFormat="1" ht="18.75">
      <c r="A14" s="1">
        <v>7</v>
      </c>
      <c r="B14" s="7"/>
      <c r="C14" s="8"/>
      <c r="D14" s="8"/>
      <c r="E14" s="6"/>
      <c r="F14" s="6"/>
      <c r="G14" s="6"/>
    </row>
    <row r="15" spans="1:7" s="2" customFormat="1" ht="18.75">
      <c r="A15" s="1">
        <v>8</v>
      </c>
      <c r="B15" s="7"/>
      <c r="C15" s="8"/>
      <c r="D15" s="8"/>
      <c r="E15" s="6"/>
      <c r="F15" s="6"/>
      <c r="G15" s="1"/>
    </row>
    <row r="16" spans="1:7" ht="18.75">
      <c r="A16" s="1">
        <v>9</v>
      </c>
      <c r="B16" s="7"/>
      <c r="C16" s="8"/>
      <c r="D16" s="8"/>
      <c r="E16" s="6"/>
      <c r="F16" s="6"/>
      <c r="G16" s="6"/>
    </row>
    <row r="17" spans="1:7" ht="18.75">
      <c r="A17" s="1">
        <v>10</v>
      </c>
      <c r="B17" s="7"/>
      <c r="C17" s="8"/>
      <c r="D17" s="8"/>
      <c r="E17" s="9"/>
      <c r="F17" s="9"/>
      <c r="G17" s="9"/>
    </row>
    <row r="18" spans="1:7" ht="18.75">
      <c r="A18" s="1">
        <v>11</v>
      </c>
      <c r="B18" s="7"/>
      <c r="C18" s="8"/>
      <c r="D18" s="8"/>
      <c r="E18" s="9"/>
      <c r="F18" s="1"/>
      <c r="G18" s="9"/>
    </row>
    <row r="19" spans="1:7" ht="18.75">
      <c r="A19" s="1">
        <v>12</v>
      </c>
      <c r="B19" s="7"/>
      <c r="C19" s="8"/>
      <c r="D19" s="8"/>
      <c r="E19" s="9"/>
      <c r="F19" s="9"/>
      <c r="G19" s="9"/>
    </row>
    <row r="20" spans="1:7" ht="18.75">
      <c r="A20" s="1">
        <v>13</v>
      </c>
      <c r="B20" s="7"/>
      <c r="C20" s="8"/>
      <c r="D20" s="8"/>
      <c r="E20" s="10"/>
      <c r="F20" s="10"/>
      <c r="G20" s="10"/>
    </row>
  </sheetData>
  <mergeCells count="9">
    <mergeCell ref="A3:G3"/>
    <mergeCell ref="A4:G4"/>
    <mergeCell ref="A5:G5"/>
    <mergeCell ref="E6:F6"/>
    <mergeCell ref="A6:A7"/>
    <mergeCell ref="B6:B7"/>
    <mergeCell ref="C6:C7"/>
    <mergeCell ref="D6:D7"/>
    <mergeCell ref="G6:G7"/>
  </mergeCells>
  <pageMargins left="0.47" right="0.37" top="0.75" bottom="0.75" header="0.3" footer="0.3"/>
  <pageSetup paperSize="9" scale="7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7"/>
  <sheetViews>
    <sheetView tabSelected="1" zoomScale="115" zoomScaleNormal="115" workbookViewId="0">
      <selection activeCell="F17" sqref="F17"/>
    </sheetView>
  </sheetViews>
  <sheetFormatPr defaultColWidth="9" defaultRowHeight="15"/>
  <cols>
    <col min="1" max="1" width="7.85546875" style="3" customWidth="1"/>
    <col min="2" max="2" width="54.28515625" style="3" customWidth="1"/>
    <col min="3" max="3" width="16" style="3" customWidth="1"/>
    <col min="4" max="9" width="9.7109375" style="3" customWidth="1"/>
    <col min="10" max="10" width="16.7109375" style="3" customWidth="1"/>
    <col min="11" max="16384" width="9" style="3"/>
  </cols>
  <sheetData>
    <row r="1" spans="1:10" ht="18.75">
      <c r="A1" s="50"/>
      <c r="B1" s="50"/>
      <c r="C1" s="50"/>
      <c r="D1" s="50"/>
      <c r="E1" s="50"/>
      <c r="F1" s="50"/>
      <c r="G1" s="50"/>
      <c r="H1" s="50"/>
      <c r="I1" s="50"/>
      <c r="J1" s="5" t="s">
        <v>0</v>
      </c>
    </row>
    <row r="2" spans="1:10" ht="22.5" customHeight="1">
      <c r="A2" s="51" t="s">
        <v>11</v>
      </c>
      <c r="B2" s="51"/>
      <c r="C2" s="51"/>
      <c r="D2" s="51"/>
      <c r="E2" s="51"/>
      <c r="F2" s="51"/>
      <c r="G2" s="51"/>
      <c r="H2" s="51"/>
      <c r="I2" s="51"/>
      <c r="J2" s="51"/>
    </row>
    <row r="3" spans="1:10" ht="15.75" customHeight="1">
      <c r="A3" s="52" t="s">
        <v>330</v>
      </c>
      <c r="B3" s="52"/>
      <c r="C3" s="52"/>
      <c r="D3" s="52"/>
      <c r="E3" s="52"/>
      <c r="F3" s="52"/>
      <c r="G3" s="52"/>
      <c r="H3" s="52"/>
      <c r="I3" s="52"/>
      <c r="J3" s="52"/>
    </row>
    <row r="4" spans="1:10" ht="15.75" customHeight="1">
      <c r="A4" s="27"/>
      <c r="B4" s="27"/>
      <c r="C4" s="27"/>
      <c r="D4" s="27"/>
      <c r="E4" s="27"/>
      <c r="F4" s="27"/>
      <c r="G4" s="27"/>
      <c r="H4" s="27"/>
      <c r="I4" s="27"/>
      <c r="J4" s="27"/>
    </row>
    <row r="5" spans="1:10">
      <c r="A5" s="54" t="s">
        <v>3</v>
      </c>
      <c r="B5" s="54" t="s">
        <v>12</v>
      </c>
      <c r="C5" s="54" t="s">
        <v>13</v>
      </c>
      <c r="D5" s="57" t="s">
        <v>14</v>
      </c>
      <c r="E5" s="58"/>
      <c r="F5" s="59"/>
      <c r="G5" s="57" t="s">
        <v>56</v>
      </c>
      <c r="H5" s="58"/>
      <c r="I5" s="59"/>
      <c r="J5" s="54" t="s">
        <v>41</v>
      </c>
    </row>
    <row r="6" spans="1:10" ht="57" customHeight="1">
      <c r="A6" s="55"/>
      <c r="B6" s="55"/>
      <c r="C6" s="55"/>
      <c r="D6" s="60"/>
      <c r="E6" s="61"/>
      <c r="F6" s="62"/>
      <c r="G6" s="60"/>
      <c r="H6" s="61"/>
      <c r="I6" s="62"/>
      <c r="J6" s="55"/>
    </row>
    <row r="7" spans="1:10" ht="37.5">
      <c r="A7" s="56"/>
      <c r="B7" s="56"/>
      <c r="C7" s="56"/>
      <c r="D7" s="28" t="s">
        <v>15</v>
      </c>
      <c r="E7" s="28" t="s">
        <v>16</v>
      </c>
      <c r="F7" s="28" t="s">
        <v>17</v>
      </c>
      <c r="G7" s="28" t="s">
        <v>15</v>
      </c>
      <c r="H7" s="28" t="s">
        <v>18</v>
      </c>
      <c r="I7" s="28" t="s">
        <v>17</v>
      </c>
      <c r="J7" s="56"/>
    </row>
    <row r="8" spans="1:10" ht="18.75">
      <c r="A8" s="9">
        <v>1</v>
      </c>
      <c r="B8" s="11" t="s">
        <v>44</v>
      </c>
      <c r="C8" s="38">
        <f>F8+I8</f>
        <v>99</v>
      </c>
      <c r="D8" s="39">
        <f>17+56</f>
        <v>73</v>
      </c>
      <c r="E8" s="38"/>
      <c r="F8" s="39">
        <f>D8+E8</f>
        <v>73</v>
      </c>
      <c r="G8" s="38">
        <v>26</v>
      </c>
      <c r="H8" s="38"/>
      <c r="I8" s="38">
        <f>G8+H8</f>
        <v>26</v>
      </c>
      <c r="J8" s="39"/>
    </row>
    <row r="9" spans="1:10" ht="18.75">
      <c r="A9" s="9">
        <v>2</v>
      </c>
      <c r="B9" s="29" t="s">
        <v>45</v>
      </c>
      <c r="C9" s="38">
        <f t="shared" ref="C8:C16" si="0">F9+I9</f>
        <v>197</v>
      </c>
      <c r="D9" s="39">
        <f>2+134</f>
        <v>136</v>
      </c>
      <c r="E9" s="38">
        <f>2+7</f>
        <v>9</v>
      </c>
      <c r="F9" s="39">
        <f t="shared" ref="F9:F14" si="1">D9+E9</f>
        <v>145</v>
      </c>
      <c r="G9" s="38">
        <v>44</v>
      </c>
      <c r="H9" s="38">
        <f>3+5</f>
        <v>8</v>
      </c>
      <c r="I9" s="38">
        <f t="shared" ref="I9:I14" si="2">G9+H9</f>
        <v>52</v>
      </c>
      <c r="J9" s="39">
        <f>H9</f>
        <v>8</v>
      </c>
    </row>
    <row r="10" spans="1:10" ht="18.75">
      <c r="A10" s="9">
        <v>3</v>
      </c>
      <c r="B10" s="11" t="s">
        <v>40</v>
      </c>
      <c r="C10" s="39">
        <f t="shared" si="0"/>
        <v>263</v>
      </c>
      <c r="D10" s="39">
        <f>6+90</f>
        <v>96</v>
      </c>
      <c r="E10" s="39">
        <v>35</v>
      </c>
      <c r="F10" s="39">
        <f>D10+E10</f>
        <v>131</v>
      </c>
      <c r="G10" s="39">
        <f>14+97</f>
        <v>111</v>
      </c>
      <c r="H10" s="39">
        <v>21</v>
      </c>
      <c r="I10" s="39">
        <f t="shared" si="2"/>
        <v>132</v>
      </c>
      <c r="J10" s="39">
        <f>H10</f>
        <v>21</v>
      </c>
    </row>
    <row r="11" spans="1:10" ht="18.75">
      <c r="A11" s="9">
        <v>4</v>
      </c>
      <c r="B11" s="11" t="s">
        <v>19</v>
      </c>
      <c r="C11" s="39">
        <f t="shared" si="0"/>
        <v>3</v>
      </c>
      <c r="D11" s="39">
        <v>1</v>
      </c>
      <c r="E11" s="39"/>
      <c r="F11" s="39">
        <f t="shared" si="1"/>
        <v>1</v>
      </c>
      <c r="G11" s="39">
        <v>2</v>
      </c>
      <c r="H11" s="39"/>
      <c r="I11" s="39">
        <f t="shared" si="2"/>
        <v>2</v>
      </c>
      <c r="J11" s="39"/>
    </row>
    <row r="12" spans="1:10" ht="18.75">
      <c r="A12" s="9">
        <v>5</v>
      </c>
      <c r="B12" s="11" t="s">
        <v>20</v>
      </c>
      <c r="C12" s="39">
        <f t="shared" si="0"/>
        <v>30</v>
      </c>
      <c r="D12" s="39">
        <v>2</v>
      </c>
      <c r="E12" s="39">
        <v>2</v>
      </c>
      <c r="F12" s="39">
        <f t="shared" si="1"/>
        <v>4</v>
      </c>
      <c r="G12" s="39">
        <v>17</v>
      </c>
      <c r="H12" s="39">
        <v>9</v>
      </c>
      <c r="I12" s="39">
        <f t="shared" si="2"/>
        <v>26</v>
      </c>
      <c r="J12" s="39">
        <f>H12</f>
        <v>9</v>
      </c>
    </row>
    <row r="13" spans="1:10" ht="18.75">
      <c r="A13" s="9">
        <v>6</v>
      </c>
      <c r="B13" s="11" t="s">
        <v>21</v>
      </c>
      <c r="C13" s="39">
        <f t="shared" si="0"/>
        <v>9</v>
      </c>
      <c r="D13" s="39">
        <v>1</v>
      </c>
      <c r="E13" s="79">
        <v>1</v>
      </c>
      <c r="F13" s="39">
        <f t="shared" si="1"/>
        <v>2</v>
      </c>
      <c r="G13" s="39">
        <v>6</v>
      </c>
      <c r="H13" s="39">
        <v>1</v>
      </c>
      <c r="I13" s="39">
        <f t="shared" si="2"/>
        <v>7</v>
      </c>
      <c r="J13" s="39">
        <f>H13</f>
        <v>1</v>
      </c>
    </row>
    <row r="14" spans="1:10" ht="18.75">
      <c r="A14" s="9">
        <v>7</v>
      </c>
      <c r="B14" s="11" t="s">
        <v>39</v>
      </c>
      <c r="C14" s="39">
        <f t="shared" si="0"/>
        <v>10</v>
      </c>
      <c r="D14" s="39">
        <f>1+7</f>
        <v>8</v>
      </c>
      <c r="E14" s="79"/>
      <c r="F14" s="39">
        <f t="shared" si="1"/>
        <v>8</v>
      </c>
      <c r="G14" s="39">
        <v>2</v>
      </c>
      <c r="H14" s="39"/>
      <c r="I14" s="39">
        <f t="shared" si="2"/>
        <v>2</v>
      </c>
      <c r="J14" s="39"/>
    </row>
    <row r="15" spans="1:10" ht="18.75">
      <c r="A15" s="9">
        <v>8</v>
      </c>
      <c r="B15" s="30" t="s">
        <v>22</v>
      </c>
      <c r="C15" s="39">
        <f t="shared" si="0"/>
        <v>8</v>
      </c>
      <c r="D15" s="66">
        <v>8</v>
      </c>
      <c r="E15" s="79"/>
      <c r="F15" s="9">
        <v>8</v>
      </c>
      <c r="G15" s="66"/>
      <c r="H15" s="79"/>
      <c r="I15" s="9"/>
      <c r="J15" s="79"/>
    </row>
    <row r="16" spans="1:10" ht="18.75">
      <c r="A16" s="31">
        <v>9</v>
      </c>
      <c r="B16" s="32" t="s">
        <v>86</v>
      </c>
      <c r="C16" s="39">
        <f t="shared" si="0"/>
        <v>8</v>
      </c>
      <c r="D16" s="80"/>
      <c r="E16" s="79"/>
      <c r="F16" s="80"/>
      <c r="G16" s="80">
        <v>8</v>
      </c>
      <c r="H16" s="79"/>
      <c r="I16" s="80">
        <v>8</v>
      </c>
      <c r="J16" s="79"/>
    </row>
    <row r="17" spans="1:10" s="4" customFormat="1" ht="18.75">
      <c r="A17" s="63" t="s">
        <v>23</v>
      </c>
      <c r="B17" s="64"/>
      <c r="C17" s="81">
        <f>SUM(C8:C16)</f>
        <v>627</v>
      </c>
      <c r="D17" s="81">
        <f t="shared" ref="D17:I17" si="3">SUM(D8:D16)</f>
        <v>325</v>
      </c>
      <c r="E17" s="81">
        <f t="shared" si="3"/>
        <v>47</v>
      </c>
      <c r="F17" s="81">
        <f t="shared" si="3"/>
        <v>372</v>
      </c>
      <c r="G17" s="81">
        <f t="shared" si="3"/>
        <v>216</v>
      </c>
      <c r="H17" s="81">
        <f t="shared" si="3"/>
        <v>39</v>
      </c>
      <c r="I17" s="81">
        <f t="shared" si="3"/>
        <v>255</v>
      </c>
      <c r="J17" s="81">
        <f>SUM(J8:J16)</f>
        <v>39</v>
      </c>
    </row>
    <row r="18" spans="1:10" ht="18.75">
      <c r="A18" s="33"/>
      <c r="B18" s="33"/>
      <c r="C18" s="33"/>
      <c r="D18" s="33"/>
      <c r="E18" s="33"/>
      <c r="F18" s="33"/>
      <c r="G18" s="33"/>
      <c r="H18" s="33"/>
      <c r="I18" s="33"/>
      <c r="J18" s="33"/>
    </row>
    <row r="19" spans="1:10" ht="15" customHeight="1">
      <c r="A19" s="53" t="s">
        <v>77</v>
      </c>
      <c r="B19" s="53"/>
      <c r="C19" s="53"/>
      <c r="D19" s="53"/>
      <c r="E19" s="53"/>
      <c r="F19" s="53"/>
      <c r="G19" s="53"/>
      <c r="H19" s="53"/>
      <c r="I19" s="53"/>
      <c r="J19" s="53"/>
    </row>
    <row r="20" spans="1:10" hidden="1">
      <c r="A20" s="35"/>
      <c r="B20" s="35"/>
      <c r="C20" s="35"/>
      <c r="D20" s="35"/>
      <c r="E20" s="35"/>
      <c r="F20" s="35"/>
      <c r="G20" s="35"/>
      <c r="H20" s="35"/>
      <c r="I20" s="35"/>
      <c r="J20" s="35"/>
    </row>
    <row r="21" spans="1:10" hidden="1">
      <c r="C21" s="34">
        <f>F21+I21</f>
        <v>57</v>
      </c>
      <c r="D21" s="3">
        <v>10</v>
      </c>
      <c r="E21" s="34">
        <v>3</v>
      </c>
      <c r="F21" s="34">
        <f>D21+E21</f>
        <v>13</v>
      </c>
      <c r="G21" s="3">
        <v>36</v>
      </c>
      <c r="H21" s="3">
        <v>8</v>
      </c>
      <c r="I21" s="3">
        <f>G21+H21</f>
        <v>44</v>
      </c>
    </row>
    <row r="22" spans="1:10" hidden="1">
      <c r="B22" s="3" t="s">
        <v>33</v>
      </c>
      <c r="C22" s="34">
        <f>F22+I22</f>
        <v>67</v>
      </c>
      <c r="D22" s="3">
        <v>25</v>
      </c>
      <c r="E22" s="3">
        <v>5</v>
      </c>
      <c r="F22" s="34">
        <f>D22+E22</f>
        <v>30</v>
      </c>
      <c r="G22" s="3">
        <v>24</v>
      </c>
      <c r="H22" s="3">
        <v>13</v>
      </c>
      <c r="I22" s="3">
        <f>G22+H22</f>
        <v>37</v>
      </c>
    </row>
    <row r="23" spans="1:10" hidden="1">
      <c r="B23" s="3" t="s">
        <v>34</v>
      </c>
      <c r="C23" s="34">
        <f>F23+I23</f>
        <v>33</v>
      </c>
      <c r="D23" s="3">
        <v>29</v>
      </c>
      <c r="E23" s="3">
        <v>0</v>
      </c>
      <c r="F23" s="34">
        <f>D23+E23</f>
        <v>29</v>
      </c>
      <c r="G23" s="3">
        <v>4</v>
      </c>
      <c r="H23" s="3">
        <v>0</v>
      </c>
      <c r="I23" s="3">
        <f>G23+H23</f>
        <v>4</v>
      </c>
    </row>
    <row r="24" spans="1:10" hidden="1">
      <c r="B24" s="3" t="s">
        <v>35</v>
      </c>
      <c r="C24" s="34">
        <f>SUM(C21:C23)</f>
        <v>157</v>
      </c>
      <c r="D24" s="34">
        <f t="shared" ref="D24:I24" si="4">SUM(D21:D23)</f>
        <v>64</v>
      </c>
      <c r="E24" s="34">
        <f t="shared" si="4"/>
        <v>8</v>
      </c>
      <c r="F24" s="34">
        <f t="shared" si="4"/>
        <v>72</v>
      </c>
      <c r="G24" s="34">
        <f t="shared" si="4"/>
        <v>64</v>
      </c>
      <c r="H24" s="34">
        <f t="shared" si="4"/>
        <v>21</v>
      </c>
      <c r="I24" s="34">
        <f t="shared" si="4"/>
        <v>85</v>
      </c>
      <c r="J24" s="34"/>
    </row>
    <row r="25" spans="1:10" hidden="1"/>
    <row r="27" spans="1:10">
      <c r="C27" s="34"/>
    </row>
  </sheetData>
  <mergeCells count="11">
    <mergeCell ref="A1:I1"/>
    <mergeCell ref="A2:J2"/>
    <mergeCell ref="A3:J3"/>
    <mergeCell ref="A19:J19"/>
    <mergeCell ref="A5:A7"/>
    <mergeCell ref="B5:B7"/>
    <mergeCell ref="C5:C7"/>
    <mergeCell ref="J5:J7"/>
    <mergeCell ref="D5:F6"/>
    <mergeCell ref="G5:I6"/>
    <mergeCell ref="A17:B17"/>
  </mergeCells>
  <phoneticPr fontId="215" type="noConversion"/>
  <pageMargins left="0.53" right="0.26" top="0.52" bottom="0.23" header="0.3" footer="0.17"/>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0"/>
  <sheetViews>
    <sheetView topLeftCell="A42" zoomScale="115" zoomScaleNormal="115" workbookViewId="0">
      <selection activeCell="E50" sqref="E50"/>
    </sheetView>
  </sheetViews>
  <sheetFormatPr defaultColWidth="9.140625" defaultRowHeight="15"/>
  <cols>
    <col min="1" max="1" width="8.85546875" style="19" customWidth="1"/>
    <col min="2" max="2" width="19.42578125" style="20" customWidth="1"/>
    <col min="3" max="3" width="14.28515625" style="18" customWidth="1"/>
    <col min="4" max="4" width="40.28515625" style="18" customWidth="1"/>
    <col min="5" max="5" width="14.28515625" style="19" customWidth="1"/>
    <col min="6" max="6" width="10.5703125" style="19" customWidth="1"/>
    <col min="7" max="7" width="17.7109375" style="20" customWidth="1"/>
    <col min="8" max="8" width="31.28515625" style="19" customWidth="1"/>
    <col min="9" max="9" width="12.85546875" style="18" customWidth="1"/>
    <col min="10" max="16384" width="9.140625" style="18"/>
  </cols>
  <sheetData>
    <row r="1" spans="1:9">
      <c r="A1" s="44" t="s">
        <v>36</v>
      </c>
      <c r="B1" s="44"/>
      <c r="C1" s="44"/>
      <c r="D1" s="44"/>
      <c r="E1" s="44"/>
      <c r="F1" s="44"/>
      <c r="G1" s="44"/>
      <c r="H1" s="44"/>
    </row>
    <row r="2" spans="1:9">
      <c r="A2" s="44" t="s">
        <v>331</v>
      </c>
      <c r="B2" s="44"/>
      <c r="C2" s="44"/>
      <c r="D2" s="44"/>
      <c r="E2" s="44"/>
      <c r="F2" s="44"/>
      <c r="G2" s="44"/>
      <c r="H2" s="44"/>
    </row>
    <row r="3" spans="1:9" ht="47.25" customHeight="1">
      <c r="A3" s="17" t="s">
        <v>25</v>
      </c>
      <c r="B3" s="17" t="s">
        <v>26</v>
      </c>
      <c r="C3" s="17" t="s">
        <v>27</v>
      </c>
      <c r="D3" s="17" t="s">
        <v>28</v>
      </c>
      <c r="E3" s="17" t="s">
        <v>29</v>
      </c>
      <c r="F3" s="17" t="s">
        <v>30</v>
      </c>
      <c r="G3" s="17" t="s">
        <v>31</v>
      </c>
      <c r="H3" s="17" t="s">
        <v>32</v>
      </c>
      <c r="I3" s="17" t="s">
        <v>37</v>
      </c>
    </row>
    <row r="4" spans="1:9" ht="60">
      <c r="A4" s="15">
        <v>1</v>
      </c>
      <c r="B4" s="73" t="s">
        <v>295</v>
      </c>
      <c r="C4" s="73" t="s">
        <v>46</v>
      </c>
      <c r="D4" s="73" t="s">
        <v>296</v>
      </c>
      <c r="E4" s="73" t="s">
        <v>43</v>
      </c>
      <c r="F4" s="13" t="s">
        <v>49</v>
      </c>
      <c r="G4" s="74">
        <v>46252</v>
      </c>
      <c r="H4" s="73" t="s">
        <v>299</v>
      </c>
      <c r="I4" s="15" t="s">
        <v>78</v>
      </c>
    </row>
    <row r="5" spans="1:9" ht="45">
      <c r="A5" s="15">
        <v>2</v>
      </c>
      <c r="B5" s="73" t="s">
        <v>297</v>
      </c>
      <c r="C5" s="73" t="s">
        <v>46</v>
      </c>
      <c r="D5" s="73" t="s">
        <v>298</v>
      </c>
      <c r="E5" s="73" t="s">
        <v>43</v>
      </c>
      <c r="F5" s="13" t="s">
        <v>49</v>
      </c>
      <c r="G5" s="74">
        <v>46254</v>
      </c>
      <c r="H5" s="73" t="s">
        <v>300</v>
      </c>
      <c r="I5" s="15" t="s">
        <v>78</v>
      </c>
    </row>
    <row r="6" spans="1:9" ht="45">
      <c r="A6" s="15">
        <v>3</v>
      </c>
      <c r="B6" s="75" t="s">
        <v>301</v>
      </c>
      <c r="C6" s="73" t="s">
        <v>51</v>
      </c>
      <c r="D6" s="75" t="s">
        <v>302</v>
      </c>
      <c r="E6" s="73" t="s">
        <v>43</v>
      </c>
      <c r="F6" s="13" t="s">
        <v>49</v>
      </c>
      <c r="G6" s="76">
        <v>46262</v>
      </c>
      <c r="H6" s="73" t="s">
        <v>303</v>
      </c>
      <c r="I6" s="15" t="s">
        <v>78</v>
      </c>
    </row>
    <row r="7" spans="1:9" ht="120">
      <c r="A7" s="15">
        <v>4</v>
      </c>
      <c r="B7" s="73" t="s">
        <v>304</v>
      </c>
      <c r="C7" s="73" t="s">
        <v>47</v>
      </c>
      <c r="D7" s="73" t="s">
        <v>305</v>
      </c>
      <c r="E7" s="73" t="s">
        <v>43</v>
      </c>
      <c r="F7" s="13" t="s">
        <v>49</v>
      </c>
      <c r="G7" s="74">
        <v>46259</v>
      </c>
      <c r="H7" s="73" t="s">
        <v>306</v>
      </c>
      <c r="I7" s="15" t="s">
        <v>78</v>
      </c>
    </row>
    <row r="8" spans="1:9" ht="89.25">
      <c r="A8" s="15">
        <v>5</v>
      </c>
      <c r="B8" s="73" t="s">
        <v>307</v>
      </c>
      <c r="C8" s="73" t="s">
        <v>308</v>
      </c>
      <c r="D8" s="73" t="s">
        <v>328</v>
      </c>
      <c r="E8" s="73" t="s">
        <v>43</v>
      </c>
      <c r="F8" s="13" t="s">
        <v>49</v>
      </c>
      <c r="G8" s="76">
        <v>46268</v>
      </c>
      <c r="H8" s="16" t="s">
        <v>309</v>
      </c>
      <c r="I8" s="15" t="s">
        <v>78</v>
      </c>
    </row>
    <row r="9" spans="1:9" ht="45">
      <c r="A9" s="15">
        <v>6</v>
      </c>
      <c r="B9" s="77" t="s">
        <v>313</v>
      </c>
      <c r="C9" s="77" t="s">
        <v>311</v>
      </c>
      <c r="D9" s="77" t="s">
        <v>314</v>
      </c>
      <c r="E9" s="77" t="s">
        <v>43</v>
      </c>
      <c r="F9" s="13" t="s">
        <v>49</v>
      </c>
      <c r="G9" s="78">
        <v>46265</v>
      </c>
      <c r="H9" s="77" t="s">
        <v>315</v>
      </c>
      <c r="I9" s="15" t="s">
        <v>78</v>
      </c>
    </row>
    <row r="10" spans="1:9" ht="45">
      <c r="A10" s="15">
        <v>7</v>
      </c>
      <c r="B10" s="77" t="s">
        <v>316</v>
      </c>
      <c r="C10" s="77" t="s">
        <v>46</v>
      </c>
      <c r="D10" s="77" t="s">
        <v>317</v>
      </c>
      <c r="E10" s="77" t="s">
        <v>43</v>
      </c>
      <c r="F10" s="13" t="s">
        <v>49</v>
      </c>
      <c r="G10" s="78">
        <v>46275</v>
      </c>
      <c r="H10" s="77" t="s">
        <v>318</v>
      </c>
      <c r="I10" s="15" t="s">
        <v>78</v>
      </c>
    </row>
    <row r="11" spans="1:9" ht="45">
      <c r="A11" s="15">
        <v>8</v>
      </c>
      <c r="B11" s="13" t="s">
        <v>131</v>
      </c>
      <c r="C11" s="13" t="s">
        <v>53</v>
      </c>
      <c r="D11" s="13" t="s">
        <v>132</v>
      </c>
      <c r="E11" s="77" t="s">
        <v>43</v>
      </c>
      <c r="F11" s="13" t="s">
        <v>49</v>
      </c>
      <c r="G11" s="14">
        <v>46244</v>
      </c>
      <c r="H11" s="14" t="s">
        <v>133</v>
      </c>
      <c r="I11" s="15" t="s">
        <v>50</v>
      </c>
    </row>
    <row r="12" spans="1:9" ht="60">
      <c r="A12" s="15">
        <v>9</v>
      </c>
      <c r="B12" s="13" t="s">
        <v>134</v>
      </c>
      <c r="C12" s="13" t="s">
        <v>53</v>
      </c>
      <c r="D12" s="14" t="s">
        <v>135</v>
      </c>
      <c r="E12" s="77" t="s">
        <v>43</v>
      </c>
      <c r="F12" s="13" t="s">
        <v>49</v>
      </c>
      <c r="G12" s="14">
        <v>46244</v>
      </c>
      <c r="H12" s="14" t="s">
        <v>136</v>
      </c>
      <c r="I12" s="15" t="s">
        <v>50</v>
      </c>
    </row>
    <row r="13" spans="1:9" ht="45">
      <c r="A13" s="15">
        <v>10</v>
      </c>
      <c r="B13" s="14" t="s">
        <v>137</v>
      </c>
      <c r="C13" s="14" t="s">
        <v>51</v>
      </c>
      <c r="D13" s="14" t="s">
        <v>138</v>
      </c>
      <c r="E13" s="14" t="s">
        <v>40</v>
      </c>
      <c r="F13" s="13" t="s">
        <v>49</v>
      </c>
      <c r="G13" s="14">
        <v>46234</v>
      </c>
      <c r="H13" s="14" t="s">
        <v>139</v>
      </c>
      <c r="I13" s="15" t="s">
        <v>50</v>
      </c>
    </row>
    <row r="14" spans="1:9" ht="45">
      <c r="A14" s="15">
        <v>11</v>
      </c>
      <c r="B14" s="14" t="s">
        <v>140</v>
      </c>
      <c r="C14" s="14" t="s">
        <v>141</v>
      </c>
      <c r="D14" s="14" t="s">
        <v>142</v>
      </c>
      <c r="E14" s="14" t="s">
        <v>40</v>
      </c>
      <c r="F14" s="13" t="s">
        <v>49</v>
      </c>
      <c r="G14" s="14">
        <v>46270</v>
      </c>
      <c r="H14" s="14" t="s">
        <v>143</v>
      </c>
      <c r="I14" s="15" t="s">
        <v>50</v>
      </c>
    </row>
    <row r="15" spans="1:9" ht="45">
      <c r="A15" s="15">
        <v>12</v>
      </c>
      <c r="B15" s="13" t="s">
        <v>144</v>
      </c>
      <c r="C15" s="13" t="s">
        <v>54</v>
      </c>
      <c r="D15" s="13" t="s">
        <v>145</v>
      </c>
      <c r="E15" s="13" t="s">
        <v>20</v>
      </c>
      <c r="F15" s="13" t="s">
        <v>49</v>
      </c>
      <c r="G15" s="14">
        <v>46244</v>
      </c>
      <c r="H15" s="13" t="s">
        <v>146</v>
      </c>
      <c r="I15" s="15" t="s">
        <v>50</v>
      </c>
    </row>
    <row r="16" spans="1:9" ht="45">
      <c r="A16" s="15">
        <v>13</v>
      </c>
      <c r="B16" s="13" t="s">
        <v>147</v>
      </c>
      <c r="C16" s="13" t="s">
        <v>51</v>
      </c>
      <c r="D16" s="13" t="s">
        <v>81</v>
      </c>
      <c r="E16" s="13" t="s">
        <v>20</v>
      </c>
      <c r="F16" s="13" t="s">
        <v>49</v>
      </c>
      <c r="G16" s="14">
        <v>46233</v>
      </c>
      <c r="H16" s="13" t="s">
        <v>148</v>
      </c>
      <c r="I16" s="15" t="s">
        <v>50</v>
      </c>
    </row>
    <row r="17" spans="1:9" ht="45">
      <c r="A17" s="15">
        <v>14</v>
      </c>
      <c r="B17" s="13" t="s">
        <v>149</v>
      </c>
      <c r="C17" s="13" t="s">
        <v>48</v>
      </c>
      <c r="D17" s="13" t="s">
        <v>84</v>
      </c>
      <c r="E17" s="13" t="s">
        <v>85</v>
      </c>
      <c r="F17" s="13" t="s">
        <v>49</v>
      </c>
      <c r="G17" s="14">
        <v>46239</v>
      </c>
      <c r="H17" s="13" t="s">
        <v>150</v>
      </c>
      <c r="I17" s="15" t="s">
        <v>50</v>
      </c>
    </row>
    <row r="18" spans="1:9" ht="45">
      <c r="A18" s="15">
        <v>15</v>
      </c>
      <c r="B18" s="13" t="s">
        <v>179</v>
      </c>
      <c r="C18" s="12" t="s">
        <v>66</v>
      </c>
      <c r="D18" s="13" t="s">
        <v>180</v>
      </c>
      <c r="E18" s="13" t="s">
        <v>40</v>
      </c>
      <c r="F18" s="13" t="s">
        <v>49</v>
      </c>
      <c r="G18" s="67" t="s">
        <v>181</v>
      </c>
      <c r="H18" s="13" t="s">
        <v>182</v>
      </c>
      <c r="I18" s="12" t="s">
        <v>87</v>
      </c>
    </row>
    <row r="19" spans="1:9" ht="30">
      <c r="A19" s="15">
        <v>16</v>
      </c>
      <c r="B19" s="13" t="s">
        <v>183</v>
      </c>
      <c r="C19" s="12" t="s">
        <v>66</v>
      </c>
      <c r="D19" s="13" t="s">
        <v>184</v>
      </c>
      <c r="E19" s="13" t="s">
        <v>40</v>
      </c>
      <c r="F19" s="13" t="s">
        <v>49</v>
      </c>
      <c r="G19" s="67" t="s">
        <v>185</v>
      </c>
      <c r="H19" s="13" t="s">
        <v>186</v>
      </c>
      <c r="I19" s="12" t="s">
        <v>87</v>
      </c>
    </row>
    <row r="20" spans="1:9" ht="30">
      <c r="A20" s="15">
        <v>17</v>
      </c>
      <c r="B20" s="12" t="s">
        <v>187</v>
      </c>
      <c r="C20" s="12" t="s">
        <v>188</v>
      </c>
      <c r="D20" s="13" t="s">
        <v>189</v>
      </c>
      <c r="E20" s="13" t="s">
        <v>40</v>
      </c>
      <c r="F20" s="13" t="s">
        <v>49</v>
      </c>
      <c r="G20" s="67" t="s">
        <v>190</v>
      </c>
      <c r="H20" s="12" t="s">
        <v>191</v>
      </c>
      <c r="I20" s="12" t="s">
        <v>87</v>
      </c>
    </row>
    <row r="21" spans="1:9" ht="45">
      <c r="A21" s="15">
        <v>18</v>
      </c>
      <c r="B21" s="13" t="s">
        <v>192</v>
      </c>
      <c r="C21" s="12" t="s">
        <v>71</v>
      </c>
      <c r="D21" s="13" t="s">
        <v>283</v>
      </c>
      <c r="E21" s="13" t="s">
        <v>40</v>
      </c>
      <c r="F21" s="13" t="s">
        <v>49</v>
      </c>
      <c r="G21" s="67" t="s">
        <v>193</v>
      </c>
      <c r="H21" s="12" t="s">
        <v>194</v>
      </c>
      <c r="I21" s="12" t="s">
        <v>87</v>
      </c>
    </row>
    <row r="22" spans="1:9" ht="45">
      <c r="A22" s="15">
        <v>19</v>
      </c>
      <c r="B22" s="13" t="s">
        <v>285</v>
      </c>
      <c r="C22" s="12" t="s">
        <v>71</v>
      </c>
      <c r="D22" s="13" t="s">
        <v>284</v>
      </c>
      <c r="E22" s="13" t="s">
        <v>40</v>
      </c>
      <c r="F22" s="13" t="s">
        <v>49</v>
      </c>
      <c r="G22" s="67" t="s">
        <v>185</v>
      </c>
      <c r="H22" s="12" t="s">
        <v>195</v>
      </c>
      <c r="I22" s="12" t="s">
        <v>87</v>
      </c>
    </row>
    <row r="23" spans="1:9" ht="45">
      <c r="A23" s="15">
        <v>20</v>
      </c>
      <c r="B23" s="13" t="s">
        <v>196</v>
      </c>
      <c r="C23" s="12" t="s">
        <v>66</v>
      </c>
      <c r="D23" s="13" t="s">
        <v>286</v>
      </c>
      <c r="E23" s="13" t="s">
        <v>40</v>
      </c>
      <c r="F23" s="13" t="s">
        <v>49</v>
      </c>
      <c r="G23" s="67" t="s">
        <v>197</v>
      </c>
      <c r="H23" s="12" t="s">
        <v>198</v>
      </c>
      <c r="I23" s="12" t="s">
        <v>87</v>
      </c>
    </row>
    <row r="24" spans="1:9" ht="30">
      <c r="A24" s="15">
        <v>21</v>
      </c>
      <c r="B24" s="12" t="s">
        <v>199</v>
      </c>
      <c r="C24" s="12" t="s">
        <v>73</v>
      </c>
      <c r="D24" s="13" t="s">
        <v>287</v>
      </c>
      <c r="E24" s="13" t="s">
        <v>40</v>
      </c>
      <c r="F24" s="13" t="s">
        <v>49</v>
      </c>
      <c r="G24" s="67" t="s">
        <v>200</v>
      </c>
      <c r="H24" s="12" t="s">
        <v>201</v>
      </c>
      <c r="I24" s="12" t="s">
        <v>87</v>
      </c>
    </row>
    <row r="25" spans="1:9" ht="60">
      <c r="A25" s="15">
        <v>22</v>
      </c>
      <c r="B25" s="13" t="s">
        <v>202</v>
      </c>
      <c r="C25" s="12" t="s">
        <v>71</v>
      </c>
      <c r="D25" s="13" t="s">
        <v>203</v>
      </c>
      <c r="E25" s="13" t="s">
        <v>40</v>
      </c>
      <c r="F25" s="13" t="s">
        <v>49</v>
      </c>
      <c r="G25" s="67" t="s">
        <v>204</v>
      </c>
      <c r="H25" s="12" t="s">
        <v>205</v>
      </c>
      <c r="I25" s="12" t="s">
        <v>87</v>
      </c>
    </row>
    <row r="26" spans="1:9" ht="60">
      <c r="A26" s="15">
        <v>23</v>
      </c>
      <c r="B26" s="13" t="s">
        <v>329</v>
      </c>
      <c r="C26" s="12" t="s">
        <v>188</v>
      </c>
      <c r="D26" s="13" t="s">
        <v>206</v>
      </c>
      <c r="E26" s="13" t="s">
        <v>40</v>
      </c>
      <c r="F26" s="13" t="s">
        <v>49</v>
      </c>
      <c r="G26" s="67" t="s">
        <v>207</v>
      </c>
      <c r="H26" s="12" t="s">
        <v>208</v>
      </c>
      <c r="I26" s="12" t="s">
        <v>87</v>
      </c>
    </row>
    <row r="27" spans="1:9" ht="45">
      <c r="A27" s="15">
        <v>24</v>
      </c>
      <c r="B27" s="13" t="s">
        <v>209</v>
      </c>
      <c r="C27" s="12" t="s">
        <v>76</v>
      </c>
      <c r="D27" s="13" t="s">
        <v>288</v>
      </c>
      <c r="E27" s="13" t="s">
        <v>40</v>
      </c>
      <c r="F27" s="13" t="s">
        <v>49</v>
      </c>
      <c r="G27" s="67" t="s">
        <v>210</v>
      </c>
      <c r="H27" s="12" t="s">
        <v>211</v>
      </c>
      <c r="I27" s="12" t="s">
        <v>87</v>
      </c>
    </row>
    <row r="28" spans="1:9" ht="45">
      <c r="A28" s="15">
        <v>25</v>
      </c>
      <c r="B28" s="13" t="s">
        <v>212</v>
      </c>
      <c r="C28" s="12" t="s">
        <v>76</v>
      </c>
      <c r="D28" s="13" t="s">
        <v>213</v>
      </c>
      <c r="E28" s="13" t="s">
        <v>40</v>
      </c>
      <c r="F28" s="13" t="s">
        <v>49</v>
      </c>
      <c r="G28" s="67" t="s">
        <v>193</v>
      </c>
      <c r="H28" s="12" t="s">
        <v>214</v>
      </c>
      <c r="I28" s="12" t="s">
        <v>87</v>
      </c>
    </row>
    <row r="29" spans="1:9" ht="75">
      <c r="A29" s="15">
        <v>26</v>
      </c>
      <c r="B29" s="13" t="s">
        <v>215</v>
      </c>
      <c r="C29" s="12" t="s">
        <v>73</v>
      </c>
      <c r="D29" s="13" t="s">
        <v>216</v>
      </c>
      <c r="E29" s="13" t="s">
        <v>40</v>
      </c>
      <c r="F29" s="13" t="s">
        <v>49</v>
      </c>
      <c r="G29" s="67" t="s">
        <v>217</v>
      </c>
      <c r="H29" s="12" t="s">
        <v>218</v>
      </c>
      <c r="I29" s="12" t="s">
        <v>87</v>
      </c>
    </row>
    <row r="30" spans="1:9" ht="75">
      <c r="A30" s="15">
        <v>27</v>
      </c>
      <c r="B30" s="13" t="s">
        <v>219</v>
      </c>
      <c r="C30" s="12" t="s">
        <v>73</v>
      </c>
      <c r="D30" s="13" t="s">
        <v>220</v>
      </c>
      <c r="E30" s="13" t="s">
        <v>40</v>
      </c>
      <c r="F30" s="13" t="s">
        <v>49</v>
      </c>
      <c r="G30" s="67" t="s">
        <v>185</v>
      </c>
      <c r="H30" s="12" t="s">
        <v>221</v>
      </c>
      <c r="I30" s="12" t="s">
        <v>87</v>
      </c>
    </row>
    <row r="31" spans="1:9" ht="30">
      <c r="A31" s="15">
        <v>28</v>
      </c>
      <c r="B31" s="13" t="s">
        <v>222</v>
      </c>
      <c r="C31" s="12" t="s">
        <v>188</v>
      </c>
      <c r="D31" s="13" t="s">
        <v>223</v>
      </c>
      <c r="E31" s="13" t="s">
        <v>40</v>
      </c>
      <c r="F31" s="13" t="s">
        <v>49</v>
      </c>
      <c r="G31" s="67" t="s">
        <v>224</v>
      </c>
      <c r="H31" s="12" t="s">
        <v>225</v>
      </c>
      <c r="I31" s="12" t="s">
        <v>87</v>
      </c>
    </row>
    <row r="32" spans="1:9" ht="45">
      <c r="A32" s="15">
        <v>29</v>
      </c>
      <c r="B32" s="13" t="s">
        <v>226</v>
      </c>
      <c r="C32" s="12" t="s">
        <v>66</v>
      </c>
      <c r="D32" s="13" t="s">
        <v>227</v>
      </c>
      <c r="E32" s="13" t="s">
        <v>40</v>
      </c>
      <c r="F32" s="13" t="s">
        <v>49</v>
      </c>
      <c r="G32" s="67" t="s">
        <v>217</v>
      </c>
      <c r="H32" s="12" t="s">
        <v>228</v>
      </c>
      <c r="I32" s="12" t="s">
        <v>87</v>
      </c>
    </row>
    <row r="33" spans="1:9" ht="60">
      <c r="A33" s="15">
        <v>30</v>
      </c>
      <c r="B33" s="13" t="s">
        <v>229</v>
      </c>
      <c r="C33" s="12" t="s">
        <v>71</v>
      </c>
      <c r="D33" s="13" t="s">
        <v>230</v>
      </c>
      <c r="E33" s="13" t="s">
        <v>40</v>
      </c>
      <c r="F33" s="13" t="s">
        <v>49</v>
      </c>
      <c r="G33" s="67" t="s">
        <v>207</v>
      </c>
      <c r="H33" s="12" t="s">
        <v>231</v>
      </c>
      <c r="I33" s="12" t="s">
        <v>87</v>
      </c>
    </row>
    <row r="34" spans="1:9" ht="60">
      <c r="A34" s="15">
        <v>31</v>
      </c>
      <c r="B34" s="13" t="s">
        <v>232</v>
      </c>
      <c r="C34" s="12" t="s">
        <v>66</v>
      </c>
      <c r="D34" s="13" t="s">
        <v>233</v>
      </c>
      <c r="E34" s="13" t="s">
        <v>40</v>
      </c>
      <c r="F34" s="13" t="s">
        <v>49</v>
      </c>
      <c r="G34" s="67" t="s">
        <v>207</v>
      </c>
      <c r="H34" s="12" t="s">
        <v>234</v>
      </c>
      <c r="I34" s="12" t="s">
        <v>87</v>
      </c>
    </row>
    <row r="35" spans="1:9" ht="45">
      <c r="A35" s="15">
        <v>32</v>
      </c>
      <c r="B35" s="13" t="s">
        <v>235</v>
      </c>
      <c r="C35" s="12" t="s">
        <v>71</v>
      </c>
      <c r="D35" s="13" t="s">
        <v>236</v>
      </c>
      <c r="E35" s="13" t="s">
        <v>40</v>
      </c>
      <c r="F35" s="13" t="s">
        <v>49</v>
      </c>
      <c r="G35" s="67" t="s">
        <v>237</v>
      </c>
      <c r="H35" s="12" t="s">
        <v>238</v>
      </c>
      <c r="I35" s="12" t="s">
        <v>87</v>
      </c>
    </row>
    <row r="36" spans="1:9" ht="45">
      <c r="A36" s="15">
        <v>33</v>
      </c>
      <c r="B36" s="13" t="s">
        <v>239</v>
      </c>
      <c r="C36" s="12" t="s">
        <v>75</v>
      </c>
      <c r="D36" s="13" t="s">
        <v>240</v>
      </c>
      <c r="E36" s="13" t="s">
        <v>40</v>
      </c>
      <c r="F36" s="13" t="s">
        <v>49</v>
      </c>
      <c r="G36" s="12" t="s">
        <v>241</v>
      </c>
      <c r="H36" s="12" t="s">
        <v>242</v>
      </c>
      <c r="I36" s="12" t="s">
        <v>87</v>
      </c>
    </row>
    <row r="37" spans="1:9" ht="45">
      <c r="A37" s="15">
        <v>34</v>
      </c>
      <c r="B37" s="13" t="s">
        <v>243</v>
      </c>
      <c r="C37" s="12" t="s">
        <v>66</v>
      </c>
      <c r="D37" s="13" t="s">
        <v>244</v>
      </c>
      <c r="E37" s="13" t="s">
        <v>40</v>
      </c>
      <c r="F37" s="13" t="s">
        <v>49</v>
      </c>
      <c r="G37" s="12" t="s">
        <v>245</v>
      </c>
      <c r="H37" s="12" t="s">
        <v>246</v>
      </c>
      <c r="I37" s="12" t="s">
        <v>87</v>
      </c>
    </row>
    <row r="38" spans="1:9" ht="60">
      <c r="A38" s="15">
        <v>35</v>
      </c>
      <c r="B38" s="13" t="s">
        <v>247</v>
      </c>
      <c r="C38" s="12" t="s">
        <v>66</v>
      </c>
      <c r="D38" s="13" t="s">
        <v>248</v>
      </c>
      <c r="E38" s="13" t="s">
        <v>40</v>
      </c>
      <c r="F38" s="13" t="s">
        <v>49</v>
      </c>
      <c r="G38" s="67" t="s">
        <v>249</v>
      </c>
      <c r="H38" s="12" t="s">
        <v>250</v>
      </c>
      <c r="I38" s="12" t="s">
        <v>87</v>
      </c>
    </row>
    <row r="39" spans="1:9" ht="45">
      <c r="A39" s="15">
        <v>36</v>
      </c>
      <c r="B39" s="13" t="s">
        <v>251</v>
      </c>
      <c r="C39" s="12" t="s">
        <v>71</v>
      </c>
      <c r="D39" s="13" t="s">
        <v>252</v>
      </c>
      <c r="E39" s="13" t="s">
        <v>40</v>
      </c>
      <c r="F39" s="13" t="s">
        <v>49</v>
      </c>
      <c r="G39" s="67" t="s">
        <v>200</v>
      </c>
      <c r="H39" s="12" t="s">
        <v>253</v>
      </c>
      <c r="I39" s="12" t="s">
        <v>87</v>
      </c>
    </row>
    <row r="40" spans="1:9" ht="45">
      <c r="A40" s="15">
        <v>37</v>
      </c>
      <c r="B40" s="13" t="s">
        <v>254</v>
      </c>
      <c r="C40" s="12" t="s">
        <v>66</v>
      </c>
      <c r="D40" s="13" t="s">
        <v>255</v>
      </c>
      <c r="E40" s="13" t="s">
        <v>40</v>
      </c>
      <c r="F40" s="13" t="s">
        <v>49</v>
      </c>
      <c r="G40" s="67" t="s">
        <v>224</v>
      </c>
      <c r="H40" s="12" t="s">
        <v>256</v>
      </c>
      <c r="I40" s="12" t="s">
        <v>87</v>
      </c>
    </row>
    <row r="41" spans="1:9" ht="75">
      <c r="A41" s="15">
        <v>38</v>
      </c>
      <c r="B41" s="13" t="s">
        <v>257</v>
      </c>
      <c r="C41" s="12" t="s">
        <v>75</v>
      </c>
      <c r="D41" s="13" t="s">
        <v>258</v>
      </c>
      <c r="E41" s="13" t="s">
        <v>40</v>
      </c>
      <c r="F41" s="13" t="s">
        <v>49</v>
      </c>
      <c r="G41" s="13" t="s">
        <v>259</v>
      </c>
      <c r="H41" s="13" t="s">
        <v>260</v>
      </c>
      <c r="I41" s="12" t="s">
        <v>87</v>
      </c>
    </row>
    <row r="42" spans="1:9" ht="45">
      <c r="A42" s="15">
        <v>39</v>
      </c>
      <c r="B42" s="13" t="s">
        <v>261</v>
      </c>
      <c r="C42" s="12" t="s">
        <v>75</v>
      </c>
      <c r="D42" s="13" t="s">
        <v>262</v>
      </c>
      <c r="E42" s="13" t="s">
        <v>40</v>
      </c>
      <c r="F42" s="13" t="s">
        <v>49</v>
      </c>
      <c r="G42" s="67" t="s">
        <v>197</v>
      </c>
      <c r="H42" s="12" t="s">
        <v>263</v>
      </c>
      <c r="I42" s="12" t="s">
        <v>87</v>
      </c>
    </row>
    <row r="43" spans="1:9" ht="45">
      <c r="A43" s="15">
        <v>40</v>
      </c>
      <c r="B43" s="13" t="s">
        <v>264</v>
      </c>
      <c r="C43" s="12" t="s">
        <v>71</v>
      </c>
      <c r="D43" s="13" t="s">
        <v>265</v>
      </c>
      <c r="E43" s="13" t="s">
        <v>40</v>
      </c>
      <c r="F43" s="13" t="s">
        <v>49</v>
      </c>
      <c r="G43" s="67" t="s">
        <v>266</v>
      </c>
      <c r="H43" s="12" t="s">
        <v>267</v>
      </c>
      <c r="I43" s="12" t="s">
        <v>87</v>
      </c>
    </row>
    <row r="44" spans="1:9" ht="45">
      <c r="A44" s="15">
        <v>41</v>
      </c>
      <c r="B44" s="13" t="s">
        <v>268</v>
      </c>
      <c r="C44" s="12" t="s">
        <v>71</v>
      </c>
      <c r="D44" s="13" t="s">
        <v>269</v>
      </c>
      <c r="E44" s="13" t="s">
        <v>40</v>
      </c>
      <c r="F44" s="13" t="s">
        <v>49</v>
      </c>
      <c r="G44" s="67" t="s">
        <v>270</v>
      </c>
      <c r="H44" s="12" t="s">
        <v>271</v>
      </c>
      <c r="I44" s="12" t="s">
        <v>87</v>
      </c>
    </row>
    <row r="45" spans="1:9" ht="60">
      <c r="A45" s="15">
        <v>42</v>
      </c>
      <c r="B45" s="13" t="s">
        <v>272</v>
      </c>
      <c r="C45" s="12" t="s">
        <v>71</v>
      </c>
      <c r="D45" s="13" t="s">
        <v>273</v>
      </c>
      <c r="E45" s="13" t="s">
        <v>40</v>
      </c>
      <c r="F45" s="13" t="s">
        <v>49</v>
      </c>
      <c r="G45" s="67" t="s">
        <v>274</v>
      </c>
      <c r="H45" s="12" t="s">
        <v>275</v>
      </c>
      <c r="I45" s="12" t="s">
        <v>87</v>
      </c>
    </row>
    <row r="46" spans="1:9" ht="45">
      <c r="A46" s="15">
        <v>43</v>
      </c>
      <c r="B46" s="13" t="s">
        <v>276</v>
      </c>
      <c r="C46" s="12" t="s">
        <v>76</v>
      </c>
      <c r="D46" s="13" t="s">
        <v>277</v>
      </c>
      <c r="E46" s="13" t="s">
        <v>40</v>
      </c>
      <c r="F46" s="13" t="s">
        <v>49</v>
      </c>
      <c r="G46" s="67" t="s">
        <v>266</v>
      </c>
      <c r="H46" s="12" t="s">
        <v>278</v>
      </c>
      <c r="I46" s="12" t="s">
        <v>87</v>
      </c>
    </row>
    <row r="47" spans="1:9" ht="45">
      <c r="A47" s="15">
        <v>44</v>
      </c>
      <c r="B47" s="13" t="s">
        <v>293</v>
      </c>
      <c r="C47" s="13" t="s">
        <v>111</v>
      </c>
      <c r="D47" s="13" t="s">
        <v>289</v>
      </c>
      <c r="E47" s="13" t="s">
        <v>40</v>
      </c>
      <c r="F47" s="13" t="s">
        <v>49</v>
      </c>
      <c r="G47" s="12" t="s">
        <v>279</v>
      </c>
      <c r="H47" s="12" t="s">
        <v>89</v>
      </c>
      <c r="I47" s="12" t="s">
        <v>87</v>
      </c>
    </row>
    <row r="48" spans="1:9" ht="75">
      <c r="A48" s="15">
        <v>45</v>
      </c>
      <c r="B48" s="13" t="s">
        <v>292</v>
      </c>
      <c r="C48" s="13" t="s">
        <v>98</v>
      </c>
      <c r="D48" s="13" t="s">
        <v>290</v>
      </c>
      <c r="E48" s="13" t="s">
        <v>40</v>
      </c>
      <c r="F48" s="13" t="s">
        <v>49</v>
      </c>
      <c r="G48" s="12" t="s">
        <v>279</v>
      </c>
      <c r="H48" s="12" t="s">
        <v>89</v>
      </c>
      <c r="I48" s="12" t="s">
        <v>87</v>
      </c>
    </row>
    <row r="49" spans="1:9" ht="45">
      <c r="A49" s="15">
        <v>46</v>
      </c>
      <c r="B49" s="13" t="s">
        <v>294</v>
      </c>
      <c r="C49" s="13" t="s">
        <v>98</v>
      </c>
      <c r="D49" s="13" t="s">
        <v>280</v>
      </c>
      <c r="E49" s="13" t="s">
        <v>40</v>
      </c>
      <c r="F49" s="13" t="s">
        <v>49</v>
      </c>
      <c r="G49" s="12" t="s">
        <v>281</v>
      </c>
      <c r="H49" s="12" t="s">
        <v>89</v>
      </c>
      <c r="I49" s="12" t="s">
        <v>87</v>
      </c>
    </row>
    <row r="50" spans="1:9" ht="30">
      <c r="A50" s="15">
        <v>47</v>
      </c>
      <c r="B50" s="13" t="s">
        <v>282</v>
      </c>
      <c r="C50" s="12" t="s">
        <v>71</v>
      </c>
      <c r="D50" s="13" t="s">
        <v>291</v>
      </c>
      <c r="E50" s="13" t="s">
        <v>40</v>
      </c>
      <c r="F50" s="13" t="s">
        <v>49</v>
      </c>
      <c r="G50" s="12" t="s">
        <v>204</v>
      </c>
      <c r="H50" s="12" t="s">
        <v>89</v>
      </c>
      <c r="I50" s="12" t="s">
        <v>87</v>
      </c>
    </row>
  </sheetData>
  <mergeCells count="2">
    <mergeCell ref="A1:H1"/>
    <mergeCell ref="A2:H2"/>
  </mergeCells>
  <phoneticPr fontId="217" type="noConversion"/>
  <pageMargins left="0.39370078740157483" right="0" top="0.74803149606299213" bottom="0.51181102362204722" header="0.31496062992125984" footer="0.31496062992125984"/>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3"/>
  <sheetViews>
    <sheetView topLeftCell="A22" zoomScale="91" zoomScaleNormal="91" workbookViewId="0">
      <selection activeCell="O6" sqref="O6"/>
    </sheetView>
  </sheetViews>
  <sheetFormatPr defaultColWidth="9.140625" defaultRowHeight="15"/>
  <cols>
    <col min="1" max="1" width="8.28515625" style="20" customWidth="1"/>
    <col min="2" max="2" width="18.7109375" style="18" customWidth="1"/>
    <col min="3" max="3" width="27.140625" style="19" customWidth="1"/>
    <col min="4" max="4" width="47.140625" style="18" customWidth="1"/>
    <col min="5" max="5" width="16.85546875" style="19" customWidth="1"/>
    <col min="6" max="6" width="9.140625" style="18"/>
    <col min="7" max="7" width="21.85546875" style="20" customWidth="1"/>
    <col min="8" max="8" width="19" style="18" bestFit="1" customWidth="1"/>
    <col min="9" max="9" width="16.140625" style="18" customWidth="1"/>
    <col min="10" max="16384" width="9.140625" style="18"/>
  </cols>
  <sheetData>
    <row r="1" spans="1:9">
      <c r="A1" s="43" t="s">
        <v>24</v>
      </c>
      <c r="B1" s="43"/>
      <c r="C1" s="43"/>
      <c r="D1" s="43"/>
      <c r="E1" s="43"/>
      <c r="F1" s="43"/>
      <c r="G1" s="43"/>
      <c r="H1" s="43"/>
      <c r="I1" s="43"/>
    </row>
    <row r="2" spans="1:9">
      <c r="A2" s="44" t="s">
        <v>332</v>
      </c>
      <c r="B2" s="44"/>
      <c r="C2" s="44"/>
      <c r="D2" s="44"/>
      <c r="E2" s="44"/>
      <c r="F2" s="44"/>
      <c r="G2" s="44"/>
      <c r="H2" s="44"/>
      <c r="I2" s="44"/>
    </row>
    <row r="4" spans="1:9" ht="42.75">
      <c r="A4" s="17" t="s">
        <v>25</v>
      </c>
      <c r="B4" s="17" t="s">
        <v>26</v>
      </c>
      <c r="C4" s="17" t="s">
        <v>27</v>
      </c>
      <c r="D4" s="17" t="s">
        <v>28</v>
      </c>
      <c r="E4" s="17" t="s">
        <v>29</v>
      </c>
      <c r="F4" s="17" t="s">
        <v>30</v>
      </c>
      <c r="G4" s="17" t="s">
        <v>31</v>
      </c>
      <c r="H4" s="17" t="s">
        <v>38</v>
      </c>
      <c r="I4" s="17" t="s">
        <v>42</v>
      </c>
    </row>
    <row r="5" spans="1:9" ht="63">
      <c r="A5" s="22">
        <v>1</v>
      </c>
      <c r="B5" s="68" t="s">
        <v>319</v>
      </c>
      <c r="C5" s="68" t="s">
        <v>320</v>
      </c>
      <c r="D5" s="68" t="s">
        <v>321</v>
      </c>
      <c r="E5" s="69" t="s">
        <v>43</v>
      </c>
      <c r="F5" s="70"/>
      <c r="G5" s="71">
        <v>46256</v>
      </c>
      <c r="H5" s="22" t="s">
        <v>78</v>
      </c>
      <c r="I5" s="65">
        <f t="shared" ref="I5:I9" ca="1" si="0">G5-TODAY()</f>
        <v>-29</v>
      </c>
    </row>
    <row r="6" spans="1:9" ht="63">
      <c r="A6" s="22">
        <v>2</v>
      </c>
      <c r="B6" s="69" t="s">
        <v>322</v>
      </c>
      <c r="C6" s="69" t="s">
        <v>311</v>
      </c>
      <c r="D6" s="69" t="s">
        <v>323</v>
      </c>
      <c r="E6" s="69" t="s">
        <v>43</v>
      </c>
      <c r="F6" s="72"/>
      <c r="G6" s="71">
        <v>46259</v>
      </c>
      <c r="H6" s="22" t="s">
        <v>78</v>
      </c>
      <c r="I6" s="65">
        <f t="shared" ca="1" si="0"/>
        <v>-26</v>
      </c>
    </row>
    <row r="7" spans="1:9" ht="63">
      <c r="A7" s="22">
        <v>3</v>
      </c>
      <c r="B7" s="69" t="s">
        <v>324</v>
      </c>
      <c r="C7" s="69" t="s">
        <v>46</v>
      </c>
      <c r="D7" s="69" t="s">
        <v>325</v>
      </c>
      <c r="E7" s="69" t="s">
        <v>43</v>
      </c>
      <c r="F7" s="72"/>
      <c r="G7" s="71">
        <v>46262</v>
      </c>
      <c r="H7" s="21" t="s">
        <v>78</v>
      </c>
      <c r="I7" s="65">
        <f t="shared" ca="1" si="0"/>
        <v>-23</v>
      </c>
    </row>
    <row r="8" spans="1:9" ht="94.5">
      <c r="A8" s="22">
        <v>4</v>
      </c>
      <c r="B8" s="69" t="s">
        <v>310</v>
      </c>
      <c r="C8" s="69" t="s">
        <v>311</v>
      </c>
      <c r="D8" s="69" t="s">
        <v>312</v>
      </c>
      <c r="E8" s="69" t="s">
        <v>43</v>
      </c>
      <c r="F8" s="72"/>
      <c r="G8" s="71">
        <v>46275</v>
      </c>
      <c r="H8" s="21" t="s">
        <v>78</v>
      </c>
      <c r="I8" s="65">
        <f t="shared" ca="1" si="0"/>
        <v>-10</v>
      </c>
    </row>
    <row r="9" spans="1:9" ht="31.5">
      <c r="A9" s="22">
        <v>5</v>
      </c>
      <c r="B9" s="69" t="s">
        <v>326</v>
      </c>
      <c r="C9" s="69" t="s">
        <v>311</v>
      </c>
      <c r="D9" s="69" t="s">
        <v>327</v>
      </c>
      <c r="E9" s="69" t="s">
        <v>43</v>
      </c>
      <c r="F9" s="72"/>
      <c r="G9" s="71">
        <v>46276</v>
      </c>
      <c r="H9" s="21" t="s">
        <v>78</v>
      </c>
      <c r="I9" s="65">
        <f t="shared" ca="1" si="0"/>
        <v>-9</v>
      </c>
    </row>
    <row r="10" spans="1:9" ht="56.25">
      <c r="A10" s="22">
        <v>6</v>
      </c>
      <c r="B10" s="38" t="s">
        <v>151</v>
      </c>
      <c r="C10" s="38" t="s">
        <v>48</v>
      </c>
      <c r="D10" s="40" t="s">
        <v>52</v>
      </c>
      <c r="E10" s="38" t="s">
        <v>79</v>
      </c>
      <c r="F10" s="38"/>
      <c r="G10" s="41">
        <v>46093</v>
      </c>
      <c r="H10" s="23" t="s">
        <v>50</v>
      </c>
      <c r="I10" s="65">
        <f t="shared" ref="I10:I24" ca="1" si="1">G10-TODAY()</f>
        <v>-192</v>
      </c>
    </row>
    <row r="11" spans="1:9" ht="93.75">
      <c r="A11" s="22">
        <v>7</v>
      </c>
      <c r="B11" s="38" t="s">
        <v>80</v>
      </c>
      <c r="C11" s="38" t="s">
        <v>48</v>
      </c>
      <c r="D11" s="40" t="s">
        <v>152</v>
      </c>
      <c r="E11" s="38" t="s">
        <v>79</v>
      </c>
      <c r="F11" s="38"/>
      <c r="G11" s="41">
        <v>46137</v>
      </c>
      <c r="H11" s="23" t="s">
        <v>50</v>
      </c>
      <c r="I11" s="65">
        <f t="shared" ca="1" si="1"/>
        <v>-148</v>
      </c>
    </row>
    <row r="12" spans="1:9" ht="75">
      <c r="A12" s="22">
        <v>8</v>
      </c>
      <c r="B12" s="38" t="s">
        <v>153</v>
      </c>
      <c r="C12" s="38" t="s">
        <v>48</v>
      </c>
      <c r="D12" s="40" t="s">
        <v>154</v>
      </c>
      <c r="E12" s="38" t="s">
        <v>79</v>
      </c>
      <c r="F12" s="38"/>
      <c r="G12" s="41">
        <v>46264</v>
      </c>
      <c r="H12" s="23" t="s">
        <v>50</v>
      </c>
      <c r="I12" s="65">
        <f t="shared" ca="1" si="1"/>
        <v>-21</v>
      </c>
    </row>
    <row r="13" spans="1:9" ht="93.75">
      <c r="A13" s="22">
        <v>9</v>
      </c>
      <c r="B13" s="38" t="s">
        <v>155</v>
      </c>
      <c r="C13" s="38" t="s">
        <v>48</v>
      </c>
      <c r="D13" s="40" t="s">
        <v>156</v>
      </c>
      <c r="E13" s="38" t="s">
        <v>40</v>
      </c>
      <c r="F13" s="38"/>
      <c r="G13" s="41">
        <v>46275</v>
      </c>
      <c r="H13" s="23" t="s">
        <v>50</v>
      </c>
      <c r="I13" s="65">
        <f t="shared" ca="1" si="1"/>
        <v>-10</v>
      </c>
    </row>
    <row r="14" spans="1:9" ht="75">
      <c r="A14" s="22">
        <v>10</v>
      </c>
      <c r="B14" s="38" t="s">
        <v>157</v>
      </c>
      <c r="C14" s="38" t="s">
        <v>158</v>
      </c>
      <c r="D14" s="40" t="s">
        <v>159</v>
      </c>
      <c r="E14" s="38" t="s">
        <v>40</v>
      </c>
      <c r="F14" s="38"/>
      <c r="G14" s="41">
        <v>46283</v>
      </c>
      <c r="H14" s="23" t="s">
        <v>50</v>
      </c>
      <c r="I14" s="65">
        <f t="shared" ca="1" si="1"/>
        <v>-2</v>
      </c>
    </row>
    <row r="15" spans="1:9" ht="63" customHeight="1">
      <c r="A15" s="22">
        <v>11</v>
      </c>
      <c r="B15" s="38" t="s">
        <v>160</v>
      </c>
      <c r="C15" s="38" t="s">
        <v>51</v>
      </c>
      <c r="D15" s="40" t="s">
        <v>55</v>
      </c>
      <c r="E15" s="38" t="s">
        <v>20</v>
      </c>
      <c r="F15" s="38"/>
      <c r="G15" s="41">
        <v>46223</v>
      </c>
      <c r="H15" s="23" t="s">
        <v>50</v>
      </c>
      <c r="I15" s="65">
        <f t="shared" ca="1" si="1"/>
        <v>-62</v>
      </c>
    </row>
    <row r="16" spans="1:9" ht="56.25">
      <c r="A16" s="22">
        <v>12</v>
      </c>
      <c r="B16" s="38" t="s">
        <v>161</v>
      </c>
      <c r="C16" s="38" t="s">
        <v>54</v>
      </c>
      <c r="D16" s="40" t="s">
        <v>83</v>
      </c>
      <c r="E16" s="38" t="s">
        <v>20</v>
      </c>
      <c r="F16" s="38"/>
      <c r="G16" s="41">
        <v>46231</v>
      </c>
      <c r="H16" s="23" t="s">
        <v>50</v>
      </c>
      <c r="I16" s="65">
        <f t="shared" ca="1" si="1"/>
        <v>-54</v>
      </c>
    </row>
    <row r="17" spans="1:9" ht="56.25">
      <c r="A17" s="22">
        <v>13</v>
      </c>
      <c r="B17" s="38" t="s">
        <v>162</v>
      </c>
      <c r="C17" s="41" t="s">
        <v>54</v>
      </c>
      <c r="D17" s="40" t="s">
        <v>82</v>
      </c>
      <c r="E17" s="38" t="s">
        <v>20</v>
      </c>
      <c r="F17" s="38"/>
      <c r="G17" s="41">
        <v>46239</v>
      </c>
      <c r="H17" s="23" t="s">
        <v>50</v>
      </c>
      <c r="I17" s="65">
        <f t="shared" ca="1" si="1"/>
        <v>-46</v>
      </c>
    </row>
    <row r="18" spans="1:9" ht="75">
      <c r="A18" s="22">
        <v>14</v>
      </c>
      <c r="B18" s="38" t="s">
        <v>163</v>
      </c>
      <c r="C18" s="38" t="s">
        <v>164</v>
      </c>
      <c r="D18" s="42" t="s">
        <v>165</v>
      </c>
      <c r="E18" s="38" t="s">
        <v>20</v>
      </c>
      <c r="F18" s="38"/>
      <c r="G18" s="41">
        <v>46244</v>
      </c>
      <c r="H18" s="23" t="s">
        <v>50</v>
      </c>
      <c r="I18" s="65">
        <f t="shared" ca="1" si="1"/>
        <v>-41</v>
      </c>
    </row>
    <row r="19" spans="1:9" ht="56.25">
      <c r="A19" s="22">
        <v>15</v>
      </c>
      <c r="B19" s="38" t="s">
        <v>166</v>
      </c>
      <c r="C19" s="38" t="s">
        <v>54</v>
      </c>
      <c r="D19" s="42" t="s">
        <v>83</v>
      </c>
      <c r="E19" s="38" t="s">
        <v>20</v>
      </c>
      <c r="F19" s="38"/>
      <c r="G19" s="41">
        <v>46245</v>
      </c>
      <c r="H19" s="23" t="s">
        <v>50</v>
      </c>
      <c r="I19" s="65">
        <f t="shared" ca="1" si="1"/>
        <v>-40</v>
      </c>
    </row>
    <row r="20" spans="1:9" ht="56.25">
      <c r="A20" s="22">
        <v>16</v>
      </c>
      <c r="B20" s="38" t="s">
        <v>167</v>
      </c>
      <c r="C20" s="38" t="s">
        <v>54</v>
      </c>
      <c r="D20" s="42" t="s">
        <v>168</v>
      </c>
      <c r="E20" s="38" t="s">
        <v>20</v>
      </c>
      <c r="F20" s="38"/>
      <c r="G20" s="41">
        <v>46275</v>
      </c>
      <c r="H20" s="23" t="s">
        <v>50</v>
      </c>
      <c r="I20" s="65">
        <f t="shared" ca="1" si="1"/>
        <v>-10</v>
      </c>
    </row>
    <row r="21" spans="1:9" ht="66" customHeight="1">
      <c r="A21" s="22">
        <v>17</v>
      </c>
      <c r="B21" s="38" t="s">
        <v>169</v>
      </c>
      <c r="C21" s="38" t="s">
        <v>170</v>
      </c>
      <c r="D21" s="42" t="s">
        <v>171</v>
      </c>
      <c r="E21" s="38" t="s">
        <v>20</v>
      </c>
      <c r="F21" s="38"/>
      <c r="G21" s="41">
        <v>46283</v>
      </c>
      <c r="H21" s="23" t="s">
        <v>50</v>
      </c>
      <c r="I21" s="65">
        <f t="shared" ca="1" si="1"/>
        <v>-2</v>
      </c>
    </row>
    <row r="22" spans="1:9" ht="66" customHeight="1">
      <c r="A22" s="22">
        <v>18</v>
      </c>
      <c r="B22" s="38" t="s">
        <v>172</v>
      </c>
      <c r="C22" s="38" t="s">
        <v>51</v>
      </c>
      <c r="D22" s="40" t="s">
        <v>173</v>
      </c>
      <c r="E22" s="38" t="s">
        <v>20</v>
      </c>
      <c r="F22" s="38"/>
      <c r="G22" s="41">
        <v>46285</v>
      </c>
      <c r="H22" s="23" t="s">
        <v>50</v>
      </c>
      <c r="I22" s="65">
        <f t="shared" ca="1" si="1"/>
        <v>0</v>
      </c>
    </row>
    <row r="23" spans="1:9" ht="93.75">
      <c r="A23" s="22">
        <v>19</v>
      </c>
      <c r="B23" s="38" t="s">
        <v>174</v>
      </c>
      <c r="C23" s="38" t="s">
        <v>51</v>
      </c>
      <c r="D23" s="40" t="s">
        <v>175</v>
      </c>
      <c r="E23" s="38" t="s">
        <v>20</v>
      </c>
      <c r="F23" s="38"/>
      <c r="G23" s="41">
        <v>46285</v>
      </c>
      <c r="H23" s="23" t="s">
        <v>50</v>
      </c>
      <c r="I23" s="65">
        <f t="shared" ca="1" si="1"/>
        <v>0</v>
      </c>
    </row>
    <row r="24" spans="1:9" ht="66" customHeight="1">
      <c r="A24" s="22">
        <v>20</v>
      </c>
      <c r="B24" s="38" t="s">
        <v>176</v>
      </c>
      <c r="C24" s="38" t="s">
        <v>177</v>
      </c>
      <c r="D24" s="40" t="s">
        <v>178</v>
      </c>
      <c r="E24" s="38" t="s">
        <v>85</v>
      </c>
      <c r="F24" s="38"/>
      <c r="G24" s="41">
        <v>46269</v>
      </c>
      <c r="H24" s="23" t="s">
        <v>50</v>
      </c>
      <c r="I24" s="65">
        <f t="shared" ca="1" si="1"/>
        <v>-16</v>
      </c>
    </row>
    <row r="25" spans="1:9" ht="77.25" customHeight="1">
      <c r="A25" s="22">
        <v>21</v>
      </c>
      <c r="B25" s="25" t="s">
        <v>60</v>
      </c>
      <c r="C25" s="25" t="s">
        <v>58</v>
      </c>
      <c r="D25" s="25" t="s">
        <v>61</v>
      </c>
      <c r="E25" s="25" t="s">
        <v>40</v>
      </c>
      <c r="F25" s="36"/>
      <c r="G25" s="25" t="s">
        <v>62</v>
      </c>
      <c r="H25" s="36" t="s">
        <v>87</v>
      </c>
      <c r="I25" s="24">
        <f t="shared" ref="I25:I43" ca="1" si="2">G25-TODAY()</f>
        <v>-168</v>
      </c>
    </row>
    <row r="26" spans="1:9" ht="66" customHeight="1">
      <c r="A26" s="22">
        <v>22</v>
      </c>
      <c r="B26" s="25" t="s">
        <v>63</v>
      </c>
      <c r="C26" s="25" t="s">
        <v>64</v>
      </c>
      <c r="D26" s="25" t="s">
        <v>65</v>
      </c>
      <c r="E26" s="25" t="s">
        <v>40</v>
      </c>
      <c r="F26" s="36"/>
      <c r="G26" s="37">
        <v>46172</v>
      </c>
      <c r="H26" s="36" t="s">
        <v>87</v>
      </c>
      <c r="I26" s="24">
        <f t="shared" ca="1" si="2"/>
        <v>-113</v>
      </c>
    </row>
    <row r="27" spans="1:9" ht="66" customHeight="1">
      <c r="A27" s="22">
        <v>23</v>
      </c>
      <c r="B27" s="25" t="s">
        <v>67</v>
      </c>
      <c r="C27" s="25" t="s">
        <v>68</v>
      </c>
      <c r="D27" s="25" t="s">
        <v>69</v>
      </c>
      <c r="E27" s="25" t="s">
        <v>40</v>
      </c>
      <c r="F27" s="36"/>
      <c r="G27" s="25" t="s">
        <v>70</v>
      </c>
      <c r="H27" s="36" t="s">
        <v>87</v>
      </c>
      <c r="I27" s="24">
        <f t="shared" ca="1" si="2"/>
        <v>-102</v>
      </c>
    </row>
    <row r="28" spans="1:9" ht="66" customHeight="1">
      <c r="A28" s="22">
        <v>24</v>
      </c>
      <c r="B28" s="26" t="s">
        <v>72</v>
      </c>
      <c r="C28" s="14" t="s">
        <v>73</v>
      </c>
      <c r="D28" s="14" t="s">
        <v>74</v>
      </c>
      <c r="E28" s="25" t="s">
        <v>40</v>
      </c>
      <c r="F28" s="36"/>
      <c r="G28" s="13" t="s">
        <v>59</v>
      </c>
      <c r="H28" s="36" t="s">
        <v>87</v>
      </c>
      <c r="I28" s="24">
        <f t="shared" ca="1" si="2"/>
        <v>-62</v>
      </c>
    </row>
    <row r="29" spans="1:9" ht="66" customHeight="1">
      <c r="A29" s="22">
        <v>25</v>
      </c>
      <c r="B29" s="14" t="s">
        <v>57</v>
      </c>
      <c r="C29" s="25" t="s">
        <v>58</v>
      </c>
      <c r="D29" s="13" t="s">
        <v>93</v>
      </c>
      <c r="E29" s="13" t="s">
        <v>40</v>
      </c>
      <c r="F29" s="36"/>
      <c r="G29" s="26" t="s">
        <v>92</v>
      </c>
      <c r="H29" s="36" t="s">
        <v>87</v>
      </c>
      <c r="I29" s="24">
        <f t="shared" ca="1" si="2"/>
        <v>-59</v>
      </c>
    </row>
    <row r="30" spans="1:9" ht="66" customHeight="1">
      <c r="A30" s="22">
        <v>26</v>
      </c>
      <c r="B30" s="25" t="s">
        <v>94</v>
      </c>
      <c r="C30" s="13" t="s">
        <v>71</v>
      </c>
      <c r="D30" s="13" t="s">
        <v>95</v>
      </c>
      <c r="E30" s="26" t="s">
        <v>40</v>
      </c>
      <c r="F30" s="36"/>
      <c r="G30" s="14" t="s">
        <v>96</v>
      </c>
      <c r="H30" s="36" t="s">
        <v>87</v>
      </c>
      <c r="I30" s="24">
        <f t="shared" ca="1" si="2"/>
        <v>-51</v>
      </c>
    </row>
    <row r="31" spans="1:9" ht="66" customHeight="1">
      <c r="A31" s="22">
        <v>27</v>
      </c>
      <c r="B31" s="25" t="s">
        <v>97</v>
      </c>
      <c r="C31" s="13" t="s">
        <v>98</v>
      </c>
      <c r="D31" s="13" t="s">
        <v>99</v>
      </c>
      <c r="E31" s="26" t="s">
        <v>40</v>
      </c>
      <c r="F31" s="36"/>
      <c r="G31" s="14" t="s">
        <v>100</v>
      </c>
      <c r="H31" s="36" t="s">
        <v>87</v>
      </c>
      <c r="I31" s="24">
        <f t="shared" ca="1" si="2"/>
        <v>-47</v>
      </c>
    </row>
    <row r="32" spans="1:9" ht="66" customHeight="1">
      <c r="A32" s="22">
        <v>28</v>
      </c>
      <c r="B32" s="13" t="s">
        <v>101</v>
      </c>
      <c r="C32" s="13" t="s">
        <v>76</v>
      </c>
      <c r="D32" s="26" t="s">
        <v>102</v>
      </c>
      <c r="E32" s="14" t="s">
        <v>40</v>
      </c>
      <c r="F32" s="36"/>
      <c r="G32" s="14" t="s">
        <v>88</v>
      </c>
      <c r="H32" s="36" t="s">
        <v>87</v>
      </c>
      <c r="I32" s="24">
        <f t="shared" ca="1" si="2"/>
        <v>-41</v>
      </c>
    </row>
    <row r="33" spans="1:9" ht="66" customHeight="1">
      <c r="A33" s="22">
        <v>29</v>
      </c>
      <c r="B33" s="13" t="s">
        <v>103</v>
      </c>
      <c r="C33" s="13" t="s">
        <v>47</v>
      </c>
      <c r="D33" s="26" t="s">
        <v>104</v>
      </c>
      <c r="E33" s="14" t="s">
        <v>40</v>
      </c>
      <c r="F33" s="36"/>
      <c r="G33" s="14" t="s">
        <v>88</v>
      </c>
      <c r="H33" s="36" t="s">
        <v>87</v>
      </c>
      <c r="I33" s="24">
        <f t="shared" ca="1" si="2"/>
        <v>-41</v>
      </c>
    </row>
    <row r="34" spans="1:9" ht="66" customHeight="1">
      <c r="A34" s="22">
        <v>30</v>
      </c>
      <c r="B34" s="13" t="s">
        <v>105</v>
      </c>
      <c r="C34" s="26" t="s">
        <v>106</v>
      </c>
      <c r="D34" s="14" t="s">
        <v>107</v>
      </c>
      <c r="E34" s="14" t="s">
        <v>40</v>
      </c>
      <c r="F34" s="36"/>
      <c r="G34" s="25" t="s">
        <v>90</v>
      </c>
      <c r="H34" s="36" t="s">
        <v>87</v>
      </c>
      <c r="I34" s="24">
        <f t="shared" ca="1" si="2"/>
        <v>-36</v>
      </c>
    </row>
    <row r="35" spans="1:9" ht="66" customHeight="1">
      <c r="A35" s="22">
        <v>31</v>
      </c>
      <c r="B35" s="13" t="s">
        <v>108</v>
      </c>
      <c r="C35" s="26" t="s">
        <v>47</v>
      </c>
      <c r="D35" s="14" t="s">
        <v>109</v>
      </c>
      <c r="E35" s="14" t="s">
        <v>40</v>
      </c>
      <c r="F35" s="36"/>
      <c r="G35" s="25" t="s">
        <v>90</v>
      </c>
      <c r="H35" s="36" t="s">
        <v>87</v>
      </c>
      <c r="I35" s="24">
        <f t="shared" ca="1" si="2"/>
        <v>-36</v>
      </c>
    </row>
    <row r="36" spans="1:9" ht="66" customHeight="1">
      <c r="A36" s="22">
        <v>32</v>
      </c>
      <c r="B36" s="13" t="s">
        <v>110</v>
      </c>
      <c r="C36" s="26" t="s">
        <v>111</v>
      </c>
      <c r="D36" s="14" t="s">
        <v>112</v>
      </c>
      <c r="E36" s="14" t="s">
        <v>40</v>
      </c>
      <c r="F36" s="36"/>
      <c r="G36" s="25" t="s">
        <v>90</v>
      </c>
      <c r="H36" s="36" t="s">
        <v>87</v>
      </c>
      <c r="I36" s="24">
        <f t="shared" ca="1" si="2"/>
        <v>-36</v>
      </c>
    </row>
    <row r="37" spans="1:9" ht="66" customHeight="1">
      <c r="A37" s="22">
        <v>33</v>
      </c>
      <c r="B37" s="13" t="s">
        <v>113</v>
      </c>
      <c r="C37" s="26" t="s">
        <v>73</v>
      </c>
      <c r="D37" s="14" t="s">
        <v>114</v>
      </c>
      <c r="E37" s="14" t="s">
        <v>40</v>
      </c>
      <c r="F37" s="36"/>
      <c r="G37" s="25" t="s">
        <v>90</v>
      </c>
      <c r="H37" s="36" t="s">
        <v>87</v>
      </c>
      <c r="I37" s="24">
        <f t="shared" ca="1" si="2"/>
        <v>-36</v>
      </c>
    </row>
    <row r="38" spans="1:9" ht="66" customHeight="1">
      <c r="A38" s="22">
        <v>34</v>
      </c>
      <c r="B38" s="13" t="s">
        <v>115</v>
      </c>
      <c r="C38" s="26" t="s">
        <v>71</v>
      </c>
      <c r="D38" s="14" t="s">
        <v>116</v>
      </c>
      <c r="E38" s="14" t="s">
        <v>40</v>
      </c>
      <c r="F38" s="36"/>
      <c r="G38" s="25" t="s">
        <v>90</v>
      </c>
      <c r="H38" s="36" t="s">
        <v>87</v>
      </c>
      <c r="I38" s="24">
        <f t="shared" ca="1" si="2"/>
        <v>-36</v>
      </c>
    </row>
    <row r="39" spans="1:9" ht="66" customHeight="1">
      <c r="A39" s="22">
        <v>35</v>
      </c>
      <c r="B39" s="13" t="s">
        <v>117</v>
      </c>
      <c r="C39" s="26" t="s">
        <v>111</v>
      </c>
      <c r="D39" s="14" t="s">
        <v>118</v>
      </c>
      <c r="E39" s="14" t="s">
        <v>40</v>
      </c>
      <c r="F39" s="36"/>
      <c r="G39" s="25" t="s">
        <v>119</v>
      </c>
      <c r="H39" s="36" t="s">
        <v>87</v>
      </c>
      <c r="I39" s="24">
        <f t="shared" ca="1" si="2"/>
        <v>-39</v>
      </c>
    </row>
    <row r="40" spans="1:9" ht="66" customHeight="1">
      <c r="A40" s="22">
        <v>36</v>
      </c>
      <c r="B40" s="13" t="s">
        <v>120</v>
      </c>
      <c r="C40" s="26" t="s">
        <v>121</v>
      </c>
      <c r="D40" s="14" t="s">
        <v>122</v>
      </c>
      <c r="E40" s="14" t="s">
        <v>40</v>
      </c>
      <c r="F40" s="36"/>
      <c r="G40" s="25" t="s">
        <v>90</v>
      </c>
      <c r="H40" s="36" t="s">
        <v>87</v>
      </c>
      <c r="I40" s="24">
        <f t="shared" ca="1" si="2"/>
        <v>-36</v>
      </c>
    </row>
    <row r="41" spans="1:9" ht="66" customHeight="1">
      <c r="A41" s="22">
        <v>37</v>
      </c>
      <c r="B41" s="13" t="s">
        <v>123</v>
      </c>
      <c r="C41" s="26" t="s">
        <v>106</v>
      </c>
      <c r="D41" s="14" t="s">
        <v>124</v>
      </c>
      <c r="E41" s="14" t="s">
        <v>40</v>
      </c>
      <c r="F41" s="36"/>
      <c r="G41" s="25" t="s">
        <v>91</v>
      </c>
      <c r="H41" s="36" t="s">
        <v>87</v>
      </c>
      <c r="I41" s="24">
        <f t="shared" ca="1" si="2"/>
        <v>-40</v>
      </c>
    </row>
    <row r="42" spans="1:9" ht="66" customHeight="1">
      <c r="A42" s="22">
        <v>38</v>
      </c>
      <c r="B42" s="13" t="s">
        <v>125</v>
      </c>
      <c r="C42" s="26" t="s">
        <v>111</v>
      </c>
      <c r="D42" s="14" t="s">
        <v>126</v>
      </c>
      <c r="E42" s="14" t="s">
        <v>40</v>
      </c>
      <c r="F42" s="36"/>
      <c r="G42" s="25" t="s">
        <v>90</v>
      </c>
      <c r="H42" s="36" t="s">
        <v>87</v>
      </c>
      <c r="I42" s="24">
        <f t="shared" ca="1" si="2"/>
        <v>-36</v>
      </c>
    </row>
    <row r="43" spans="1:9" ht="66" customHeight="1">
      <c r="A43" s="22">
        <v>39</v>
      </c>
      <c r="B43" s="13" t="s">
        <v>127</v>
      </c>
      <c r="C43" s="26" t="s">
        <v>128</v>
      </c>
      <c r="D43" s="14" t="s">
        <v>129</v>
      </c>
      <c r="E43" s="14" t="s">
        <v>40</v>
      </c>
      <c r="F43" s="36"/>
      <c r="G43" s="25" t="s">
        <v>130</v>
      </c>
      <c r="H43" s="36" t="s">
        <v>87</v>
      </c>
      <c r="I43" s="24">
        <f t="shared" ca="1" si="2"/>
        <v>-38</v>
      </c>
    </row>
  </sheetData>
  <mergeCells count="2">
    <mergeCell ref="A1:I1"/>
    <mergeCell ref="A2:I2"/>
  </mergeCells>
  <phoneticPr fontId="215" type="noConversion"/>
  <conditionalFormatting sqref="I10">
    <cfRule type="dataBar" priority="69">
      <dataBar>
        <cfvo type="num" val="0"/>
        <cfvo type="percent" val="100"/>
        <color rgb="FF00B050"/>
      </dataBar>
      <extLst>
        <ext xmlns:x14="http://schemas.microsoft.com/office/spreadsheetml/2009/9/main" uri="{B025F937-C7B1-47D3-B67F-A62EFF666E3E}">
          <x14:id>{2499138D-5FEE-4CD6-BB0F-5CF58979E06B}</x14:id>
        </ext>
      </extLst>
    </cfRule>
    <cfRule type="dataBar" priority="70">
      <dataBar>
        <cfvo type="min"/>
        <cfvo type="max"/>
        <color rgb="FF00B050"/>
      </dataBar>
      <extLst>
        <ext xmlns:x14="http://schemas.microsoft.com/office/spreadsheetml/2009/9/main" uri="{B025F937-C7B1-47D3-B67F-A62EFF666E3E}">
          <x14:id>{13529E1E-F239-4922-BAA6-C0A6B41B02F4}</x14:id>
        </ext>
      </extLst>
    </cfRule>
    <cfRule type="dataBar" priority="71">
      <dataBar>
        <cfvo type="num" val="0"/>
        <cfvo type="max"/>
        <color rgb="FF638EC6"/>
      </dataBar>
      <extLst>
        <ext xmlns:x14="http://schemas.microsoft.com/office/spreadsheetml/2009/9/main" uri="{B025F937-C7B1-47D3-B67F-A62EFF666E3E}">
          <x14:id>{2521BAB7-8513-4CCF-B8A2-FFB48EFFE701}</x14:id>
        </ext>
      </extLst>
    </cfRule>
    <cfRule type="dataBar" priority="72">
      <dataBar>
        <cfvo type="num" val="0"/>
        <cfvo type="max"/>
        <color rgb="FF638EC6"/>
      </dataBar>
      <extLst>
        <ext xmlns:x14="http://schemas.microsoft.com/office/spreadsheetml/2009/9/main" uri="{B025F937-C7B1-47D3-B67F-A62EFF666E3E}">
          <x14:id>{C38FB15D-8AA0-48FD-A67B-F934C79002CE}</x14:id>
        </ext>
      </extLst>
    </cfRule>
  </conditionalFormatting>
  <conditionalFormatting sqref="I11">
    <cfRule type="dataBar" priority="65">
      <dataBar>
        <cfvo type="num" val="0"/>
        <cfvo type="percent" val="100"/>
        <color rgb="FF00B050"/>
      </dataBar>
      <extLst>
        <ext xmlns:x14="http://schemas.microsoft.com/office/spreadsheetml/2009/9/main" uri="{B025F937-C7B1-47D3-B67F-A62EFF666E3E}">
          <x14:id>{B9AB760B-455F-443B-8A26-65A764F741B7}</x14:id>
        </ext>
      </extLst>
    </cfRule>
    <cfRule type="dataBar" priority="66">
      <dataBar>
        <cfvo type="min"/>
        <cfvo type="max"/>
        <color rgb="FF00B050"/>
      </dataBar>
      <extLst>
        <ext xmlns:x14="http://schemas.microsoft.com/office/spreadsheetml/2009/9/main" uri="{B025F937-C7B1-47D3-B67F-A62EFF666E3E}">
          <x14:id>{1D6D6891-8275-4704-AD7B-36DBB06D3641}</x14:id>
        </ext>
      </extLst>
    </cfRule>
    <cfRule type="dataBar" priority="67">
      <dataBar>
        <cfvo type="num" val="0"/>
        <cfvo type="max"/>
        <color rgb="FF638EC6"/>
      </dataBar>
      <extLst>
        <ext xmlns:x14="http://schemas.microsoft.com/office/spreadsheetml/2009/9/main" uri="{B025F937-C7B1-47D3-B67F-A62EFF666E3E}">
          <x14:id>{2E00BF14-CD24-47AD-A6ED-0CFFA1D41B8E}</x14:id>
        </ext>
      </extLst>
    </cfRule>
    <cfRule type="dataBar" priority="68">
      <dataBar>
        <cfvo type="num" val="0"/>
        <cfvo type="max"/>
        <color rgb="FF638EC6"/>
      </dataBar>
      <extLst>
        <ext xmlns:x14="http://schemas.microsoft.com/office/spreadsheetml/2009/9/main" uri="{B025F937-C7B1-47D3-B67F-A62EFF666E3E}">
          <x14:id>{250A122A-B330-4C0E-8053-AAFB88E94CE0}</x14:id>
        </ext>
      </extLst>
    </cfRule>
  </conditionalFormatting>
  <conditionalFormatting sqref="I12">
    <cfRule type="dataBar" priority="61">
      <dataBar>
        <cfvo type="num" val="0"/>
        <cfvo type="percent" val="100"/>
        <color rgb="FF00B050"/>
      </dataBar>
      <extLst>
        <ext xmlns:x14="http://schemas.microsoft.com/office/spreadsheetml/2009/9/main" uri="{B025F937-C7B1-47D3-B67F-A62EFF666E3E}">
          <x14:id>{F03D3EC6-ABE5-457B-B147-6665ADCEBC5A}</x14:id>
        </ext>
      </extLst>
    </cfRule>
    <cfRule type="dataBar" priority="62">
      <dataBar>
        <cfvo type="min"/>
        <cfvo type="max"/>
        <color rgb="FF00B050"/>
      </dataBar>
      <extLst>
        <ext xmlns:x14="http://schemas.microsoft.com/office/spreadsheetml/2009/9/main" uri="{B025F937-C7B1-47D3-B67F-A62EFF666E3E}">
          <x14:id>{43158EBE-D52B-4644-A10A-F37AE4FF9D87}</x14:id>
        </ext>
      </extLst>
    </cfRule>
    <cfRule type="dataBar" priority="63">
      <dataBar>
        <cfvo type="num" val="0"/>
        <cfvo type="max"/>
        <color rgb="FF638EC6"/>
      </dataBar>
      <extLst>
        <ext xmlns:x14="http://schemas.microsoft.com/office/spreadsheetml/2009/9/main" uri="{B025F937-C7B1-47D3-B67F-A62EFF666E3E}">
          <x14:id>{F3AEA7B5-0EA2-4994-A72E-7AA5CB7E564A}</x14:id>
        </ext>
      </extLst>
    </cfRule>
    <cfRule type="dataBar" priority="64">
      <dataBar>
        <cfvo type="num" val="0"/>
        <cfvo type="max"/>
        <color rgb="FF638EC6"/>
      </dataBar>
      <extLst>
        <ext xmlns:x14="http://schemas.microsoft.com/office/spreadsheetml/2009/9/main" uri="{B025F937-C7B1-47D3-B67F-A62EFF666E3E}">
          <x14:id>{91FBC2B1-4483-485D-98A0-47C4E3F7E1F8}</x14:id>
        </ext>
      </extLst>
    </cfRule>
  </conditionalFormatting>
  <conditionalFormatting sqref="I13">
    <cfRule type="dataBar" priority="57">
      <dataBar>
        <cfvo type="num" val="0"/>
        <cfvo type="percent" val="100"/>
        <color rgb="FF00B050"/>
      </dataBar>
      <extLst>
        <ext xmlns:x14="http://schemas.microsoft.com/office/spreadsheetml/2009/9/main" uri="{B025F937-C7B1-47D3-B67F-A62EFF666E3E}">
          <x14:id>{FBC3A2E2-0A7B-49E5-884C-132A18942921}</x14:id>
        </ext>
      </extLst>
    </cfRule>
    <cfRule type="dataBar" priority="58">
      <dataBar>
        <cfvo type="min"/>
        <cfvo type="max"/>
        <color rgb="FF00B050"/>
      </dataBar>
      <extLst>
        <ext xmlns:x14="http://schemas.microsoft.com/office/spreadsheetml/2009/9/main" uri="{B025F937-C7B1-47D3-B67F-A62EFF666E3E}">
          <x14:id>{21740CA4-B3AE-4C39-B8E0-DFD652428BFF}</x14:id>
        </ext>
      </extLst>
    </cfRule>
    <cfRule type="dataBar" priority="59">
      <dataBar>
        <cfvo type="num" val="0"/>
        <cfvo type="max"/>
        <color rgb="FF638EC6"/>
      </dataBar>
      <extLst>
        <ext xmlns:x14="http://schemas.microsoft.com/office/spreadsheetml/2009/9/main" uri="{B025F937-C7B1-47D3-B67F-A62EFF666E3E}">
          <x14:id>{A4AF20FE-5D8C-4BF6-B8A3-9007F97159CF}</x14:id>
        </ext>
      </extLst>
    </cfRule>
    <cfRule type="dataBar" priority="60">
      <dataBar>
        <cfvo type="num" val="0"/>
        <cfvo type="max"/>
        <color rgb="FF638EC6"/>
      </dataBar>
      <extLst>
        <ext xmlns:x14="http://schemas.microsoft.com/office/spreadsheetml/2009/9/main" uri="{B025F937-C7B1-47D3-B67F-A62EFF666E3E}">
          <x14:id>{D7C46CC6-5B98-4707-9704-2135A4F5606E}</x14:id>
        </ext>
      </extLst>
    </cfRule>
  </conditionalFormatting>
  <conditionalFormatting sqref="I14">
    <cfRule type="dataBar" priority="53">
      <dataBar>
        <cfvo type="num" val="0"/>
        <cfvo type="percent" val="100"/>
        <color rgb="FF00B050"/>
      </dataBar>
      <extLst>
        <ext xmlns:x14="http://schemas.microsoft.com/office/spreadsheetml/2009/9/main" uri="{B025F937-C7B1-47D3-B67F-A62EFF666E3E}">
          <x14:id>{81EF5FFB-DAC5-4E9E-AD33-0EF73E067782}</x14:id>
        </ext>
      </extLst>
    </cfRule>
    <cfRule type="dataBar" priority="54">
      <dataBar>
        <cfvo type="min"/>
        <cfvo type="max"/>
        <color rgb="FF00B050"/>
      </dataBar>
      <extLst>
        <ext xmlns:x14="http://schemas.microsoft.com/office/spreadsheetml/2009/9/main" uri="{B025F937-C7B1-47D3-B67F-A62EFF666E3E}">
          <x14:id>{A1D2F59F-3A3A-430B-B511-C22C8ECD5B80}</x14:id>
        </ext>
      </extLst>
    </cfRule>
    <cfRule type="dataBar" priority="55">
      <dataBar>
        <cfvo type="num" val="0"/>
        <cfvo type="max"/>
        <color rgb="FF638EC6"/>
      </dataBar>
      <extLst>
        <ext xmlns:x14="http://schemas.microsoft.com/office/spreadsheetml/2009/9/main" uri="{B025F937-C7B1-47D3-B67F-A62EFF666E3E}">
          <x14:id>{90A90AEF-1974-41F9-A704-E2FAC478BC91}</x14:id>
        </ext>
      </extLst>
    </cfRule>
    <cfRule type="dataBar" priority="56">
      <dataBar>
        <cfvo type="num" val="0"/>
        <cfvo type="max"/>
        <color rgb="FF638EC6"/>
      </dataBar>
      <extLst>
        <ext xmlns:x14="http://schemas.microsoft.com/office/spreadsheetml/2009/9/main" uri="{B025F937-C7B1-47D3-B67F-A62EFF666E3E}">
          <x14:id>{49B40F1F-C633-4344-BF9E-A97F3E47C165}</x14:id>
        </ext>
      </extLst>
    </cfRule>
  </conditionalFormatting>
  <conditionalFormatting sqref="I15">
    <cfRule type="dataBar" priority="49">
      <dataBar>
        <cfvo type="num" val="0"/>
        <cfvo type="percent" val="100"/>
        <color rgb="FF00B050"/>
      </dataBar>
      <extLst>
        <ext xmlns:x14="http://schemas.microsoft.com/office/spreadsheetml/2009/9/main" uri="{B025F937-C7B1-47D3-B67F-A62EFF666E3E}">
          <x14:id>{E77AEC50-CCBC-479E-9A37-856445BC0756}</x14:id>
        </ext>
      </extLst>
    </cfRule>
    <cfRule type="dataBar" priority="50">
      <dataBar>
        <cfvo type="min"/>
        <cfvo type="max"/>
        <color rgb="FF00B050"/>
      </dataBar>
      <extLst>
        <ext xmlns:x14="http://schemas.microsoft.com/office/spreadsheetml/2009/9/main" uri="{B025F937-C7B1-47D3-B67F-A62EFF666E3E}">
          <x14:id>{75097766-5B27-4FAD-8E44-484F1A41FECE}</x14:id>
        </ext>
      </extLst>
    </cfRule>
    <cfRule type="dataBar" priority="51">
      <dataBar>
        <cfvo type="num" val="0"/>
        <cfvo type="max"/>
        <color rgb="FF638EC6"/>
      </dataBar>
      <extLst>
        <ext xmlns:x14="http://schemas.microsoft.com/office/spreadsheetml/2009/9/main" uri="{B025F937-C7B1-47D3-B67F-A62EFF666E3E}">
          <x14:id>{03DA4B9A-0B08-4B35-8458-88DC1F12D079}</x14:id>
        </ext>
      </extLst>
    </cfRule>
    <cfRule type="dataBar" priority="52">
      <dataBar>
        <cfvo type="num" val="0"/>
        <cfvo type="max"/>
        <color rgb="FF638EC6"/>
      </dataBar>
      <extLst>
        <ext xmlns:x14="http://schemas.microsoft.com/office/spreadsheetml/2009/9/main" uri="{B025F937-C7B1-47D3-B67F-A62EFF666E3E}">
          <x14:id>{A29AC774-2C6E-4B31-8CEA-20FA008E94D2}</x14:id>
        </ext>
      </extLst>
    </cfRule>
  </conditionalFormatting>
  <conditionalFormatting sqref="I16">
    <cfRule type="dataBar" priority="45">
      <dataBar>
        <cfvo type="num" val="0"/>
        <cfvo type="percent" val="100"/>
        <color rgb="FF00B050"/>
      </dataBar>
      <extLst>
        <ext xmlns:x14="http://schemas.microsoft.com/office/spreadsheetml/2009/9/main" uri="{B025F937-C7B1-47D3-B67F-A62EFF666E3E}">
          <x14:id>{254BD557-673B-4FE5-B741-3F1A9EB9BF4A}</x14:id>
        </ext>
      </extLst>
    </cfRule>
    <cfRule type="dataBar" priority="46">
      <dataBar>
        <cfvo type="min"/>
        <cfvo type="max"/>
        <color rgb="FF00B050"/>
      </dataBar>
      <extLst>
        <ext xmlns:x14="http://schemas.microsoft.com/office/spreadsheetml/2009/9/main" uri="{B025F937-C7B1-47D3-B67F-A62EFF666E3E}">
          <x14:id>{EA5F644A-9F81-4136-928A-26CAF680C909}</x14:id>
        </ext>
      </extLst>
    </cfRule>
    <cfRule type="dataBar" priority="47">
      <dataBar>
        <cfvo type="num" val="0"/>
        <cfvo type="max"/>
        <color rgb="FF638EC6"/>
      </dataBar>
      <extLst>
        <ext xmlns:x14="http://schemas.microsoft.com/office/spreadsheetml/2009/9/main" uri="{B025F937-C7B1-47D3-B67F-A62EFF666E3E}">
          <x14:id>{53A692B6-120C-4940-827C-6B587DAD614C}</x14:id>
        </ext>
      </extLst>
    </cfRule>
    <cfRule type="dataBar" priority="48">
      <dataBar>
        <cfvo type="num" val="0"/>
        <cfvo type="max"/>
        <color rgb="FF638EC6"/>
      </dataBar>
      <extLst>
        <ext xmlns:x14="http://schemas.microsoft.com/office/spreadsheetml/2009/9/main" uri="{B025F937-C7B1-47D3-B67F-A62EFF666E3E}">
          <x14:id>{FBA5F775-B0E7-4234-B5EF-88ED3737A67C}</x14:id>
        </ext>
      </extLst>
    </cfRule>
  </conditionalFormatting>
  <conditionalFormatting sqref="I17">
    <cfRule type="dataBar" priority="41">
      <dataBar>
        <cfvo type="num" val="0"/>
        <cfvo type="percent" val="100"/>
        <color rgb="FF00B050"/>
      </dataBar>
      <extLst>
        <ext xmlns:x14="http://schemas.microsoft.com/office/spreadsheetml/2009/9/main" uri="{B025F937-C7B1-47D3-B67F-A62EFF666E3E}">
          <x14:id>{B741D5F2-5B7A-461B-800D-13CD3C161BD8}</x14:id>
        </ext>
      </extLst>
    </cfRule>
    <cfRule type="dataBar" priority="42">
      <dataBar>
        <cfvo type="min"/>
        <cfvo type="max"/>
        <color rgb="FF00B050"/>
      </dataBar>
      <extLst>
        <ext xmlns:x14="http://schemas.microsoft.com/office/spreadsheetml/2009/9/main" uri="{B025F937-C7B1-47D3-B67F-A62EFF666E3E}">
          <x14:id>{213AA9DE-89AE-4FBB-992A-6D329455607E}</x14:id>
        </ext>
      </extLst>
    </cfRule>
    <cfRule type="dataBar" priority="43">
      <dataBar>
        <cfvo type="num" val="0"/>
        <cfvo type="max"/>
        <color rgb="FF638EC6"/>
      </dataBar>
      <extLst>
        <ext xmlns:x14="http://schemas.microsoft.com/office/spreadsheetml/2009/9/main" uri="{B025F937-C7B1-47D3-B67F-A62EFF666E3E}">
          <x14:id>{E61D8EE1-D005-46DE-98BD-E501E5939264}</x14:id>
        </ext>
      </extLst>
    </cfRule>
    <cfRule type="dataBar" priority="44">
      <dataBar>
        <cfvo type="num" val="0"/>
        <cfvo type="max"/>
        <color rgb="FF638EC6"/>
      </dataBar>
      <extLst>
        <ext xmlns:x14="http://schemas.microsoft.com/office/spreadsheetml/2009/9/main" uri="{B025F937-C7B1-47D3-B67F-A62EFF666E3E}">
          <x14:id>{E90162AA-D594-4174-B499-C191D8EA8789}</x14:id>
        </ext>
      </extLst>
    </cfRule>
  </conditionalFormatting>
  <conditionalFormatting sqref="I18">
    <cfRule type="dataBar" priority="37">
      <dataBar>
        <cfvo type="num" val="0"/>
        <cfvo type="percent" val="100"/>
        <color rgb="FF00B050"/>
      </dataBar>
      <extLst>
        <ext xmlns:x14="http://schemas.microsoft.com/office/spreadsheetml/2009/9/main" uri="{B025F937-C7B1-47D3-B67F-A62EFF666E3E}">
          <x14:id>{83CB820C-3CD0-4925-B5CB-F21F4B5B2FB7}</x14:id>
        </ext>
      </extLst>
    </cfRule>
    <cfRule type="dataBar" priority="38">
      <dataBar>
        <cfvo type="min"/>
        <cfvo type="max"/>
        <color rgb="FF00B050"/>
      </dataBar>
      <extLst>
        <ext xmlns:x14="http://schemas.microsoft.com/office/spreadsheetml/2009/9/main" uri="{B025F937-C7B1-47D3-B67F-A62EFF666E3E}">
          <x14:id>{BC431A07-33FA-412E-A0BF-5560076557D8}</x14:id>
        </ext>
      </extLst>
    </cfRule>
    <cfRule type="dataBar" priority="39">
      <dataBar>
        <cfvo type="num" val="0"/>
        <cfvo type="max"/>
        <color rgb="FF638EC6"/>
      </dataBar>
      <extLst>
        <ext xmlns:x14="http://schemas.microsoft.com/office/spreadsheetml/2009/9/main" uri="{B025F937-C7B1-47D3-B67F-A62EFF666E3E}">
          <x14:id>{0D175A75-D35E-43E4-8D5B-2D65B7E8281B}</x14:id>
        </ext>
      </extLst>
    </cfRule>
    <cfRule type="dataBar" priority="40">
      <dataBar>
        <cfvo type="num" val="0"/>
        <cfvo type="max"/>
        <color rgb="FF638EC6"/>
      </dataBar>
      <extLst>
        <ext xmlns:x14="http://schemas.microsoft.com/office/spreadsheetml/2009/9/main" uri="{B025F937-C7B1-47D3-B67F-A62EFF666E3E}">
          <x14:id>{43EC0D16-3CD4-4688-ADC6-3B58B34E5D54}</x14:id>
        </ext>
      </extLst>
    </cfRule>
  </conditionalFormatting>
  <conditionalFormatting sqref="I19">
    <cfRule type="dataBar" priority="33">
      <dataBar>
        <cfvo type="num" val="0"/>
        <cfvo type="percent" val="100"/>
        <color rgb="FF00B050"/>
      </dataBar>
      <extLst>
        <ext xmlns:x14="http://schemas.microsoft.com/office/spreadsheetml/2009/9/main" uri="{B025F937-C7B1-47D3-B67F-A62EFF666E3E}">
          <x14:id>{63C893E4-4163-44A8-A1DE-D48F00B922A0}</x14:id>
        </ext>
      </extLst>
    </cfRule>
    <cfRule type="dataBar" priority="34">
      <dataBar>
        <cfvo type="min"/>
        <cfvo type="max"/>
        <color rgb="FF00B050"/>
      </dataBar>
      <extLst>
        <ext xmlns:x14="http://schemas.microsoft.com/office/spreadsheetml/2009/9/main" uri="{B025F937-C7B1-47D3-B67F-A62EFF666E3E}">
          <x14:id>{5E51355E-9B85-4FFA-9DFF-1318FD7CEA95}</x14:id>
        </ext>
      </extLst>
    </cfRule>
    <cfRule type="dataBar" priority="35">
      <dataBar>
        <cfvo type="num" val="0"/>
        <cfvo type="max"/>
        <color rgb="FF638EC6"/>
      </dataBar>
      <extLst>
        <ext xmlns:x14="http://schemas.microsoft.com/office/spreadsheetml/2009/9/main" uri="{B025F937-C7B1-47D3-B67F-A62EFF666E3E}">
          <x14:id>{69EFC248-EF42-49E4-BF7A-3FB6D6CF4BA1}</x14:id>
        </ext>
      </extLst>
    </cfRule>
    <cfRule type="dataBar" priority="36">
      <dataBar>
        <cfvo type="num" val="0"/>
        <cfvo type="max"/>
        <color rgb="FF638EC6"/>
      </dataBar>
      <extLst>
        <ext xmlns:x14="http://schemas.microsoft.com/office/spreadsheetml/2009/9/main" uri="{B025F937-C7B1-47D3-B67F-A62EFF666E3E}">
          <x14:id>{79F732FE-7416-499C-B2D0-5F2DDBC68939}</x14:id>
        </ext>
      </extLst>
    </cfRule>
  </conditionalFormatting>
  <conditionalFormatting sqref="I20">
    <cfRule type="dataBar" priority="29">
      <dataBar>
        <cfvo type="num" val="0"/>
        <cfvo type="percent" val="100"/>
        <color rgb="FF00B050"/>
      </dataBar>
      <extLst>
        <ext xmlns:x14="http://schemas.microsoft.com/office/spreadsheetml/2009/9/main" uri="{B025F937-C7B1-47D3-B67F-A62EFF666E3E}">
          <x14:id>{CB6FAD73-34E2-4B49-ACCC-DC59423A142B}</x14:id>
        </ext>
      </extLst>
    </cfRule>
    <cfRule type="dataBar" priority="30">
      <dataBar>
        <cfvo type="min"/>
        <cfvo type="max"/>
        <color rgb="FF00B050"/>
      </dataBar>
      <extLst>
        <ext xmlns:x14="http://schemas.microsoft.com/office/spreadsheetml/2009/9/main" uri="{B025F937-C7B1-47D3-B67F-A62EFF666E3E}">
          <x14:id>{65E1CF72-7AAE-49D1-A01C-824AABAD737C}</x14:id>
        </ext>
      </extLst>
    </cfRule>
    <cfRule type="dataBar" priority="31">
      <dataBar>
        <cfvo type="num" val="0"/>
        <cfvo type="max"/>
        <color rgb="FF638EC6"/>
      </dataBar>
      <extLst>
        <ext xmlns:x14="http://schemas.microsoft.com/office/spreadsheetml/2009/9/main" uri="{B025F937-C7B1-47D3-B67F-A62EFF666E3E}">
          <x14:id>{B8B7D463-2D6C-4743-9508-77DC0109880C}</x14:id>
        </ext>
      </extLst>
    </cfRule>
    <cfRule type="dataBar" priority="32">
      <dataBar>
        <cfvo type="num" val="0"/>
        <cfvo type="max"/>
        <color rgb="FF638EC6"/>
      </dataBar>
      <extLst>
        <ext xmlns:x14="http://schemas.microsoft.com/office/spreadsheetml/2009/9/main" uri="{B025F937-C7B1-47D3-B67F-A62EFF666E3E}">
          <x14:id>{2F17B89B-E24B-47EA-BFE2-5D815DC4DCFD}</x14:id>
        </ext>
      </extLst>
    </cfRule>
  </conditionalFormatting>
  <conditionalFormatting sqref="I21">
    <cfRule type="dataBar" priority="25">
      <dataBar>
        <cfvo type="num" val="0"/>
        <cfvo type="percent" val="100"/>
        <color rgb="FF00B050"/>
      </dataBar>
      <extLst>
        <ext xmlns:x14="http://schemas.microsoft.com/office/spreadsheetml/2009/9/main" uri="{B025F937-C7B1-47D3-B67F-A62EFF666E3E}">
          <x14:id>{4CDB4880-43D5-42A8-915F-54CB310511E1}</x14:id>
        </ext>
      </extLst>
    </cfRule>
    <cfRule type="dataBar" priority="26">
      <dataBar>
        <cfvo type="min"/>
        <cfvo type="max"/>
        <color rgb="FF00B050"/>
      </dataBar>
      <extLst>
        <ext xmlns:x14="http://schemas.microsoft.com/office/spreadsheetml/2009/9/main" uri="{B025F937-C7B1-47D3-B67F-A62EFF666E3E}">
          <x14:id>{E2F311AB-30DC-40AE-8810-1AD99EE2E72B}</x14:id>
        </ext>
      </extLst>
    </cfRule>
    <cfRule type="dataBar" priority="27">
      <dataBar>
        <cfvo type="num" val="0"/>
        <cfvo type="max"/>
        <color rgb="FF638EC6"/>
      </dataBar>
      <extLst>
        <ext xmlns:x14="http://schemas.microsoft.com/office/spreadsheetml/2009/9/main" uri="{B025F937-C7B1-47D3-B67F-A62EFF666E3E}">
          <x14:id>{2F3B602C-EBF4-4315-84BA-A754D71B6757}</x14:id>
        </ext>
      </extLst>
    </cfRule>
    <cfRule type="dataBar" priority="28">
      <dataBar>
        <cfvo type="num" val="0"/>
        <cfvo type="max"/>
        <color rgb="FF638EC6"/>
      </dataBar>
      <extLst>
        <ext xmlns:x14="http://schemas.microsoft.com/office/spreadsheetml/2009/9/main" uri="{B025F937-C7B1-47D3-B67F-A62EFF666E3E}">
          <x14:id>{E4C783A5-5869-4F58-852F-8F956FB2499A}</x14:id>
        </ext>
      </extLst>
    </cfRule>
  </conditionalFormatting>
  <conditionalFormatting sqref="I23">
    <cfRule type="dataBar" priority="17">
      <dataBar>
        <cfvo type="num" val="0"/>
        <cfvo type="percent" val="100"/>
        <color rgb="FF00B050"/>
      </dataBar>
      <extLst>
        <ext xmlns:x14="http://schemas.microsoft.com/office/spreadsheetml/2009/9/main" uri="{B025F937-C7B1-47D3-B67F-A62EFF666E3E}">
          <x14:id>{B74FF0DC-FCFA-44E6-AC78-0B24FF3D5567}</x14:id>
        </ext>
      </extLst>
    </cfRule>
    <cfRule type="dataBar" priority="18">
      <dataBar>
        <cfvo type="min"/>
        <cfvo type="max"/>
        <color rgb="FF00B050"/>
      </dataBar>
      <extLst>
        <ext xmlns:x14="http://schemas.microsoft.com/office/spreadsheetml/2009/9/main" uri="{B025F937-C7B1-47D3-B67F-A62EFF666E3E}">
          <x14:id>{6B0858C2-36AE-4B14-80BD-1D800F9D61D3}</x14:id>
        </ext>
      </extLst>
    </cfRule>
    <cfRule type="dataBar" priority="19">
      <dataBar>
        <cfvo type="num" val="0"/>
        <cfvo type="max"/>
        <color rgb="FF638EC6"/>
      </dataBar>
      <extLst>
        <ext xmlns:x14="http://schemas.microsoft.com/office/spreadsheetml/2009/9/main" uri="{B025F937-C7B1-47D3-B67F-A62EFF666E3E}">
          <x14:id>{E12849FF-D081-4C73-9227-FDDB48C131A5}</x14:id>
        </ext>
      </extLst>
    </cfRule>
    <cfRule type="dataBar" priority="20">
      <dataBar>
        <cfvo type="num" val="0"/>
        <cfvo type="max"/>
        <color rgb="FF638EC6"/>
      </dataBar>
      <extLst>
        <ext xmlns:x14="http://schemas.microsoft.com/office/spreadsheetml/2009/9/main" uri="{B025F937-C7B1-47D3-B67F-A62EFF666E3E}">
          <x14:id>{67318FC6-2E3F-4480-896E-13EEE67B0868}</x14:id>
        </ext>
      </extLst>
    </cfRule>
  </conditionalFormatting>
  <conditionalFormatting sqref="I24">
    <cfRule type="dataBar" priority="13">
      <dataBar>
        <cfvo type="num" val="0"/>
        <cfvo type="percent" val="100"/>
        <color rgb="FF00B050"/>
      </dataBar>
      <extLst>
        <ext xmlns:x14="http://schemas.microsoft.com/office/spreadsheetml/2009/9/main" uri="{B025F937-C7B1-47D3-B67F-A62EFF666E3E}">
          <x14:id>{D8DA7243-56AA-455C-9741-A91ECAF14740}</x14:id>
        </ext>
      </extLst>
    </cfRule>
    <cfRule type="dataBar" priority="14">
      <dataBar>
        <cfvo type="min"/>
        <cfvo type="max"/>
        <color rgb="FF00B050"/>
      </dataBar>
      <extLst>
        <ext xmlns:x14="http://schemas.microsoft.com/office/spreadsheetml/2009/9/main" uri="{B025F937-C7B1-47D3-B67F-A62EFF666E3E}">
          <x14:id>{F3AF09D6-9DBB-4760-A139-7266A2EEA740}</x14:id>
        </ext>
      </extLst>
    </cfRule>
    <cfRule type="dataBar" priority="15">
      <dataBar>
        <cfvo type="num" val="0"/>
        <cfvo type="max"/>
        <color rgb="FF638EC6"/>
      </dataBar>
      <extLst>
        <ext xmlns:x14="http://schemas.microsoft.com/office/spreadsheetml/2009/9/main" uri="{B025F937-C7B1-47D3-B67F-A62EFF666E3E}">
          <x14:id>{BA99E5C8-AF25-49A6-B664-2CD82F44B957}</x14:id>
        </ext>
      </extLst>
    </cfRule>
    <cfRule type="dataBar" priority="16">
      <dataBar>
        <cfvo type="num" val="0"/>
        <cfvo type="max"/>
        <color rgb="FF638EC6"/>
      </dataBar>
      <extLst>
        <ext xmlns:x14="http://schemas.microsoft.com/office/spreadsheetml/2009/9/main" uri="{B025F937-C7B1-47D3-B67F-A62EFF666E3E}">
          <x14:id>{A22CD9D8-7E47-46A2-B095-EA0B9DE37906}</x14:id>
        </ext>
      </extLst>
    </cfRule>
  </conditionalFormatting>
  <conditionalFormatting sqref="I22">
    <cfRule type="dataBar" priority="5">
      <dataBar>
        <cfvo type="num" val="0"/>
        <cfvo type="percent" val="100"/>
        <color rgb="FF00B050"/>
      </dataBar>
      <extLst>
        <ext xmlns:x14="http://schemas.microsoft.com/office/spreadsheetml/2009/9/main" uri="{B025F937-C7B1-47D3-B67F-A62EFF666E3E}">
          <x14:id>{08B54990-D220-4E8F-966F-30A183C56E3E}</x14:id>
        </ext>
      </extLst>
    </cfRule>
    <cfRule type="dataBar" priority="6">
      <dataBar>
        <cfvo type="min"/>
        <cfvo type="max"/>
        <color rgb="FF00B050"/>
      </dataBar>
      <extLst>
        <ext xmlns:x14="http://schemas.microsoft.com/office/spreadsheetml/2009/9/main" uri="{B025F937-C7B1-47D3-B67F-A62EFF666E3E}">
          <x14:id>{18C402DD-A5B6-4D74-B359-0C441137ACAE}</x14:id>
        </ext>
      </extLst>
    </cfRule>
    <cfRule type="dataBar" priority="7">
      <dataBar>
        <cfvo type="num" val="0"/>
        <cfvo type="max"/>
        <color rgb="FF638EC6"/>
      </dataBar>
      <extLst>
        <ext xmlns:x14="http://schemas.microsoft.com/office/spreadsheetml/2009/9/main" uri="{B025F937-C7B1-47D3-B67F-A62EFF666E3E}">
          <x14:id>{BBA17B79-169A-4DA8-AE46-FAAE598A1B5D}</x14:id>
        </ext>
      </extLst>
    </cfRule>
    <cfRule type="dataBar" priority="8">
      <dataBar>
        <cfvo type="num" val="0"/>
        <cfvo type="max"/>
        <color rgb="FF638EC6"/>
      </dataBar>
      <extLst>
        <ext xmlns:x14="http://schemas.microsoft.com/office/spreadsheetml/2009/9/main" uri="{B025F937-C7B1-47D3-B67F-A62EFF666E3E}">
          <x14:id>{C49FF4E9-92A8-4799-A973-D2C1E5515B13}</x14:id>
        </ext>
      </extLst>
    </cfRule>
  </conditionalFormatting>
  <conditionalFormatting sqref="I5:I9">
    <cfRule type="dataBar" priority="280">
      <dataBar>
        <cfvo type="num" val="0"/>
        <cfvo type="percent" val="100"/>
        <color rgb="FF00B050"/>
      </dataBar>
      <extLst>
        <ext xmlns:x14="http://schemas.microsoft.com/office/spreadsheetml/2009/9/main" uri="{B025F937-C7B1-47D3-B67F-A62EFF666E3E}">
          <x14:id>{6D17E285-7DB0-46A0-AE52-B3C879DFBC96}</x14:id>
        </ext>
      </extLst>
    </cfRule>
    <cfRule type="dataBar" priority="281">
      <dataBar>
        <cfvo type="min"/>
        <cfvo type="max"/>
        <color rgb="FF00B050"/>
      </dataBar>
      <extLst>
        <ext xmlns:x14="http://schemas.microsoft.com/office/spreadsheetml/2009/9/main" uri="{B025F937-C7B1-47D3-B67F-A62EFF666E3E}">
          <x14:id>{AC8D3161-585C-4114-A24D-E549683B90A3}</x14:id>
        </ext>
      </extLst>
    </cfRule>
    <cfRule type="dataBar" priority="282">
      <dataBar>
        <cfvo type="num" val="0"/>
        <cfvo type="max"/>
        <color rgb="FF638EC6"/>
      </dataBar>
      <extLst>
        <ext xmlns:x14="http://schemas.microsoft.com/office/spreadsheetml/2009/9/main" uri="{B025F937-C7B1-47D3-B67F-A62EFF666E3E}">
          <x14:id>{ED553027-5FF3-476D-9E49-DFCC4A2B91D5}</x14:id>
        </ext>
      </extLst>
    </cfRule>
    <cfRule type="dataBar" priority="283">
      <dataBar>
        <cfvo type="num" val="0"/>
        <cfvo type="max"/>
        <color rgb="FF638EC6"/>
      </dataBar>
      <extLst>
        <ext xmlns:x14="http://schemas.microsoft.com/office/spreadsheetml/2009/9/main" uri="{B025F937-C7B1-47D3-B67F-A62EFF666E3E}">
          <x14:id>{DCC8BECE-8B7D-4ED2-98A1-21A4B4E77776}</x14:id>
        </ext>
      </extLst>
    </cfRule>
  </conditionalFormatting>
  <conditionalFormatting sqref="I25:I43">
    <cfRule type="dataBar" priority="284">
      <dataBar>
        <cfvo type="num" val="0"/>
        <cfvo type="percent" val="100"/>
        <color rgb="FF00B050"/>
      </dataBar>
      <extLst>
        <ext xmlns:x14="http://schemas.microsoft.com/office/spreadsheetml/2009/9/main" uri="{B025F937-C7B1-47D3-B67F-A62EFF666E3E}">
          <x14:id>{D06AC8D5-EEB3-4C18-A13C-50DBC0AB32F1}</x14:id>
        </ext>
      </extLst>
    </cfRule>
    <cfRule type="dataBar" priority="285">
      <dataBar>
        <cfvo type="min"/>
        <cfvo type="max"/>
        <color rgb="FF00B050"/>
      </dataBar>
      <extLst>
        <ext xmlns:x14="http://schemas.microsoft.com/office/spreadsheetml/2009/9/main" uri="{B025F937-C7B1-47D3-B67F-A62EFF666E3E}">
          <x14:id>{1E6FC0E1-CC6B-4E09-90A7-E6DE631C1497}</x14:id>
        </ext>
      </extLst>
    </cfRule>
    <cfRule type="dataBar" priority="286">
      <dataBar>
        <cfvo type="num" val="0"/>
        <cfvo type="max"/>
        <color rgb="FF638EC6"/>
      </dataBar>
      <extLst>
        <ext xmlns:x14="http://schemas.microsoft.com/office/spreadsheetml/2009/9/main" uri="{B025F937-C7B1-47D3-B67F-A62EFF666E3E}">
          <x14:id>{2C9054BE-E3DD-445D-8646-2BDF2CF347CD}</x14:id>
        </ext>
      </extLst>
    </cfRule>
    <cfRule type="dataBar" priority="287">
      <dataBar>
        <cfvo type="num" val="0"/>
        <cfvo type="max"/>
        <color rgb="FF638EC6"/>
      </dataBar>
      <extLst>
        <ext xmlns:x14="http://schemas.microsoft.com/office/spreadsheetml/2009/9/main" uri="{B025F937-C7B1-47D3-B67F-A62EFF666E3E}">
          <x14:id>{5D3A6EC0-7840-4400-94EA-7B105110B8A9}</x14:id>
        </ext>
      </extLst>
    </cfRule>
  </conditionalFormatting>
  <pageMargins left="0.39370078740157483" right="0.15748031496062992" top="0.74803149606299213" bottom="0.74803149606299213" header="0.31496062992125984" footer="0.31496062992125984"/>
  <pageSetup scale="68" orientation="landscape" r:id="rId1"/>
  <extLst>
    <ext xmlns:x14="http://schemas.microsoft.com/office/spreadsheetml/2009/9/main" uri="{78C0D931-6437-407d-A8EE-F0AAD7539E65}">
      <x14:conditionalFormattings>
        <x14:conditionalFormatting xmlns:xm="http://schemas.microsoft.com/office/excel/2006/main">
          <x14:cfRule type="dataBar" id="{2499138D-5FEE-4CD6-BB0F-5CF58979E06B}">
            <x14:dataBar minLength="0" maxLength="100" gradient="0">
              <x14:cfvo type="num">
                <xm:f>0</xm:f>
              </x14:cfvo>
              <x14:cfvo type="percent">
                <xm:f>100</xm:f>
              </x14:cfvo>
              <x14:negativeFillColor rgb="FFFF0000"/>
              <x14:axisColor rgb="FF000000"/>
            </x14:dataBar>
          </x14:cfRule>
          <x14:cfRule type="dataBar" id="{13529E1E-F239-4922-BAA6-C0A6B41B02F4}">
            <x14:dataBar minLength="0" maxLength="100" gradient="0">
              <x14:cfvo type="autoMin"/>
              <x14:cfvo type="autoMax"/>
              <x14:negativeFillColor rgb="FFFF0000"/>
              <x14:axisColor rgb="FF000000"/>
            </x14:dataBar>
          </x14:cfRule>
          <x14:cfRule type="dataBar" id="{2521BAB7-8513-4CCF-B8A2-FFB48EFFE701}">
            <x14:dataBar minLength="0" maxLength="100" gradient="0">
              <x14:cfvo type="num">
                <xm:f>0</xm:f>
              </x14:cfvo>
              <x14:cfvo type="autoMax"/>
              <x14:negativeFillColor rgb="FFFF0000"/>
              <x14:axisColor rgb="FF000000"/>
            </x14:dataBar>
          </x14:cfRule>
          <x14:cfRule type="dataBar" id="{C38FB15D-8AA0-48FD-A67B-F934C79002CE}">
            <x14:dataBar minLength="0" maxLength="100" gradient="0">
              <x14:cfvo type="num">
                <xm:f>0</xm:f>
              </x14:cfvo>
              <x14:cfvo type="autoMax"/>
              <x14:negativeFillColor rgb="FFFF0000"/>
              <x14:axisColor rgb="FF000000"/>
            </x14:dataBar>
          </x14:cfRule>
          <xm:sqref>I10</xm:sqref>
        </x14:conditionalFormatting>
        <x14:conditionalFormatting xmlns:xm="http://schemas.microsoft.com/office/excel/2006/main">
          <x14:cfRule type="dataBar" id="{B9AB760B-455F-443B-8A26-65A764F741B7}">
            <x14:dataBar minLength="0" maxLength="100" gradient="0">
              <x14:cfvo type="num">
                <xm:f>0</xm:f>
              </x14:cfvo>
              <x14:cfvo type="percent">
                <xm:f>100</xm:f>
              </x14:cfvo>
              <x14:negativeFillColor rgb="FFFF0000"/>
              <x14:axisColor rgb="FF000000"/>
            </x14:dataBar>
          </x14:cfRule>
          <x14:cfRule type="dataBar" id="{1D6D6891-8275-4704-AD7B-36DBB06D3641}">
            <x14:dataBar minLength="0" maxLength="100" gradient="0">
              <x14:cfvo type="autoMin"/>
              <x14:cfvo type="autoMax"/>
              <x14:negativeFillColor rgb="FFFF0000"/>
              <x14:axisColor rgb="FF000000"/>
            </x14:dataBar>
          </x14:cfRule>
          <x14:cfRule type="dataBar" id="{2E00BF14-CD24-47AD-A6ED-0CFFA1D41B8E}">
            <x14:dataBar minLength="0" maxLength="100" gradient="0">
              <x14:cfvo type="num">
                <xm:f>0</xm:f>
              </x14:cfvo>
              <x14:cfvo type="autoMax"/>
              <x14:negativeFillColor rgb="FFFF0000"/>
              <x14:axisColor rgb="FF000000"/>
            </x14:dataBar>
          </x14:cfRule>
          <x14:cfRule type="dataBar" id="{250A122A-B330-4C0E-8053-AAFB88E94CE0}">
            <x14:dataBar minLength="0" maxLength="100" gradient="0">
              <x14:cfvo type="num">
                <xm:f>0</xm:f>
              </x14:cfvo>
              <x14:cfvo type="autoMax"/>
              <x14:negativeFillColor rgb="FFFF0000"/>
              <x14:axisColor rgb="FF000000"/>
            </x14:dataBar>
          </x14:cfRule>
          <xm:sqref>I11</xm:sqref>
        </x14:conditionalFormatting>
        <x14:conditionalFormatting xmlns:xm="http://schemas.microsoft.com/office/excel/2006/main">
          <x14:cfRule type="dataBar" id="{F03D3EC6-ABE5-457B-B147-6665ADCEBC5A}">
            <x14:dataBar minLength="0" maxLength="100" gradient="0">
              <x14:cfvo type="num">
                <xm:f>0</xm:f>
              </x14:cfvo>
              <x14:cfvo type="percent">
                <xm:f>100</xm:f>
              </x14:cfvo>
              <x14:negativeFillColor rgb="FFFF0000"/>
              <x14:axisColor rgb="FF000000"/>
            </x14:dataBar>
          </x14:cfRule>
          <x14:cfRule type="dataBar" id="{43158EBE-D52B-4644-A10A-F37AE4FF9D87}">
            <x14:dataBar minLength="0" maxLength="100" gradient="0">
              <x14:cfvo type="autoMin"/>
              <x14:cfvo type="autoMax"/>
              <x14:negativeFillColor rgb="FFFF0000"/>
              <x14:axisColor rgb="FF000000"/>
            </x14:dataBar>
          </x14:cfRule>
          <x14:cfRule type="dataBar" id="{F3AEA7B5-0EA2-4994-A72E-7AA5CB7E564A}">
            <x14:dataBar minLength="0" maxLength="100" gradient="0">
              <x14:cfvo type="num">
                <xm:f>0</xm:f>
              </x14:cfvo>
              <x14:cfvo type="autoMax"/>
              <x14:negativeFillColor rgb="FFFF0000"/>
              <x14:axisColor rgb="FF000000"/>
            </x14:dataBar>
          </x14:cfRule>
          <x14:cfRule type="dataBar" id="{91FBC2B1-4483-485D-98A0-47C4E3F7E1F8}">
            <x14:dataBar minLength="0" maxLength="100" gradient="0">
              <x14:cfvo type="num">
                <xm:f>0</xm:f>
              </x14:cfvo>
              <x14:cfvo type="autoMax"/>
              <x14:negativeFillColor rgb="FFFF0000"/>
              <x14:axisColor rgb="FF000000"/>
            </x14:dataBar>
          </x14:cfRule>
          <xm:sqref>I12</xm:sqref>
        </x14:conditionalFormatting>
        <x14:conditionalFormatting xmlns:xm="http://schemas.microsoft.com/office/excel/2006/main">
          <x14:cfRule type="dataBar" id="{FBC3A2E2-0A7B-49E5-884C-132A18942921}">
            <x14:dataBar minLength="0" maxLength="100" gradient="0">
              <x14:cfvo type="num">
                <xm:f>0</xm:f>
              </x14:cfvo>
              <x14:cfvo type="percent">
                <xm:f>100</xm:f>
              </x14:cfvo>
              <x14:negativeFillColor rgb="FFFF0000"/>
              <x14:axisColor rgb="FF000000"/>
            </x14:dataBar>
          </x14:cfRule>
          <x14:cfRule type="dataBar" id="{21740CA4-B3AE-4C39-B8E0-DFD652428BFF}">
            <x14:dataBar minLength="0" maxLength="100" gradient="0">
              <x14:cfvo type="autoMin"/>
              <x14:cfvo type="autoMax"/>
              <x14:negativeFillColor rgb="FFFF0000"/>
              <x14:axisColor rgb="FF000000"/>
            </x14:dataBar>
          </x14:cfRule>
          <x14:cfRule type="dataBar" id="{A4AF20FE-5D8C-4BF6-B8A3-9007F97159CF}">
            <x14:dataBar minLength="0" maxLength="100" gradient="0">
              <x14:cfvo type="num">
                <xm:f>0</xm:f>
              </x14:cfvo>
              <x14:cfvo type="autoMax"/>
              <x14:negativeFillColor rgb="FFFF0000"/>
              <x14:axisColor rgb="FF000000"/>
            </x14:dataBar>
          </x14:cfRule>
          <x14:cfRule type="dataBar" id="{D7C46CC6-5B98-4707-9704-2135A4F5606E}">
            <x14:dataBar minLength="0" maxLength="100" gradient="0">
              <x14:cfvo type="num">
                <xm:f>0</xm:f>
              </x14:cfvo>
              <x14:cfvo type="autoMax"/>
              <x14:negativeFillColor rgb="FFFF0000"/>
              <x14:axisColor rgb="FF000000"/>
            </x14:dataBar>
          </x14:cfRule>
          <xm:sqref>I13</xm:sqref>
        </x14:conditionalFormatting>
        <x14:conditionalFormatting xmlns:xm="http://schemas.microsoft.com/office/excel/2006/main">
          <x14:cfRule type="dataBar" id="{81EF5FFB-DAC5-4E9E-AD33-0EF73E067782}">
            <x14:dataBar minLength="0" maxLength="100" gradient="0">
              <x14:cfvo type="num">
                <xm:f>0</xm:f>
              </x14:cfvo>
              <x14:cfvo type="percent">
                <xm:f>100</xm:f>
              </x14:cfvo>
              <x14:negativeFillColor rgb="FFFF0000"/>
              <x14:axisColor rgb="FF000000"/>
            </x14:dataBar>
          </x14:cfRule>
          <x14:cfRule type="dataBar" id="{A1D2F59F-3A3A-430B-B511-C22C8ECD5B80}">
            <x14:dataBar minLength="0" maxLength="100" gradient="0">
              <x14:cfvo type="autoMin"/>
              <x14:cfvo type="autoMax"/>
              <x14:negativeFillColor rgb="FFFF0000"/>
              <x14:axisColor rgb="FF000000"/>
            </x14:dataBar>
          </x14:cfRule>
          <x14:cfRule type="dataBar" id="{90A90AEF-1974-41F9-A704-E2FAC478BC91}">
            <x14:dataBar minLength="0" maxLength="100" gradient="0">
              <x14:cfvo type="num">
                <xm:f>0</xm:f>
              </x14:cfvo>
              <x14:cfvo type="autoMax"/>
              <x14:negativeFillColor rgb="FFFF0000"/>
              <x14:axisColor rgb="FF000000"/>
            </x14:dataBar>
          </x14:cfRule>
          <x14:cfRule type="dataBar" id="{49B40F1F-C633-4344-BF9E-A97F3E47C165}">
            <x14:dataBar minLength="0" maxLength="100" gradient="0">
              <x14:cfvo type="num">
                <xm:f>0</xm:f>
              </x14:cfvo>
              <x14:cfvo type="autoMax"/>
              <x14:negativeFillColor rgb="FFFF0000"/>
              <x14:axisColor rgb="FF000000"/>
            </x14:dataBar>
          </x14:cfRule>
          <xm:sqref>I14</xm:sqref>
        </x14:conditionalFormatting>
        <x14:conditionalFormatting xmlns:xm="http://schemas.microsoft.com/office/excel/2006/main">
          <x14:cfRule type="dataBar" id="{E77AEC50-CCBC-479E-9A37-856445BC0756}">
            <x14:dataBar minLength="0" maxLength="100" gradient="0">
              <x14:cfvo type="num">
                <xm:f>0</xm:f>
              </x14:cfvo>
              <x14:cfvo type="percent">
                <xm:f>100</xm:f>
              </x14:cfvo>
              <x14:negativeFillColor rgb="FFFF0000"/>
              <x14:axisColor rgb="FF000000"/>
            </x14:dataBar>
          </x14:cfRule>
          <x14:cfRule type="dataBar" id="{75097766-5B27-4FAD-8E44-484F1A41FECE}">
            <x14:dataBar minLength="0" maxLength="100" gradient="0">
              <x14:cfvo type="autoMin"/>
              <x14:cfvo type="autoMax"/>
              <x14:negativeFillColor rgb="FFFF0000"/>
              <x14:axisColor rgb="FF000000"/>
            </x14:dataBar>
          </x14:cfRule>
          <x14:cfRule type="dataBar" id="{03DA4B9A-0B08-4B35-8458-88DC1F12D079}">
            <x14:dataBar minLength="0" maxLength="100" gradient="0">
              <x14:cfvo type="num">
                <xm:f>0</xm:f>
              </x14:cfvo>
              <x14:cfvo type="autoMax"/>
              <x14:negativeFillColor rgb="FFFF0000"/>
              <x14:axisColor rgb="FF000000"/>
            </x14:dataBar>
          </x14:cfRule>
          <x14:cfRule type="dataBar" id="{A29AC774-2C6E-4B31-8CEA-20FA008E94D2}">
            <x14:dataBar minLength="0" maxLength="100" gradient="0">
              <x14:cfvo type="num">
                <xm:f>0</xm:f>
              </x14:cfvo>
              <x14:cfvo type="autoMax"/>
              <x14:negativeFillColor rgb="FFFF0000"/>
              <x14:axisColor rgb="FF000000"/>
            </x14:dataBar>
          </x14:cfRule>
          <xm:sqref>I15</xm:sqref>
        </x14:conditionalFormatting>
        <x14:conditionalFormatting xmlns:xm="http://schemas.microsoft.com/office/excel/2006/main">
          <x14:cfRule type="dataBar" id="{254BD557-673B-4FE5-B741-3F1A9EB9BF4A}">
            <x14:dataBar minLength="0" maxLength="100" gradient="0">
              <x14:cfvo type="num">
                <xm:f>0</xm:f>
              </x14:cfvo>
              <x14:cfvo type="percent">
                <xm:f>100</xm:f>
              </x14:cfvo>
              <x14:negativeFillColor rgb="FFFF0000"/>
              <x14:axisColor rgb="FF000000"/>
            </x14:dataBar>
          </x14:cfRule>
          <x14:cfRule type="dataBar" id="{EA5F644A-9F81-4136-928A-26CAF680C909}">
            <x14:dataBar minLength="0" maxLength="100" gradient="0">
              <x14:cfvo type="autoMin"/>
              <x14:cfvo type="autoMax"/>
              <x14:negativeFillColor rgb="FFFF0000"/>
              <x14:axisColor rgb="FF000000"/>
            </x14:dataBar>
          </x14:cfRule>
          <x14:cfRule type="dataBar" id="{53A692B6-120C-4940-827C-6B587DAD614C}">
            <x14:dataBar minLength="0" maxLength="100" gradient="0">
              <x14:cfvo type="num">
                <xm:f>0</xm:f>
              </x14:cfvo>
              <x14:cfvo type="autoMax"/>
              <x14:negativeFillColor rgb="FFFF0000"/>
              <x14:axisColor rgb="FF000000"/>
            </x14:dataBar>
          </x14:cfRule>
          <x14:cfRule type="dataBar" id="{FBA5F775-B0E7-4234-B5EF-88ED3737A67C}">
            <x14:dataBar minLength="0" maxLength="100" gradient="0">
              <x14:cfvo type="num">
                <xm:f>0</xm:f>
              </x14:cfvo>
              <x14:cfvo type="autoMax"/>
              <x14:negativeFillColor rgb="FFFF0000"/>
              <x14:axisColor rgb="FF000000"/>
            </x14:dataBar>
          </x14:cfRule>
          <xm:sqref>I16</xm:sqref>
        </x14:conditionalFormatting>
        <x14:conditionalFormatting xmlns:xm="http://schemas.microsoft.com/office/excel/2006/main">
          <x14:cfRule type="dataBar" id="{B741D5F2-5B7A-461B-800D-13CD3C161BD8}">
            <x14:dataBar minLength="0" maxLength="100" gradient="0">
              <x14:cfvo type="num">
                <xm:f>0</xm:f>
              </x14:cfvo>
              <x14:cfvo type="percent">
                <xm:f>100</xm:f>
              </x14:cfvo>
              <x14:negativeFillColor rgb="FFFF0000"/>
              <x14:axisColor rgb="FF000000"/>
            </x14:dataBar>
          </x14:cfRule>
          <x14:cfRule type="dataBar" id="{213AA9DE-89AE-4FBB-992A-6D329455607E}">
            <x14:dataBar minLength="0" maxLength="100" gradient="0">
              <x14:cfvo type="autoMin"/>
              <x14:cfvo type="autoMax"/>
              <x14:negativeFillColor rgb="FFFF0000"/>
              <x14:axisColor rgb="FF000000"/>
            </x14:dataBar>
          </x14:cfRule>
          <x14:cfRule type="dataBar" id="{E61D8EE1-D005-46DE-98BD-E501E5939264}">
            <x14:dataBar minLength="0" maxLength="100" gradient="0">
              <x14:cfvo type="num">
                <xm:f>0</xm:f>
              </x14:cfvo>
              <x14:cfvo type="autoMax"/>
              <x14:negativeFillColor rgb="FFFF0000"/>
              <x14:axisColor rgb="FF000000"/>
            </x14:dataBar>
          </x14:cfRule>
          <x14:cfRule type="dataBar" id="{E90162AA-D594-4174-B499-C191D8EA8789}">
            <x14:dataBar minLength="0" maxLength="100" gradient="0">
              <x14:cfvo type="num">
                <xm:f>0</xm:f>
              </x14:cfvo>
              <x14:cfvo type="autoMax"/>
              <x14:negativeFillColor rgb="FFFF0000"/>
              <x14:axisColor rgb="FF000000"/>
            </x14:dataBar>
          </x14:cfRule>
          <xm:sqref>I17</xm:sqref>
        </x14:conditionalFormatting>
        <x14:conditionalFormatting xmlns:xm="http://schemas.microsoft.com/office/excel/2006/main">
          <x14:cfRule type="dataBar" id="{83CB820C-3CD0-4925-B5CB-F21F4B5B2FB7}">
            <x14:dataBar minLength="0" maxLength="100" gradient="0">
              <x14:cfvo type="num">
                <xm:f>0</xm:f>
              </x14:cfvo>
              <x14:cfvo type="percent">
                <xm:f>100</xm:f>
              </x14:cfvo>
              <x14:negativeFillColor rgb="FFFF0000"/>
              <x14:axisColor rgb="FF000000"/>
            </x14:dataBar>
          </x14:cfRule>
          <x14:cfRule type="dataBar" id="{BC431A07-33FA-412E-A0BF-5560076557D8}">
            <x14:dataBar minLength="0" maxLength="100" gradient="0">
              <x14:cfvo type="autoMin"/>
              <x14:cfvo type="autoMax"/>
              <x14:negativeFillColor rgb="FFFF0000"/>
              <x14:axisColor rgb="FF000000"/>
            </x14:dataBar>
          </x14:cfRule>
          <x14:cfRule type="dataBar" id="{0D175A75-D35E-43E4-8D5B-2D65B7E8281B}">
            <x14:dataBar minLength="0" maxLength="100" gradient="0">
              <x14:cfvo type="num">
                <xm:f>0</xm:f>
              </x14:cfvo>
              <x14:cfvo type="autoMax"/>
              <x14:negativeFillColor rgb="FFFF0000"/>
              <x14:axisColor rgb="FF000000"/>
            </x14:dataBar>
          </x14:cfRule>
          <x14:cfRule type="dataBar" id="{43EC0D16-3CD4-4688-ADC6-3B58B34E5D54}">
            <x14:dataBar minLength="0" maxLength="100" gradient="0">
              <x14:cfvo type="num">
                <xm:f>0</xm:f>
              </x14:cfvo>
              <x14:cfvo type="autoMax"/>
              <x14:negativeFillColor rgb="FFFF0000"/>
              <x14:axisColor rgb="FF000000"/>
            </x14:dataBar>
          </x14:cfRule>
          <xm:sqref>I18</xm:sqref>
        </x14:conditionalFormatting>
        <x14:conditionalFormatting xmlns:xm="http://schemas.microsoft.com/office/excel/2006/main">
          <x14:cfRule type="dataBar" id="{63C893E4-4163-44A8-A1DE-D48F00B922A0}">
            <x14:dataBar minLength="0" maxLength="100" gradient="0">
              <x14:cfvo type="num">
                <xm:f>0</xm:f>
              </x14:cfvo>
              <x14:cfvo type="percent">
                <xm:f>100</xm:f>
              </x14:cfvo>
              <x14:negativeFillColor rgb="FFFF0000"/>
              <x14:axisColor rgb="FF000000"/>
            </x14:dataBar>
          </x14:cfRule>
          <x14:cfRule type="dataBar" id="{5E51355E-9B85-4FFA-9DFF-1318FD7CEA95}">
            <x14:dataBar minLength="0" maxLength="100" gradient="0">
              <x14:cfvo type="autoMin"/>
              <x14:cfvo type="autoMax"/>
              <x14:negativeFillColor rgb="FFFF0000"/>
              <x14:axisColor rgb="FF000000"/>
            </x14:dataBar>
          </x14:cfRule>
          <x14:cfRule type="dataBar" id="{69EFC248-EF42-49E4-BF7A-3FB6D6CF4BA1}">
            <x14:dataBar minLength="0" maxLength="100" gradient="0">
              <x14:cfvo type="num">
                <xm:f>0</xm:f>
              </x14:cfvo>
              <x14:cfvo type="autoMax"/>
              <x14:negativeFillColor rgb="FFFF0000"/>
              <x14:axisColor rgb="FF000000"/>
            </x14:dataBar>
          </x14:cfRule>
          <x14:cfRule type="dataBar" id="{79F732FE-7416-499C-B2D0-5F2DDBC68939}">
            <x14:dataBar minLength="0" maxLength="100" gradient="0">
              <x14:cfvo type="num">
                <xm:f>0</xm:f>
              </x14:cfvo>
              <x14:cfvo type="autoMax"/>
              <x14:negativeFillColor rgb="FFFF0000"/>
              <x14:axisColor rgb="FF000000"/>
            </x14:dataBar>
          </x14:cfRule>
          <xm:sqref>I19</xm:sqref>
        </x14:conditionalFormatting>
        <x14:conditionalFormatting xmlns:xm="http://schemas.microsoft.com/office/excel/2006/main">
          <x14:cfRule type="dataBar" id="{CB6FAD73-34E2-4B49-ACCC-DC59423A142B}">
            <x14:dataBar minLength="0" maxLength="100" gradient="0">
              <x14:cfvo type="num">
                <xm:f>0</xm:f>
              </x14:cfvo>
              <x14:cfvo type="percent">
                <xm:f>100</xm:f>
              </x14:cfvo>
              <x14:negativeFillColor rgb="FFFF0000"/>
              <x14:axisColor rgb="FF000000"/>
            </x14:dataBar>
          </x14:cfRule>
          <x14:cfRule type="dataBar" id="{65E1CF72-7AAE-49D1-A01C-824AABAD737C}">
            <x14:dataBar minLength="0" maxLength="100" gradient="0">
              <x14:cfvo type="autoMin"/>
              <x14:cfvo type="autoMax"/>
              <x14:negativeFillColor rgb="FFFF0000"/>
              <x14:axisColor rgb="FF000000"/>
            </x14:dataBar>
          </x14:cfRule>
          <x14:cfRule type="dataBar" id="{B8B7D463-2D6C-4743-9508-77DC0109880C}">
            <x14:dataBar minLength="0" maxLength="100" gradient="0">
              <x14:cfvo type="num">
                <xm:f>0</xm:f>
              </x14:cfvo>
              <x14:cfvo type="autoMax"/>
              <x14:negativeFillColor rgb="FFFF0000"/>
              <x14:axisColor rgb="FF000000"/>
            </x14:dataBar>
          </x14:cfRule>
          <x14:cfRule type="dataBar" id="{2F17B89B-E24B-47EA-BFE2-5D815DC4DCFD}">
            <x14:dataBar minLength="0" maxLength="100" gradient="0">
              <x14:cfvo type="num">
                <xm:f>0</xm:f>
              </x14:cfvo>
              <x14:cfvo type="autoMax"/>
              <x14:negativeFillColor rgb="FFFF0000"/>
              <x14:axisColor rgb="FF000000"/>
            </x14:dataBar>
          </x14:cfRule>
          <xm:sqref>I20</xm:sqref>
        </x14:conditionalFormatting>
        <x14:conditionalFormatting xmlns:xm="http://schemas.microsoft.com/office/excel/2006/main">
          <x14:cfRule type="dataBar" id="{4CDB4880-43D5-42A8-915F-54CB310511E1}">
            <x14:dataBar minLength="0" maxLength="100" gradient="0">
              <x14:cfvo type="num">
                <xm:f>0</xm:f>
              </x14:cfvo>
              <x14:cfvo type="percent">
                <xm:f>100</xm:f>
              </x14:cfvo>
              <x14:negativeFillColor rgb="FFFF0000"/>
              <x14:axisColor rgb="FF000000"/>
            </x14:dataBar>
          </x14:cfRule>
          <x14:cfRule type="dataBar" id="{E2F311AB-30DC-40AE-8810-1AD99EE2E72B}">
            <x14:dataBar minLength="0" maxLength="100" gradient="0">
              <x14:cfvo type="autoMin"/>
              <x14:cfvo type="autoMax"/>
              <x14:negativeFillColor rgb="FFFF0000"/>
              <x14:axisColor rgb="FF000000"/>
            </x14:dataBar>
          </x14:cfRule>
          <x14:cfRule type="dataBar" id="{2F3B602C-EBF4-4315-84BA-A754D71B6757}">
            <x14:dataBar minLength="0" maxLength="100" gradient="0">
              <x14:cfvo type="num">
                <xm:f>0</xm:f>
              </x14:cfvo>
              <x14:cfvo type="autoMax"/>
              <x14:negativeFillColor rgb="FFFF0000"/>
              <x14:axisColor rgb="FF000000"/>
            </x14:dataBar>
          </x14:cfRule>
          <x14:cfRule type="dataBar" id="{E4C783A5-5869-4F58-852F-8F956FB2499A}">
            <x14:dataBar minLength="0" maxLength="100" gradient="0">
              <x14:cfvo type="num">
                <xm:f>0</xm:f>
              </x14:cfvo>
              <x14:cfvo type="autoMax"/>
              <x14:negativeFillColor rgb="FFFF0000"/>
              <x14:axisColor rgb="FF000000"/>
            </x14:dataBar>
          </x14:cfRule>
          <xm:sqref>I21</xm:sqref>
        </x14:conditionalFormatting>
        <x14:conditionalFormatting xmlns:xm="http://schemas.microsoft.com/office/excel/2006/main">
          <x14:cfRule type="dataBar" id="{B74FF0DC-FCFA-44E6-AC78-0B24FF3D5567}">
            <x14:dataBar minLength="0" maxLength="100" gradient="0">
              <x14:cfvo type="num">
                <xm:f>0</xm:f>
              </x14:cfvo>
              <x14:cfvo type="percent">
                <xm:f>100</xm:f>
              </x14:cfvo>
              <x14:negativeFillColor rgb="FFFF0000"/>
              <x14:axisColor rgb="FF000000"/>
            </x14:dataBar>
          </x14:cfRule>
          <x14:cfRule type="dataBar" id="{6B0858C2-36AE-4B14-80BD-1D800F9D61D3}">
            <x14:dataBar minLength="0" maxLength="100" gradient="0">
              <x14:cfvo type="autoMin"/>
              <x14:cfvo type="autoMax"/>
              <x14:negativeFillColor rgb="FFFF0000"/>
              <x14:axisColor rgb="FF000000"/>
            </x14:dataBar>
          </x14:cfRule>
          <x14:cfRule type="dataBar" id="{E12849FF-D081-4C73-9227-FDDB48C131A5}">
            <x14:dataBar minLength="0" maxLength="100" gradient="0">
              <x14:cfvo type="num">
                <xm:f>0</xm:f>
              </x14:cfvo>
              <x14:cfvo type="autoMax"/>
              <x14:negativeFillColor rgb="FFFF0000"/>
              <x14:axisColor rgb="FF000000"/>
            </x14:dataBar>
          </x14:cfRule>
          <x14:cfRule type="dataBar" id="{67318FC6-2E3F-4480-896E-13EEE67B0868}">
            <x14:dataBar minLength="0" maxLength="100" gradient="0">
              <x14:cfvo type="num">
                <xm:f>0</xm:f>
              </x14:cfvo>
              <x14:cfvo type="autoMax"/>
              <x14:negativeFillColor rgb="FFFF0000"/>
              <x14:axisColor rgb="FF000000"/>
            </x14:dataBar>
          </x14:cfRule>
          <xm:sqref>I23</xm:sqref>
        </x14:conditionalFormatting>
        <x14:conditionalFormatting xmlns:xm="http://schemas.microsoft.com/office/excel/2006/main">
          <x14:cfRule type="dataBar" id="{D8DA7243-56AA-455C-9741-A91ECAF14740}">
            <x14:dataBar minLength="0" maxLength="100" gradient="0">
              <x14:cfvo type="num">
                <xm:f>0</xm:f>
              </x14:cfvo>
              <x14:cfvo type="percent">
                <xm:f>100</xm:f>
              </x14:cfvo>
              <x14:negativeFillColor rgb="FFFF0000"/>
              <x14:axisColor rgb="FF000000"/>
            </x14:dataBar>
          </x14:cfRule>
          <x14:cfRule type="dataBar" id="{F3AF09D6-9DBB-4760-A139-7266A2EEA740}">
            <x14:dataBar minLength="0" maxLength="100" gradient="0">
              <x14:cfvo type="autoMin"/>
              <x14:cfvo type="autoMax"/>
              <x14:negativeFillColor rgb="FFFF0000"/>
              <x14:axisColor rgb="FF000000"/>
            </x14:dataBar>
          </x14:cfRule>
          <x14:cfRule type="dataBar" id="{BA99E5C8-AF25-49A6-B664-2CD82F44B957}">
            <x14:dataBar minLength="0" maxLength="100" gradient="0">
              <x14:cfvo type="num">
                <xm:f>0</xm:f>
              </x14:cfvo>
              <x14:cfvo type="autoMax"/>
              <x14:negativeFillColor rgb="FFFF0000"/>
              <x14:axisColor rgb="FF000000"/>
            </x14:dataBar>
          </x14:cfRule>
          <x14:cfRule type="dataBar" id="{A22CD9D8-7E47-46A2-B095-EA0B9DE37906}">
            <x14:dataBar minLength="0" maxLength="100" gradient="0">
              <x14:cfvo type="num">
                <xm:f>0</xm:f>
              </x14:cfvo>
              <x14:cfvo type="autoMax"/>
              <x14:negativeFillColor rgb="FFFF0000"/>
              <x14:axisColor rgb="FF000000"/>
            </x14:dataBar>
          </x14:cfRule>
          <xm:sqref>I24</xm:sqref>
        </x14:conditionalFormatting>
        <x14:conditionalFormatting xmlns:xm="http://schemas.microsoft.com/office/excel/2006/main">
          <x14:cfRule type="dataBar" id="{08B54990-D220-4E8F-966F-30A183C56E3E}">
            <x14:dataBar minLength="0" maxLength="100" gradient="0">
              <x14:cfvo type="num">
                <xm:f>0</xm:f>
              </x14:cfvo>
              <x14:cfvo type="percent">
                <xm:f>100</xm:f>
              </x14:cfvo>
              <x14:negativeFillColor rgb="FFFF0000"/>
              <x14:axisColor rgb="FF000000"/>
            </x14:dataBar>
          </x14:cfRule>
          <x14:cfRule type="dataBar" id="{18C402DD-A5B6-4D74-B359-0C441137ACAE}">
            <x14:dataBar minLength="0" maxLength="100" gradient="0">
              <x14:cfvo type="autoMin"/>
              <x14:cfvo type="autoMax"/>
              <x14:negativeFillColor rgb="FFFF0000"/>
              <x14:axisColor rgb="FF000000"/>
            </x14:dataBar>
          </x14:cfRule>
          <x14:cfRule type="dataBar" id="{BBA17B79-169A-4DA8-AE46-FAAE598A1B5D}">
            <x14:dataBar minLength="0" maxLength="100" gradient="0">
              <x14:cfvo type="num">
                <xm:f>0</xm:f>
              </x14:cfvo>
              <x14:cfvo type="autoMax"/>
              <x14:negativeFillColor rgb="FFFF0000"/>
              <x14:axisColor rgb="FF000000"/>
            </x14:dataBar>
          </x14:cfRule>
          <x14:cfRule type="dataBar" id="{C49FF4E9-92A8-4799-A973-D2C1E5515B13}">
            <x14:dataBar minLength="0" maxLength="100" gradient="0">
              <x14:cfvo type="num">
                <xm:f>0</xm:f>
              </x14:cfvo>
              <x14:cfvo type="autoMax"/>
              <x14:negativeFillColor rgb="FFFF0000"/>
              <x14:axisColor rgb="FF000000"/>
            </x14:dataBar>
          </x14:cfRule>
          <xm:sqref>I22</xm:sqref>
        </x14:conditionalFormatting>
        <x14:conditionalFormatting xmlns:xm="http://schemas.microsoft.com/office/excel/2006/main">
          <x14:cfRule type="dataBar" id="{6D17E285-7DB0-46A0-AE52-B3C879DFBC96}">
            <x14:dataBar minLength="0" maxLength="100" gradient="0">
              <x14:cfvo type="num">
                <xm:f>0</xm:f>
              </x14:cfvo>
              <x14:cfvo type="percent">
                <xm:f>100</xm:f>
              </x14:cfvo>
              <x14:negativeFillColor rgb="FFFF0000"/>
              <x14:axisColor rgb="FF000000"/>
            </x14:dataBar>
          </x14:cfRule>
          <x14:cfRule type="dataBar" id="{AC8D3161-585C-4114-A24D-E549683B90A3}">
            <x14:dataBar minLength="0" maxLength="100" gradient="0">
              <x14:cfvo type="autoMin"/>
              <x14:cfvo type="autoMax"/>
              <x14:negativeFillColor rgb="FFFF0000"/>
              <x14:axisColor rgb="FF000000"/>
            </x14:dataBar>
          </x14:cfRule>
          <x14:cfRule type="dataBar" id="{ED553027-5FF3-476D-9E49-DFCC4A2B91D5}">
            <x14:dataBar minLength="0" maxLength="100" gradient="0">
              <x14:cfvo type="num">
                <xm:f>0</xm:f>
              </x14:cfvo>
              <x14:cfvo type="autoMax"/>
              <x14:negativeFillColor rgb="FFFF0000"/>
              <x14:axisColor rgb="FF000000"/>
            </x14:dataBar>
          </x14:cfRule>
          <x14:cfRule type="dataBar" id="{DCC8BECE-8B7D-4ED2-98A1-21A4B4E77776}">
            <x14:dataBar minLength="0" maxLength="100" gradient="0">
              <x14:cfvo type="num">
                <xm:f>0</xm:f>
              </x14:cfvo>
              <x14:cfvo type="autoMax"/>
              <x14:negativeFillColor rgb="FFFF0000"/>
              <x14:axisColor rgb="FF000000"/>
            </x14:dataBar>
          </x14:cfRule>
          <xm:sqref>I5:I9</xm:sqref>
        </x14:conditionalFormatting>
        <x14:conditionalFormatting xmlns:xm="http://schemas.microsoft.com/office/excel/2006/main">
          <x14:cfRule type="dataBar" id="{D06AC8D5-EEB3-4C18-A13C-50DBC0AB32F1}">
            <x14:dataBar minLength="0" maxLength="100" gradient="0">
              <x14:cfvo type="num">
                <xm:f>0</xm:f>
              </x14:cfvo>
              <x14:cfvo type="percent">
                <xm:f>100</xm:f>
              </x14:cfvo>
              <x14:negativeFillColor rgb="FFFF0000"/>
              <x14:axisColor rgb="FF000000"/>
            </x14:dataBar>
          </x14:cfRule>
          <x14:cfRule type="dataBar" id="{1E6FC0E1-CC6B-4E09-90A7-E6DE631C1497}">
            <x14:dataBar minLength="0" maxLength="100" gradient="0">
              <x14:cfvo type="autoMin"/>
              <x14:cfvo type="autoMax"/>
              <x14:negativeFillColor rgb="FFFF0000"/>
              <x14:axisColor rgb="FF000000"/>
            </x14:dataBar>
          </x14:cfRule>
          <x14:cfRule type="dataBar" id="{2C9054BE-E3DD-445D-8646-2BDF2CF347CD}">
            <x14:dataBar minLength="0" maxLength="100" gradient="0">
              <x14:cfvo type="num">
                <xm:f>0</xm:f>
              </x14:cfvo>
              <x14:cfvo type="autoMax"/>
              <x14:negativeFillColor rgb="FFFF0000"/>
              <x14:axisColor rgb="FF000000"/>
            </x14:dataBar>
          </x14:cfRule>
          <x14:cfRule type="dataBar" id="{5D3A6EC0-7840-4400-94EA-7B105110B8A9}">
            <x14:dataBar minLength="0" maxLength="100" gradient="0">
              <x14:cfvo type="num">
                <xm:f>0</xm:f>
              </x14:cfvo>
              <x14:cfvo type="autoMax"/>
              <x14:negativeFillColor rgb="FFFF0000"/>
              <x14:axisColor rgb="FF000000"/>
            </x14:dataBar>
          </x14:cfRule>
          <xm:sqref>I25:I43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Phụ lục 01</vt:lpstr>
      <vt:lpstr>Phụ lục. 01</vt:lpstr>
      <vt:lpstr>Phụ lục. 02</vt:lpstr>
      <vt:lpstr>Phụ lục. 03</vt:lpstr>
      <vt:lpstr>'Phụ lục. 03'!Print_Titles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Tien</dc:creator>
  <cp:lastModifiedBy>Tiến Nguyễn văn</cp:lastModifiedBy>
  <cp:lastPrinted>2026-07-21T09:30:23Z</cp:lastPrinted>
  <dcterms:created xsi:type="dcterms:W3CDTF">2006-09-16T00:00:00Z</dcterms:created>
  <dcterms:modified xsi:type="dcterms:W3CDTF">2026-09-20T09:45:30Z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ACCDE44861DD400483F745BCF344CF2C_12</vt:lpwstr>
  </property>
  <property fmtid="{D5CDD505-2E9C-101B-9397-08002B2CF9AE}" pid="3" name="KSOProductBuildVer">
    <vt:lpwstr>1033-12.2.0.21931</vt:lpwstr>
  </property>
</Properties>
</file>