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D:\1.TIẾN\Năm 2026 mới\HỌP THƯỜNG KỲ\THÁNG 8\"/>
    </mc:Choice>
  </mc:AlternateContent>
  <xr:revisionPtr revIDLastSave="0" documentId="13_ncr:1_{6132711B-636C-4BDF-8FBF-B1DF4A8BF170}" xr6:coauthVersionLast="47" xr6:coauthVersionMax="47" xr10:uidLastSave="{00000000-0000-0000-0000-000000000000}"/>
  <bookViews>
    <workbookView xWindow="-120" yWindow="-120" windowWidth="29040" windowHeight="15840" firstSheet="1" activeTab="3" xr2:uid="{00000000-000D-0000-FFFF-FFFF00000000}"/>
  </bookViews>
  <sheets>
    <sheet name="Phụ lục 01" sheetId="8" state="hidden" r:id="rId1"/>
    <sheet name="Phụ lục. 01" sheetId="2" r:id="rId2"/>
    <sheet name="Phụ lục. 02" sheetId="6" r:id="rId3"/>
    <sheet name="Phụ lục. 03" sheetId="7" r:id="rId4"/>
  </sheets>
  <definedNames>
    <definedName name="_xlnm._FilterDatabase" localSheetId="3" hidden="1">'Phụ lục. 03'!$A$4:$I$49</definedName>
    <definedName name="_xlnm.Print_Titles" localSheetId="2">'Phụ lục. 02'!#REF!</definedName>
    <definedName name="_xlnm.Print_Titles" localSheetId="3">'Phụ lục. 03'!$4:$4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2" l="1"/>
  <c r="I32" i="7"/>
  <c r="D17" i="2"/>
  <c r="E17" i="2"/>
  <c r="G17" i="2"/>
  <c r="H17" i="2"/>
  <c r="I31" i="7"/>
  <c r="I33" i="7"/>
  <c r="I34" i="7"/>
  <c r="I35" i="7"/>
  <c r="I36" i="7"/>
  <c r="I37" i="7"/>
  <c r="I38" i="7"/>
  <c r="I39" i="7"/>
  <c r="I40" i="7"/>
  <c r="I41" i="7"/>
  <c r="I42" i="7"/>
  <c r="I43" i="7"/>
  <c r="I44" i="7"/>
  <c r="I45" i="7"/>
  <c r="I46" i="7"/>
  <c r="I47" i="7"/>
  <c r="I48" i="7"/>
  <c r="I49" i="7"/>
  <c r="G10" i="2"/>
  <c r="I10" i="2" s="1"/>
  <c r="D10" i="2"/>
  <c r="F10" i="2" s="1"/>
  <c r="I16" i="2"/>
  <c r="F16" i="2"/>
  <c r="C16" i="2" s="1"/>
  <c r="J10" i="2"/>
  <c r="C10" i="2" l="1"/>
  <c r="I14" i="2" l="1"/>
  <c r="F14" i="2"/>
  <c r="I13" i="2"/>
  <c r="F13" i="2"/>
  <c r="C13" i="2" s="1"/>
  <c r="I12" i="2"/>
  <c r="C12" i="2" s="1"/>
  <c r="F12" i="2"/>
  <c r="I11" i="2"/>
  <c r="F11" i="2"/>
  <c r="G9" i="2"/>
  <c r="I9" i="2" s="1"/>
  <c r="D9" i="2"/>
  <c r="E9" i="2"/>
  <c r="G8" i="2"/>
  <c r="I8" i="2" s="1"/>
  <c r="I15" i="2"/>
  <c r="F15" i="2"/>
  <c r="J9" i="2"/>
  <c r="J12" i="2"/>
  <c r="J13" i="2"/>
  <c r="J17" i="2"/>
  <c r="I17" i="2" l="1"/>
  <c r="F17" i="2"/>
  <c r="C14" i="2"/>
  <c r="C11" i="2"/>
  <c r="C15" i="2"/>
  <c r="F9" i="2"/>
  <c r="C9" i="2" s="1"/>
  <c r="F8" i="2"/>
  <c r="C8" i="2" s="1"/>
  <c r="C17" i="2" l="1"/>
  <c r="I27" i="7" l="1"/>
  <c r="I28" i="7"/>
  <c r="I29" i="7"/>
  <c r="I30" i="7"/>
  <c r="I25" i="7"/>
  <c r="I26" i="7"/>
  <c r="I18" i="7"/>
  <c r="I19" i="7"/>
  <c r="I20" i="7"/>
  <c r="I21" i="7"/>
  <c r="I22" i="7"/>
  <c r="I23" i="7"/>
  <c r="I24" i="7"/>
  <c r="I15" i="7"/>
  <c r="I16" i="7"/>
  <c r="I17" i="7" l="1"/>
  <c r="D24" i="2" l="1"/>
  <c r="E24" i="2"/>
  <c r="G24" i="2"/>
  <c r="H24" i="2"/>
  <c r="I23" i="2"/>
  <c r="F23" i="2"/>
  <c r="C23" i="2" l="1"/>
  <c r="I21" i="2"/>
  <c r="I22" i="2"/>
  <c r="F22" i="2"/>
  <c r="C22" i="2" s="1"/>
  <c r="F21" i="2"/>
  <c r="F24" i="2" l="1"/>
  <c r="C21" i="2"/>
  <c r="C24" i="2" s="1"/>
  <c r="I24" i="2"/>
</calcChain>
</file>

<file path=xl/sharedStrings.xml><?xml version="1.0" encoding="utf-8"?>
<sst xmlns="http://schemas.openxmlformats.org/spreadsheetml/2006/main" count="582" uniqueCount="334">
  <si>
    <t>Phụ lục 01</t>
  </si>
  <si>
    <t>TÌNH HÌNH, KẾT QUẢ THỰC HIỆN CHƯƠNG TRÌNH CÔNG TÁC TRỌNG TÂM THÁNG 7 NĂM 2025</t>
  </si>
  <si>
    <t>(Cập nhật đến ngày 25/7/2025)</t>
  </si>
  <si>
    <t>STT</t>
  </si>
  <si>
    <t>Nội dung</t>
  </si>
  <si>
    <t>Cơ quan chủ trì</t>
  </si>
  <si>
    <t>Loại văn bản</t>
  </si>
  <si>
    <t>Tình hình, tiến độ thực hiện</t>
  </si>
  <si>
    <t>Ghi chú</t>
  </si>
  <si>
    <t>Đã thực  hiện</t>
  </si>
  <si>
    <t>Đang triển khai</t>
  </si>
  <si>
    <t xml:space="preserve">THỐNG KÊ TÌNH HÌNH THỰC HIỆN NHIỆM VỤ DO UBND XÃ, CHỦ TỊCH UBND XÃ GIAO </t>
  </si>
  <si>
    <t>Đơn vị thực hiện</t>
  </si>
  <si>
    <t>Tổng số nhiệm vụ giao</t>
  </si>
  <si>
    <t>Hoàn thành</t>
  </si>
  <si>
    <t>Trong hạn</t>
  </si>
  <si>
    <t>Quá hạn</t>
  </si>
  <si>
    <t>Tổng cộng</t>
  </si>
  <si>
    <t>Trễ hạn</t>
  </si>
  <si>
    <t>Trung tâm phục vụ hành chính công</t>
  </si>
  <si>
    <t>Công an xã</t>
  </si>
  <si>
    <t>Ban Chỉ huy quân sự xã</t>
  </si>
  <si>
    <t>Ban quản lý dự án và Dịch vụ công ích</t>
  </si>
  <si>
    <t>Tổng số</t>
  </si>
  <si>
    <t>PHỤ LỤC 03</t>
  </si>
  <si>
    <t>TT</t>
  </si>
  <si>
    <t>Số văn bản, ngày, tháng</t>
  </si>
  <si>
    <t>Cơ quan ban hành</t>
  </si>
  <si>
    <t>Nội dung chỉ đạo</t>
  </si>
  <si>
    <t>Đơn vị chủ trì thực hiện</t>
  </si>
  <si>
    <t>Đơn vị phối hợp</t>
  </si>
  <si>
    <t>Hạn xử lý hoặc báo cáo</t>
  </si>
  <si>
    <t>Văn bản hoàn thành</t>
  </si>
  <si>
    <t>Tiến</t>
  </si>
  <si>
    <t>Phượng</t>
  </si>
  <si>
    <t>Nam</t>
  </si>
  <si>
    <t>PHỤ LỤC 02</t>
  </si>
  <si>
    <t>Chuyên viên theo dõi</t>
  </si>
  <si>
    <t>Chuyên viên
theo dõi</t>
  </si>
  <si>
    <t>Trung tâm cung ứng dịch vụ công</t>
  </si>
  <si>
    <t>Phòng Văn hóa - Xã hội</t>
  </si>
  <si>
    <r>
      <t xml:space="preserve">Trễ hạn chưa hoàn thành </t>
    </r>
    <r>
      <rPr>
        <b/>
        <i/>
        <sz val="14"/>
        <rFont val="Times New Roman"/>
        <family val="1"/>
      </rPr>
      <t>(Lũy kế đến thời điểm báo cáo)</t>
    </r>
  </si>
  <si>
    <t>Ghi chú
(Số ngày trễ hạn)</t>
  </si>
  <si>
    <t>Văn phòng UBND xã Tu Mơ Rông</t>
  </si>
  <si>
    <t>Chủ trì, phối hợp kiểm tra, rà soát tổng diện tích rừng trên địa bàn xã, đặc biệt diện tích giao khoán cho dân và diện tích chủ rừng quản lý. Trên cơ sở đó đề xuất phương án nâng cao hiệu quả dịch vụ môi trường rừng, giao lại cho dân nhằm tăng nguồn thu cho Nhân dân</t>
  </si>
  <si>
    <t>Sở NN&amp;MT</t>
  </si>
  <si>
    <t>Phòng XD-NN&amp;MT</t>
  </si>
  <si>
    <t>Phòng Tài chính - Công thương</t>
  </si>
  <si>
    <t>Phòng Xây dựng - Nông nghiệp và môi trường</t>
  </si>
  <si>
    <t>348/UBND-VP, ngày 03/3/2027</t>
  </si>
  <si>
    <t>Sở Nông nghiệp và Môi trường</t>
  </si>
  <si>
    <t>6125/UBND-NNMT.ngày 26/06/2026</t>
  </si>
  <si>
    <t>Ủy Ban Nhân Dân tỉnh Quảng Ngãi</t>
  </si>
  <si>
    <t>Về việc triển khai kế hoạch giám sát "Công tác phân vùng nguy cơ, lập phương án phòng, chống sạt lở đất, lũ quét và bố trí ổn định dân cư vùng thiên tai trên địa bàn tỉnh</t>
  </si>
  <si>
    <t>Ban Thường vụ Đảng ủy xã</t>
  </si>
  <si>
    <t>Các đơn vị liên quan</t>
  </si>
  <si>
    <t>N.T.Thành</t>
  </si>
  <si>
    <t>UBND tỉnh</t>
  </si>
  <si>
    <t>Khẩn trương tham mưu UBND xã ban hành Đề án quản lý, bảo vệ rừng trên địa bàn xã</t>
  </si>
  <si>
    <t>Chủ trì, phối hợp tiếp tục hoàn thiện công tác quy hoạch trên địa bàn xã  đảm bảo tính liên kết, tổng thể, thống nhất, tránh dàn trải. Rà soát quy hoạch  diện tích đất để có phương án hỗ trợ, cấp đất cho cán bộ, công chức nhằm tạo điều kiện để họ yên tâm công tác</t>
  </si>
  <si>
    <t>Chủ trì, phối hợp tham mưu UBND xã xây dựng đề án bảo vệ rừng bền  vững tại tiểu khu 261 để thu hút đầu tư của doanh nghiệp vào trồng dược liệu và phát triển du lịch</t>
  </si>
  <si>
    <t>Rà soát, phối hợp tham mưu UBND xã xây dựng phương án bàn giao các  diện tích rừng do xã quản lý tại tiểu khu 261 về cho thôn Đăk Chum I để quản  lý, sử dụng đúng quy định</t>
  </si>
  <si>
    <t>Văn phòng Đảng ủy</t>
  </si>
  <si>
    <t>Truyền đạt ý kiến của Thường trực Đảng ủy về sửachữa nhà, hỗ trợ nhà tạm</t>
  </si>
  <si>
    <t>Công an tỉnh</t>
  </si>
  <si>
    <t xml:space="preserve">	263/KH-UBND ngày 12/7/2026</t>
  </si>
  <si>
    <t>Triển khai thực hiện Đề án “Nâng cao năng lực hoạt động của lực lượng bảo vệ an ninh mạng quốc gia” trên địa bàn tỉnh Quảng Ngãi</t>
  </si>
  <si>
    <t>Chưa hoàn thành
(Trong tháng báo cáo)</t>
  </si>
  <si>
    <t>254/VP, 16/7/2026</t>
  </si>
  <si>
    <t>Văn phòng HĐND-UBND xã</t>
  </si>
  <si>
    <t>20/7/2026</t>
  </si>
  <si>
    <t>105/VP, ngày 31/3/2026</t>
  </si>
  <si>
    <t>Tham mưu UBND xã kế hoạch chuyên đề về  trường đạt chuẩn quốc gia;  phát triển nguồn nhân lực; thuộc các nội dung, chỉ tiêu trong Nghị quyết Đại hội đại biểu Đảng bộ xã nhiệm kỳ 2025-2030</t>
  </si>
  <si>
    <t>05/4/2026</t>
  </si>
  <si>
    <t>172/KH-UBND, 08/5/2026</t>
  </si>
  <si>
    <t>Kế hoạch thực hiện Đề án "Phát triển đội ngũ cán bộ, công chức, viên chức người dân tộc thiểu số trong cơ quan nhà nước, đơn vị sự nghiệp công lập giai đoạn 2026 - 2030, định hướng đến năm 2035" trên địa bàn tỉnh Quảng Ngãi</t>
  </si>
  <si>
    <t>15/5/2026</t>
  </si>
  <si>
    <t>01/CV-BCĐ, ngày 16/4/2026</t>
  </si>
  <si>
    <t>BAN CHỈ ĐẠO XÂY DỰNG XÃ HỘI HỌC TẬP TỈNH</t>
  </si>
  <si>
    <t>Triển khai thực hiện Đề án xây dựng xã hội học tập giai đoạn 2021-2030</t>
  </si>
  <si>
    <t>Sở GD-ĐT</t>
  </si>
  <si>
    <t>01/KH-TCT, 21/5/2026</t>
  </si>
  <si>
    <t>Tổ Công tác liên ngành kiểm tra, đôn đốc và nâng cao hiệu quả thực thi công vụ</t>
  </si>
  <si>
    <t>Kiểm tra, đôn đốc và nâng cao hiệu quả thực thi công vụ trên địa bàn tỉnh Quảng Ngãi</t>
  </si>
  <si>
    <t>10/6/2026</t>
  </si>
  <si>
    <t>1239/SDTTG-TT, 17/6/2026</t>
  </si>
  <si>
    <t>V/v báo cáo kết quả triển khai thực hiện các nội dung kiến nghị sau giám sát của Ban Dân tộc HĐND tỉnh</t>
  </si>
  <si>
    <t>19/6/2026</t>
  </si>
  <si>
    <t>211/KH-UBND, ngày 10/6/2026</t>
  </si>
  <si>
    <t>Cải thiện và nâng cao Chỉ số cải cách hành chính (PAR Index), Chỉ số hài lòng của người dân đối với sự phục vụ của cơ quan hành chính nhà nước (SIPAS) tỉnh Quảng Ngãi năm 2026 và những năm tiếp theo</t>
  </si>
  <si>
    <t>17/6/2026</t>
  </si>
  <si>
    <t>3031/SGDĐT-GDNNQLĐT, 24/6/2026</t>
  </si>
  <si>
    <t>30/6/2026</t>
  </si>
  <si>
    <t>2474/SNV-LDVL, 03/6/2026</t>
  </si>
  <si>
    <t>Sở Nội vụ</t>
  </si>
  <si>
    <t>V/v đăng ký danh sách tư vấn, giới thiệu việc làm trong nước và đi làm việc ở nước ngoài theo hợp đồng năm 2026</t>
  </si>
  <si>
    <t>27/6/2026</t>
  </si>
  <si>
    <t>5639/UBND-KGVX, 15/6/2026</t>
  </si>
  <si>
    <t>V/v thực hiện chính sách hỗ trợ đào tạo nghề cho người lao động ở khu vực nông thôn, người lao động là thanh niên trên địa bàn tỉnh theo Nghị định số 338/2025/NĐ-CP ngày 25/12/2025 của Chính phủ</t>
  </si>
  <si>
    <t>5544/UBND-KGVX, 12/6/2026</t>
  </si>
  <si>
    <t>Về việc tiếp tục thực hiện hỗ trợ nhà ở cho người có công với các mạng, thân nhân liệt sĩ trên địa bàn tỉnh (do phát sinh các hộ ngoài Đề án năm 2025, thời điểm chưa hết hiệu lực thực hiện Quyết định số 21/2024/QĐ-TTg ngày 22/11/2024 của Thủ tướng Chính phủ)</t>
  </si>
  <si>
    <t>16/6/2026</t>
  </si>
  <si>
    <t>19/7/2026</t>
  </si>
  <si>
    <t>1457/SDTTG-DT, 15/7/2026</t>
  </si>
  <si>
    <t>Sở DT-TG</t>
  </si>
  <si>
    <t>Cung cấp thông tin phục vụ xây dựng cơ sở dữ liệu về hợp tác quốc tế và thu hút đầu tư nước ngoài vùng đồng bào dân tộc thiểu số và miền núi</t>
  </si>
  <si>
    <t>253/VP, 15/7/2026</t>
  </si>
  <si>
    <t>V/v chuyển đạt ý kiến của lãnh đạo UBND xã về việc rà soát nhà tạm, nhà dột nát trên địa bàn xã</t>
  </si>
  <si>
    <t>143/KH-ĐĐBQH, 23/6/2026</t>
  </si>
  <si>
    <t>Kế hoạch Giám sát "Thực trạng khối lượng công việc, điều kiện làm việc và việc thực hiện chế độ, chính sách đối với cán bộ, công chức cấp xã sau khi sắp xếp đơn vị hành chính cấp xã và thực hiện mô hình chính quyền địa phương 2 cấp trên địa bàn tỉnh"</t>
  </si>
  <si>
    <t>15/7/2026</t>
  </si>
  <si>
    <t>Sở VH-TT-DL</t>
  </si>
  <si>
    <t>Sở KH-CN</t>
  </si>
  <si>
    <t>Sở Y tế</t>
  </si>
  <si>
    <r>
      <rPr>
        <b/>
        <i/>
        <sz val="14"/>
        <rFont val="Times New Roman"/>
        <family val="1"/>
      </rPr>
      <t>GHI CHÚ:</t>
    </r>
    <r>
      <rPr>
        <i/>
        <sz val="14"/>
        <rFont val="Times New Roman"/>
        <family val="1"/>
      </rPr>
      <t xml:space="preserve"> Đối với những nhiệm vụ hoàn thành nhưng trễ hạn; nhiệm vụ trễ hạn chưa hoàn thành được tổng hợp tại các Phụ lục 02, 03</t>
    </r>
  </si>
  <si>
    <t>(Từ ngày 23/72026 đến ngày 17/8/2026)</t>
  </si>
  <si>
    <t>CÁC NỘI DUNG TRỄ HẠN CHƯA HOÀN THÀNH (TÍNH TỪ 23/7/2026 ĐẾN NGÀY 17/8/2026)</t>
  </si>
  <si>
    <t>CÁC NỘI DUNG HOÀN THÀNH NHƯNG TRỄ HẠN (TÍNH TỪ NGÀY 23/7/2026 ĐẾN NGÀY 17/8/2026)</t>
  </si>
  <si>
    <t>Công văn số 369-CV/VPĐU ngày 31/7/2026</t>
  </si>
  <si>
    <t xml:space="preserve">Văn phòng Đảng ủy </t>
  </si>
  <si>
    <t>Tờ trình 185/Tr-UBND, ngày 12/5/2026</t>
  </si>
  <si>
    <t>Công văn số 370-CV/VPĐU ngày 31/7/2027</t>
  </si>
  <si>
    <t>Về việc tham mưu triển khai thực hiện Nghị quyết số 12-NQ/TU ngày 20/7/2026 của Ban Chấp hành Đảng bộ tỉnh khóa I, nhiệm kỳ 2025 - 2030 về đẩy mạnh phát triển kinh tế biển tỉnh Quảng Ngãi giai đoạn 2026 - 2030, tầm nhìn đến năm 2045</t>
  </si>
  <si>
    <t>Tờ trình 192/TTr-UBND ngày 15/5/2026</t>
  </si>
  <si>
    <t>231/KH-UBND, ngày 24/6/2026</t>
  </si>
  <si>
    <t>Kế hoạch thực hiện Nghị quyết số 75/NQ-CP ngày 31/3/2026 của Chính phủ Kế hoạch số 73-KH/TU ngày 11/5/2026 của Ban Thường vụ Tỉnh ủy</t>
  </si>
  <si>
    <t xml:space="preserve"> Kế hoạch số 208
ngày 21/7/202</t>
  </si>
  <si>
    <t>4263/CAT-
TM(AN)</t>
  </si>
  <si>
    <t>Đề nghị cung cấp thông tin, báo cáo
phục vụ triển khai Chiến lược phòng
ngừa, ứng phó với các đe dọa an ninh phi truyền thống</t>
  </si>
  <si>
    <t>484/BC-
UBND ngày
24/7/2026</t>
  </si>
  <si>
    <t>454a-CV/ĐU ngày 31/03/2026</t>
  </si>
  <si>
    <t>Ban TV Đảng ủy xã</t>
  </si>
  <si>
    <t>Về tăng cường sự lãnh đạo của cấp ủy đối với công tác bảo vệ bí mật nhà nước trong tình hình mới</t>
  </si>
  <si>
    <t>243/QĐ-UBND, ngày 04/8/2026</t>
  </si>
  <si>
    <t>N.V.Tiến</t>
  </si>
  <si>
    <t>Tham mưu triển khai Nghị quyết số 09-NQ/TU ngày 09- NQ/TU ngày 20/7/2026 của Ban Chấp hành Đảng bộ tỉnh khóa I, nhiệm kỳ 2025 - 2030</t>
  </si>
  <si>
    <t>104/KH-SNNMT, ngày 17/7/2026</t>
  </si>
  <si>
    <t>Kế hoạch Đánh giá kết quả thực hiện giai đoạn 2021-2025 và khảo sát thực trạng triển khai xây dựng nông thôn mới, giảm nghèo bền vững năm 2026</t>
  </si>
  <si>
    <t>590/BC-UBND ngày 03/8/2026</t>
  </si>
  <si>
    <t>9226/SNNMT-TL 
ngày 7/8/2026</t>
  </si>
  <si>
    <t>Sở xây dựng</t>
  </si>
  <si>
    <t>Rà soát, đánh giá công tác bồi thường,
hỗ trợ, tái định cư và giải phóng mặt bằng
để tham mưu UBND tỉnh</t>
  </si>
  <si>
    <t>Phòng Xây dựng -Nông nghiệp, môi trường</t>
  </si>
  <si>
    <t>531/BC-UBND ngày 14/8/2026</t>
  </si>
  <si>
    <t>9082/SNNMT-TL ngày 05/8/2026</t>
  </si>
  <si>
    <t>phối hợp tham mưu xây dựng Báo cáo
thực hiện Kết luận số 36-KL/TW ngày
23/6/2022</t>
  </si>
  <si>
    <t>532/BC-UBND ngày 14/8/2026</t>
  </si>
  <si>
    <t>97/HKL- QLBVPTR 
ngày 11/8/2026</t>
  </si>
  <si>
    <t>Kiểm lâm</t>
  </si>
  <si>
    <t>1925/UBND-XDNNMT ngày 13/8/2026</t>
  </si>
  <si>
    <t>Thông báo số 94-TB/ĐU</t>
  </si>
  <si>
    <t>Phòng Xây dựng - NN&amp;MT</t>
  </si>
  <si>
    <t>Thông báo số 108-TB/ĐU, ngày 09/4/2026</t>
  </si>
  <si>
    <t>Công văn số 371-CV/VPĐU ngày 31/7/2026</t>
  </si>
  <si>
    <t>Văn phòng Đảng ủy xã</t>
  </si>
  <si>
    <t xml:space="preserve">Tham mưu triển khai thực hiện Nghị quyết số 11-NQ/TU ngày 20/7/2026 của Ban Chấp hành Đảng bộ tỉnh khóa I, nhiệm kỳ 2025 - 2030 </t>
  </si>
  <si>
    <t>CV 339/CV/VPĐU ngày 16/7/2026</t>
  </si>
  <si>
    <t>718/CV/ĐU ngày 23/7/2026</t>
  </si>
  <si>
    <t>Về học tập, quán triệt Chỉ thị số 07-CT/TW, ngày 13/7/2026 của Bộ Chính trị (báo cáo kết quả quán triệt về Ban Thường vụ Đảng ủy xã)</t>
  </si>
  <si>
    <t>Công An xã</t>
  </si>
  <si>
    <t xml:space="preserve">	4803/CAT-QLHC ngày 08/7/2026</t>
  </si>
  <si>
    <t xml:space="preserve">	v/v hướng dẫn Từ điển dữ liệu và đánh giá, xếp hạng CSDL</t>
  </si>
  <si>
    <t>CV 7302/UBND-KGVX</t>
  </si>
  <si>
    <t>V/v rà soát, triển khai các nhiệm vụ của Đề án 06, xây
dựng cơ sở dữ liệu quốc gia, cơ sở dữ liệu chuyên ngành</t>
  </si>
  <si>
    <t>CV7221/UBND-NC ngày 27/07/2026</t>
  </si>
  <si>
    <t>V/v tổng kết thực hiện Chỉ thị số 03/CT-UBND ngày 28/4/2022 của Chủ tịch Ủy ban nhân dân tỉnh</t>
  </si>
  <si>
    <t>SỐ: 5397/CAT-QLHC(Đ1) ngày 27/07/2026</t>
  </si>
  <si>
    <t>V/v rà soát, đánh giá và hoàn thiện danh mục cơ sở dữ liệu theo Kế hoạch số 05/KH-BCĐTW</t>
  </si>
  <si>
    <t>742/CV/ĐU ngày 04/8/2026</t>
  </si>
  <si>
    <t>BTV Đảng  ủy xã</t>
  </si>
  <si>
    <t xml:space="preserve">	V/v tăng cường công tác bảo vệ bí mật nhà nước trên địa bàn xã theo chỉ đạo tại Công văn số 7265 /UBND-NC, ngày 24- 7- 2026 của Ủy ban nhân dân Tỉnh</t>
  </si>
  <si>
    <t xml:space="preserve">	5681/CAT-ANM ngày 05/8/2026</t>
  </si>
  <si>
    <t xml:space="preserve">	v/v rà soát hiện trạng, đăng ký chỉ tiêu phát triển chuyên gia an ninh mạng chuyên sâu giai đoạn 2026-2030</t>
  </si>
  <si>
    <t>5675/CAT-QLHC ngày 05/6/2026</t>
  </si>
  <si>
    <t>V/v hướng dẫn Từ điển dữ liệu và đánh giá, xếp hạng CSDL</t>
  </si>
  <si>
    <t xml:space="preserve">178-TB/ĐU ngày 31/7/2026 </t>
  </si>
  <si>
    <t>Tham mưu UBND xã thành lập tổ công tác phối hợp với đoàn công tác của tỉnh triển khai chiến dịch 500 ngày đêm</t>
  </si>
  <si>
    <t>Ban Chỉ huy Quân sự xã</t>
  </si>
  <si>
    <t>Phòng XXD-NN&amp;MT</t>
  </si>
  <si>
    <t>257/VP, ngày 20/07/2025</t>
  </si>
  <si>
    <t>Văn phòng HĐND-UBND xã Tu Mơ Rông</t>
  </si>
  <si>
    <t>Nghiên cứu, tham mưu sách (cẩm năng) giới thiệu quy hoạch vùng trồng các loại cây, các dự án thu hút đầu tư trên địa bàn xã</t>
  </si>
  <si>
    <t>729/TB-UBND, ngày 18/07/2026</t>
  </si>
  <si>
    <t>Kết luận của Phó Chủ tịch UBND tỉnh Nguyễn Ngọc Sâm tại buổi họp để nghe Trung tâm Phát triển quỹ đất tỉnh báo cáo tiến độ triển khai các dự án khai thác quỹ đất trên địa bàn tỉnh</t>
  </si>
  <si>
    <t>6951/UBND-NNMT, ngày 16/07/2026</t>
  </si>
  <si>
    <t>Về việc tăng cường thực hiện các giải pháp hỗ trợ hộ nghèo, hộ cận nghèo nhằm thực hiện mục tiêu giảm nghèo năm 2026</t>
  </si>
  <si>
    <t>7333/UBND-NNMT, ngày 26/07/2026</t>
  </si>
  <si>
    <t>Về việc triển khai thực hiện Nghị quyết số 12/2026/NQ-CP ngày 31 tháng 3 năm 2026 của Chính phủ</t>
  </si>
  <si>
    <t>542/QĐ-UBND, ngày 27/07/2026</t>
  </si>
  <si>
    <t>Ban hành Kế hoạch thực hiện Chương trình mục tiêu quốc gia xây dựng nông thôn mới, giảm nghèo bền vững và phát triển kinh tế - xã hội vùng đồng bào dân tộc thiểu số và miền núi giai đoạn 2026 - 2035, giai đoạn I: Từ năm 2026 đến năm 2030 trên địa bàn tỉnh Quảng Ngãi</t>
  </si>
  <si>
    <t>26/CTr/ĐU, ngày 30/07/2026</t>
  </si>
  <si>
    <t>Đảng ủy xã Tu Mơ Rông - Tỉnh ủy Quảng Ngãi</t>
  </si>
  <si>
    <t>Chương trình CỦA BAN THƯỜNG VỤ ĐẢNG ỦY Bảo tồn và phát triển cây sâm Ngọc Linh và các cây dược liệu trên địa bàn xã có sự tham gia của cộng đồng giai đoạn 2026-2030, định hướng đến năm 2035</t>
  </si>
  <si>
    <t>7639/UBND-NNMT ngày 04/8/2026</t>
  </si>
  <si>
    <t>Triển khai thực hiện Quyết định số 19/2026/QĐ-TTg và Quyết định số 131/2026/QĐ-UBND quy định</t>
  </si>
  <si>
    <t>phối hợp rà soát, cung cấp số liệu phục vụ xây dựng các biểu thống kê về quản lý, bảo vệ
và phát triển rừng.</t>
  </si>
  <si>
    <t>7099/STC-ĐKKD ngày 12/8/2027</t>
  </si>
  <si>
    <t>Sở tài chính</t>
  </si>
  <si>
    <t>đề nghị tham gia xây dựng
nhiệm vụ, giải pháp cải thiện các chỉ
tiêu PCI thuộc Chỉ số thành phần Gia
nhập thị trường, Cạnh tranh bình
đẳng và Chính quyền kiến tạo</t>
  </si>
  <si>
    <t>Phòng Tài chính-Công thương</t>
  </si>
  <si>
    <t>1938/UBND-PTCCT ngày 14/8/2026</t>
  </si>
  <si>
    <t>2538/TTR-VP
ngày 13/8/2026</t>
  </si>
  <si>
    <t>Thanh tra tỉnh</t>
  </si>
  <si>
    <t>đề xuất nhiệm vụ, giải pháp cải thiện
các chỉ tiêu PCI thuộc Chỉ số thành phần 
Chi phí không chính thức</t>
  </si>
  <si>
    <t>Đã tham mưu ngày 15/8/2026</t>
  </si>
  <si>
    <t>85/TB-CNTY, ngày 03/07/2026</t>
  </si>
  <si>
    <t>Chi Cục Chăn nuôi và Thú y</t>
  </si>
  <si>
    <t>Thông báo triển khai tiêm phòng cho đàn gia súc trong đợt 1/2026 và năm 2026 trên địa bàn tỉnh Quảng ngãi</t>
  </si>
  <si>
    <t>Trung tâm cung ứng dịch công</t>
  </si>
  <si>
    <t>Hồ sơ Quyết toán trước ngày 15/8/2028</t>
  </si>
  <si>
    <t>Trạm Y tế xã</t>
  </si>
  <si>
    <t>1958/UBND-PVHXH, 17/8/2026</t>
  </si>
  <si>
    <t>A Lâng</t>
  </si>
  <si>
    <t>1900/UBND-PVHXH, 12/8/2026</t>
  </si>
  <si>
    <t>Đang dự thảo KH lấy ý kiến các đơn vị</t>
  </si>
  <si>
    <t>Đang hoàn thiện KH</t>
  </si>
  <si>
    <t>3672/SNV-NCC</t>
  </si>
  <si>
    <t>CV - đề nghị UBND xã, phường và Đặc khu Vv rà soát lập danh sách BMVNAH và TB 81% trở lên</t>
  </si>
  <si>
    <t>10/8/2026</t>
  </si>
  <si>
    <t>1926/UBND-PVHXH, 14/8/2026</t>
  </si>
  <si>
    <t>Đang trình</t>
  </si>
  <si>
    <t>232/KH-UBND, 24/6/2026</t>
  </si>
  <si>
    <t>Kế hoạch tổ chức các hoạt động Kỷ niệm 79 năm Ngày Thương binh - Liệt sĩ (27/7/1947 - 27/7/2026) trên địa bàn tỉnh Quảng Ngãi</t>
  </si>
  <si>
    <t>03/8/2026</t>
  </si>
  <si>
    <t>519/BC-UBND, 06/8/2026</t>
  </si>
  <si>
    <t>Đang tham mưu</t>
  </si>
  <si>
    <t xml:space="preserve">3727/SGDĐT-GDMNTH, 31/7/2026 </t>
  </si>
  <si>
    <t>Tiếp tục triển khai thực hiện phổ cập giáo dục mầm non cho trẻ em từ 3 đến 5 tuổi theo Nghị định số 277/2025/NĐ-CP ngày 20/10/2025 của Chính phủ</t>
  </si>
  <si>
    <t>15/8/2026</t>
  </si>
  <si>
    <t>534/BC-UBND, 17/8/2026</t>
  </si>
  <si>
    <t>301/KH-UBND, 07/8/2026</t>
  </si>
  <si>
    <t>KẾ HOẠCH Quản lý chất thải y tế trong phạm vi khuôn viên cơ sở y tế trên địa bàn tỉnh Quảng Ngãi giai đoạn 2026-2030</t>
  </si>
  <si>
    <t>16/8/2026</t>
  </si>
  <si>
    <t>3817/SGDĐT-TCCB, 06 /8/2026</t>
  </si>
  <si>
    <t>góp ý dự thảo Nghị quyết về chế độ trợ cấp đối với giáo viên mầm non nghỉ công tác chưa được hưởng chế độ</t>
  </si>
  <si>
    <t>14/8/2026</t>
  </si>
  <si>
    <t>1959/UBND-PVHXH, 17/8/2026</t>
  </si>
  <si>
    <t xml:space="preserve">1726/SDTTG-DT , 11/8/2026 </t>
  </si>
  <si>
    <t>đề nghị rà soát, báo cáo điều chỉnh, bổ sung, thay thế danh sách đại biểu tham gia các lớp tập huấn, bồi dưỡng nâng cao năng lực cho đối tượng cộng đồng thuộc Tiểu dự án 4 - Dự án 5 thuộc Chương trình năm 2026.</t>
  </si>
  <si>
    <t>1952/UBND-PVHXH, 17/8/2026</t>
  </si>
  <si>
    <t>7207/UBND-KGVX, 23/7/2026</t>
  </si>
  <si>
    <t>triển khai Thông báo số 24-TB/CQTTBCĐ ngày 07/7/2026 của Cơ quan thường trực Ban Chỉ đạo Trung ương về phát triển khoa học, công nghệ, đổi mới sáng tạo và chuyển đổi số</t>
  </si>
  <si>
    <t>01/8/2026</t>
  </si>
  <si>
    <t>516/BC-UBND, 05/8/2026</t>
  </si>
  <si>
    <t>ĐOÀN ĐẠI BIỂU QUỐC HỘI TỈNH QUẢNG NGÃI</t>
  </si>
  <si>
    <t>515/BC-UBND, 05/8/2026</t>
  </si>
  <si>
    <t>hướng dẫn triển khai thực hiện hỗ trợ đào tạo trình độ sơ cấp và đào tạo dưới 03 tháng trên địa bàn tỉnh Quảng Ngãi</t>
  </si>
  <si>
    <t>521/BC-UBND, 10/8/2026</t>
  </si>
  <si>
    <t xml:space="preserve">4410/SYT-KHTH, 08/8/2026 </t>
  </si>
  <si>
    <t>báo cáo sơ kết 01 năm thực hiện Nghị quyết số 72-NQ/TW ngày 09/9/2025 của Bộ Chính trị</t>
  </si>
  <si>
    <t>11/8/2026</t>
  </si>
  <si>
    <t>527/BC-UBND, 12/8/2026</t>
  </si>
  <si>
    <t xml:space="preserve">168/KH-UBND ngày 07/5/2026 </t>
  </si>
  <si>
    <t>thực hiện Chương trình “Đổi mới, nâng cao chất lượng đào tạo nghề nông thôn đến năm 2030” trên địa bàn tỉnh Quảng Ngãi</t>
  </si>
  <si>
    <t>231/KH-UBND, 12/8/2026</t>
  </si>
  <si>
    <t>504/QĐ-UBND, 16/7/2026</t>
  </si>
  <si>
    <t>Về việc ban hành Kế hoạch thực hiện Nghị quyết số 11/NQ-CP ngày 14/01/2026 của Chính phủ về sửa đổi, bổ sung Nghị quyết số 71/NQ-CP ngày 01/4/2025 của Chính phủ và Kế hoạch số 85-KH/TU ngày 29/5/2026 của Ban Thường vụ Tỉnh ủy thực hiện Nghị quyết số 57-NQ/TW ngày 22/12/2024 của Bộ Chính trị về đột phá phát triển khoa học, công nghệ, đổi mới sáng tạo và chuyển đổi số quốc gia</t>
  </si>
  <si>
    <t>26/7/2026</t>
  </si>
  <si>
    <t>228/KH-UBND, 11/8/2026</t>
  </si>
  <si>
    <t>3756/SGDĐT-TCCB, 04/8/2026</t>
  </si>
  <si>
    <t>V/v góp ý dự thảo Thông tư của Bộ trưởng Bộ Giáo dục và Đào tạo</t>
  </si>
  <si>
    <t>08/8/2026</t>
  </si>
  <si>
    <t>1868/UBND-PVHXH, 11/8/2026</t>
  </si>
  <si>
    <t>3333/SNV-CCVC ngày 22/7/2026</t>
  </si>
  <si>
    <t>đăng ký danh sách cán bộ, công chức tham gia các lớp bồi dưỡng theo kế hoạch của UBND tỉnh năm 2026</t>
  </si>
  <si>
    <t>25/7/2026</t>
  </si>
  <si>
    <t>1830/UBND-PVHXH, 06/8/2026</t>
  </si>
  <si>
    <t>3436/SNV-TĐKT, 28/7/2026</t>
  </si>
  <si>
    <t>Về việc đăng ký danh sách tham gia các lớp tập huấn, bồi dưỡng theo Kế hoạch của UBND tỉnh</t>
  </si>
  <si>
    <t>05/8/2026</t>
  </si>
  <si>
    <t>1877/UBND-PVHXH, 11/8/2026</t>
  </si>
  <si>
    <t>3691/SNV-NCC ngày 07/8/2026</t>
  </si>
  <si>
    <t>Công văn rà soát đối tượng con liệt sĩ chưa đủ 18 tuổi nhận hỗ trợ</t>
  </si>
  <si>
    <t>1869/UBND-PVHXH, 11/8/2026</t>
  </si>
  <si>
    <t>3435/SNV-CCVC, 28/7/2026</t>
  </si>
  <si>
    <t>V/v chuẩn bị nội dung phục vụ Đoàn kiểm tra, giám sát của Trung ương về công tác cán bộ</t>
  </si>
  <si>
    <t>30/7/2026</t>
  </si>
  <si>
    <t>513/BC-UBND, 05/8/2026</t>
  </si>
  <si>
    <t>7035/UBND-KGVX ngày 18/07/2026</t>
  </si>
  <si>
    <t>triển khai thực hiện Chỉ thị số 29/CT-TTg ngày 16/7/2026 của Thủ tướng Chính phủ về đẩy nhanh tiến độ triển khai thực hiện nhiệm vụ khoa học, công nghệ, đổi mới sáng tạo và chuyển đổi số năm 2026</t>
  </si>
  <si>
    <t>501/BC-UBND, 29/7/2026</t>
  </si>
  <si>
    <t>3104/SVHTTDL-QLVH ngày 22/7/2026</t>
  </si>
  <si>
    <t>báo cáo kết quả thực hiện Quyết định số 2164/QĐ-TTg ngày 11/11/2013 của Thủ tướng Chính phủ</t>
  </si>
  <si>
    <t>28/7/2026</t>
  </si>
  <si>
    <t>1732/BC-UBND, ngày 29/7/2026</t>
  </si>
  <si>
    <t>3538/SGDĐT-TCCB, 22/7 /2026</t>
  </si>
  <si>
    <t>phối hợp, tiếp tục triển khai thực hiện nhiệm vụ về sắp xếp cơ sở giáo dục mầm non, phổ thông công lập</t>
  </si>
  <si>
    <t>25/07/2026</t>
  </si>
  <si>
    <t>1703/UBND-PVHXH, 27/7/2026</t>
  </si>
  <si>
    <t>3500/SGDĐT-VP, 20/7/2026</t>
  </si>
  <si>
    <t>V/v báo cáo sơ kết 01 năm thực hiện Nghị quyết số 71-NQ/TW ngày 22/8/2025 của Bộ Chính trị</t>
  </si>
  <si>
    <t>23/7/2026</t>
  </si>
  <si>
    <t>490/BC-UBND, 27/7/2026</t>
  </si>
  <si>
    <t>3231/SNV-CCVC ngày 16/7/2026</t>
  </si>
  <si>
    <t>khảo sát nhu cầu, đào tạo, bồi dưỡng cán bộ, công chức, viên chức</t>
  </si>
  <si>
    <t>1653/UBND-PVHXH, 22/7/2026</t>
  </si>
  <si>
    <t>Chủ trì, phối hợp với Hiệu trưởng các đơn vị trường học tổ chức xác định lại khoảng cách từ nhà học sinh đến trường (sau khi sáp nhập thôn) để tổng hợp, tham mưu làm cơ sở để xem xét, thực hiện chế độ, chính sách đối với giáo viên, học sinh theo quy định</t>
  </si>
  <si>
    <t>3230/SNV-CCVC, 16/7/2026</t>
  </si>
  <si>
    <t>khảo sát nhu cầu đào tạo tại nước ngoài theo các Đề án, chương trình học bổng giai đoạn 2027 - 2030</t>
  </si>
  <si>
    <t>31/7/2026</t>
  </si>
  <si>
    <t>3581/SGDĐT-TCCB, ngày 24/07/2026</t>
  </si>
  <si>
    <t>Sở Giáo dục và Đào tạo</t>
  </si>
  <si>
    <t>V/v khen thưởng cho tập thể, cá nhân đạt thành tích xuất sắc trong các Kỳ thi, Hội thi năm học 2025-2026</t>
  </si>
  <si>
    <t>04/8/2026</t>
  </si>
  <si>
    <t>3767/SKHCN-BCVT&amp;CĐS, 27/7/2026</t>
  </si>
  <si>
    <t>V/v đề nghị phối hợp báo cáo các nội dung theo đề nghị của Ban Thường trực Ủy ban Trung ương Mặt trận Tổ quốc Việt Nam</t>
  </si>
  <si>
    <t>289/KH-UBND, ngày 30/07/2026</t>
  </si>
  <si>
    <t>Kế hoạch triển khai Quyết định số 1033/QĐ-TTg ngày 09/6/2026 của Thủ tướng Chính phủ phê duyệt Chương trình phát triển kinh tế số và xã hội số giai đoạn 2026 - 2030 trên địa bàn tỉnh Quảng Ngãi</t>
  </si>
  <si>
    <t>4097/SKHCN-CN&amp;CN, ngày 13/08/2026</t>
  </si>
  <si>
    <t>Sở Khoa học và Công nghệ</t>
  </si>
  <si>
    <t>V/v đề nghị báo cáo tình hình hoạt động và hỗ trợ sáng kiến, sáng chế không chuyên tại địa phương</t>
  </si>
  <si>
    <t>145/CV-BCĐ, ngày 11/08/2026</t>
  </si>
  <si>
    <t>V/v tiếp tục đẩy nhanh tiến độ thực hiện Chiến dịch 500 ngày đêm tìm kiếm, quy tập và xác định danh tính hài cốt liệt sĩ</t>
  </si>
  <si>
    <t>1879/UBND-PVHXH, ngày 11/08/2026</t>
  </si>
  <si>
    <t>UBND Xã Tu Mơ Rông</t>
  </si>
  <si>
    <t>V/v giới thiệu nhân sự đề cử Phó Trưởng thôn</t>
  </si>
  <si>
    <t>1091/SDTTG-TG, 28/5/2026</t>
  </si>
  <si>
    <t>V/v tổ chức Khóa sinh hoạt Phật pháp mùa hè cho thanh thiếu niên Phật tử</t>
  </si>
  <si>
    <t>3519/SNV-NCC, ngày 31/07/2026</t>
  </si>
  <si>
    <t>V/v tăng cường công tác quản lý, chấn chỉnh công tác tiếp nhận, thẩm định, quản lý và xử lý hồ sơ; tổ chức chăm lo đời sống, tổ chức thăm hỏi, viếng Bà mẹ Việt Nam anh hùng trên địa bàn tỉnh</t>
  </si>
  <si>
    <t>1846/UBND-VP, ngày 08/08/2026</t>
  </si>
  <si>
    <t>Công văn triển khai thực hiện một số nhiệm vụ theo kiến nghị của Thường trực HĐND xã Thông báo số 34/TB-UĐND</t>
  </si>
  <si>
    <t>12/8/2026</t>
  </si>
  <si>
    <t>20/CV-GDNN-GDTX, ngày 07/08/2026</t>
  </si>
  <si>
    <t>Trung tâm Giáo dục nghề nghiệp - Giáo dục thường xuyên khu vực Đăk Hà</t>
  </si>
  <si>
    <t>Vv Phối hợp đăng ký nhu cầu đào tạo nghề năm 2026</t>
  </si>
  <si>
    <t>3985/SKHCN-BCVT&amp;CĐS, ngày 06/08/2026</t>
  </si>
  <si>
    <t>V/v Phối hợp tham mưu báo cáo việc sử dụng nhân lực, đầu tư trang thiết bị, hạ tầng và cơ sở vật chất phục vụ chuyển đổi số trên địa bàn tỉnh Quảng Ngãi</t>
  </si>
  <si>
    <t>1814/UBND-PVHXH, ngày 06/08/2026</t>
  </si>
  <si>
    <t>Công văn về việc triển khai thực hiện Nghị định số244/2026/NĐ-CP ngày 26/6/2026 của Chính phủ</t>
  </si>
  <si>
    <t>3323/SVHTTDL-QLVH, ngày 04/08/2026</t>
  </si>
  <si>
    <t>Sở Văn hóa, Thể thao và Du lịch</t>
  </si>
  <si>
    <t>V/v Đề nghị UBND xã giới thiệu địa điểm xây dựng cụm Pa nô tuyên truyền Phong trào "Toàn dân đoàn kết xây dựng đời sống văn hóa"</t>
  </si>
  <si>
    <t>13/8/2026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</si>
</sst>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41" formatCode="_-* #,##0_-;\-* #,##0_-;_-* &quot;-&quot;_-;_-@_-"/>
    <numFmt numFmtId="43" formatCode="_-* #,##0.00_-;\-* #,##0.00_-;_-* &quot;-&quot;??_-;_-@_-"/>
    <numFmt numFmtId="164" formatCode="&quot;$&quot;#,##0;\-&quot;$&quot;#,##0"/>
    <numFmt numFmtId="165" formatCode="&quot;$&quot;#,##0;[Red]\-&quot;$&quot;#,##0"/>
    <numFmt numFmtId="166" formatCode="&quot;$&quot;#,##0.00;[Red]\-&quot;$&quot;#,##0.00"/>
    <numFmt numFmtId="167" formatCode="_-&quot;$&quot;* #,##0_-;\-&quot;$&quot;* #,##0_-;_-&quot;$&quot;* &quot;-&quot;_-;_-@_-"/>
    <numFmt numFmtId="168" formatCode="_-&quot;$&quot;* #,##0.00_-;\-&quot;$&quot;* #,##0.00_-;_-&quot;$&quot;* &quot;-&quot;??_-;_-@_-"/>
    <numFmt numFmtId="169" formatCode="_-* #,##0\ _₫_-;\-* #,##0\ _₫_-;_-* &quot;-&quot;\ _₫_-;_-@_-"/>
    <numFmt numFmtId="170" formatCode="_-* #,##0.00\ _₫_-;\-* #,##0.00\ _₫_-;_-* &quot;-&quot;??\ _₫_-;_-@_-"/>
    <numFmt numFmtId="171" formatCode="_ * #,##0.00_ ;_ * \-#,##0.00_ ;_ * &quot;-&quot;??_ ;_ @_ "/>
    <numFmt numFmtId="172" formatCode="_ * #,##0_ ;_ * \-#,##0_ ;_ * &quot;-&quot;_ ;_ @_ "/>
    <numFmt numFmtId="173" formatCode="_(* #,##0_);_(* \(#,##0\);_(* &quot;-&quot;??_);_(@_)"/>
    <numFmt numFmtId="174" formatCode="_(* #,##0_);_(* \(#,##0\);_(* \-??_);_(@_)"/>
    <numFmt numFmtId="175" formatCode="_(&quot;£&quot;\ * #,##0_);_(&quot;£&quot;\ * \(#,##0\);_(&quot;£&quot;\ * &quot;-&quot;_);_(@_)"/>
    <numFmt numFmtId="176" formatCode="&quot;€&quot;###,0&quot;.&quot;00_);\(&quot;€&quot;###,0&quot;.&quot;00\)"/>
    <numFmt numFmtId="177" formatCode="&quot;\&quot;#,##0;[Red]&quot;\&quot;&quot;\&quot;\-#,##0"/>
    <numFmt numFmtId="178" formatCode="_-&quot;£&quot;* #,##0_-;\-&quot;£&quot;* #,##0_-;_-&quot;£&quot;* &quot;-&quot;_-;_-@_-"/>
    <numFmt numFmtId="179" formatCode="_-&quot;£&quot;* #,##0.00_-;\-&quot;£&quot;* #,##0.00_-;_-&quot;£&quot;* &quot;-&quot;??_-;_-@_-"/>
    <numFmt numFmtId="180" formatCode="#.##00"/>
    <numFmt numFmtId="181" formatCode="_-* #,##0\ _F_-;\-* #,##0\ _F_-;_-* &quot;-&quot;\ _F_-;_-@_-"/>
    <numFmt numFmtId="182" formatCode="_-* #,##0\ &quot;F&quot;_-;\-* #,##0\ &quot;F&quot;_-;_-* &quot;-&quot;\ &quot;F&quot;_-;_-@_-"/>
    <numFmt numFmtId="183" formatCode="_-* #,##0&quot;$&quot;_-;_-* #,##0&quot;$&quot;\-;_-* &quot;-&quot;&quot;$&quot;_-;_-@_-"/>
    <numFmt numFmtId="184" formatCode="_-* #,##0\ &quot;$&quot;_-;\-* #,##0\ &quot;$&quot;_-;_-* &quot;-&quot;\ &quot;$&quot;_-;_-@_-"/>
    <numFmt numFmtId="185" formatCode="_-* #,##0_-;\-* #,##0_-;_-* &quot;-&quot;??_-;_-@_-"/>
    <numFmt numFmtId="186" formatCode="_-&quot;ñ&quot;* #,##0_-;\-&quot;ñ&quot;* #,##0_-;_-&quot;ñ&quot;* &quot;-&quot;_-;_-@_-"/>
    <numFmt numFmtId="187" formatCode="0.0000"/>
    <numFmt numFmtId="188" formatCode="_-&quot;€&quot;* #,##0_-;\-&quot;€&quot;* #,##0_-;_-&quot;€&quot;* &quot;-&quot;_-;_-@_-"/>
    <numFmt numFmtId="189" formatCode="_-* ###,0&quot;.&quot;00_-;\-* ###,0&quot;.&quot;00_-;_-* &quot;-&quot;??_-;_-@_-"/>
    <numFmt numFmtId="190" formatCode="_-* #,##0.00\ _F_-;\-* #,##0.00\ _F_-;_-* &quot;-&quot;??\ _F_-;_-@_-"/>
    <numFmt numFmtId="191" formatCode="_-* #,##0.00\ _V_N_D_-;\-* #,##0.00\ _V_N_D_-;_-* &quot;-&quot;??\ _V_N_D_-;_-@_-"/>
    <numFmt numFmtId="192" formatCode="_-* #,##0.00\ _V_N_Ñ_-;_-* #,##0.00\ _V_N_Ñ\-;_-* &quot;-&quot;??\ _V_N_Ñ_-;_-@_-"/>
    <numFmt numFmtId="193" formatCode="_-* #,##0.00\ _€_-;\-* #,##0.00\ _€_-;_-* &quot;-&quot;??\ _€_-;_-@_-"/>
    <numFmt numFmtId="194" formatCode="_-* #,##0.00_$_-;_-* #,##0.00_$\-;_-* &quot;-&quot;??_$_-;_-@_-"/>
    <numFmt numFmtId="195" formatCode="_(* ###,0&quot;.&quot;00_);_(* \(###,0&quot;.&quot;00\);_(* &quot;-&quot;??_);_(@_)"/>
    <numFmt numFmtId="196" formatCode="&quot;£&quot;#,##0;[Red]\-&quot;£&quot;#,##0"/>
    <numFmt numFmtId="197" formatCode="_-* #,##0.00\ _ñ_-;\-* #,##0.00\ _ñ_-;_-* &quot;-&quot;??\ _ñ_-;_-@_-"/>
    <numFmt numFmtId="198" formatCode="0.00000"/>
    <numFmt numFmtId="199" formatCode="#,##0.00\ &quot;F&quot;;\-#,##0.00\ &quot;F&quot;"/>
    <numFmt numFmtId="200" formatCode="_(&quot;$&quot;\ * #,##0_);_(&quot;$&quot;\ * \(#,##0\);_(&quot;$&quot;\ * &quot;-&quot;_);_(@_)"/>
    <numFmt numFmtId="201" formatCode="_-* #,##0\ &quot;ñ&quot;_-;\-* #,##0\ &quot;ñ&quot;_-;_-* &quot;-&quot;\ &quot;ñ&quot;_-;_-@_-"/>
    <numFmt numFmtId="202" formatCode="0.0000000"/>
    <numFmt numFmtId="203" formatCode="#,##0.0"/>
    <numFmt numFmtId="204" formatCode="_(&quot;€&quot;* #,##0_);_(&quot;€&quot;* \(#,##0\);_(&quot;€&quot;* &quot;-&quot;_);_(@_)"/>
    <numFmt numFmtId="205" formatCode="_-* #,##0\ _V_N_D_-;\-* #,##0\ _V_N_D_-;_-* &quot;-&quot;\ _V_N_D_-;_-@_-"/>
    <numFmt numFmtId="206" formatCode="_-* #,##0\ _V_N_Ñ_-;_-* #,##0\ _V_N_Ñ\-;_-* &quot;-&quot;\ _V_N_Ñ_-;_-@_-"/>
    <numFmt numFmtId="207" formatCode="_-* #,##0\ _€_-;\-* #,##0\ _€_-;_-* &quot;-&quot;\ _€_-;_-@_-"/>
    <numFmt numFmtId="208" formatCode="_-* #,##0_$_-;_-* #,##0_$\-;_-* &quot;-&quot;_$_-;_-@_-"/>
    <numFmt numFmtId="209" formatCode="_-* #,##0\ _$_-;\-* #,##0\ _$_-;_-* &quot;-&quot;\ _$_-;_-@_-"/>
    <numFmt numFmtId="210" formatCode="_-* #,##0\ _m_k_-;\-* #,##0\ _m_k_-;_-* &quot;-&quot;\ _m_k_-;_-@_-"/>
    <numFmt numFmtId="211" formatCode="&quot;£&quot;#,##0;\-&quot;£&quot;#,##0"/>
    <numFmt numFmtId="212" formatCode="_-* #,##0\ _ñ_-;\-* #,##0\ _ñ_-;_-* &quot;-&quot;\ _ñ_-;_-@_-"/>
    <numFmt numFmtId="213" formatCode="0.000000"/>
    <numFmt numFmtId="214" formatCode="#,##0.0_);[Red]\(#,##0.0\)"/>
    <numFmt numFmtId="215" formatCode="_ &quot;\&quot;* #,##0_ ;_ &quot;\&quot;* \-#,##0_ ;_ &quot;\&quot;* &quot;-&quot;_ ;_ @_ "/>
    <numFmt numFmtId="216" formatCode="&quot;\&quot;#,##0.00;[Red]&quot;\&quot;\-#,##0.00"/>
    <numFmt numFmtId="217" formatCode="&quot;\&quot;#,##0;[Red]&quot;\&quot;\-#,##0"/>
    <numFmt numFmtId="218" formatCode="&quot;SFr.&quot;\ #,##0.00;[Red]&quot;SFr.&quot;\ \-#,##0.00"/>
    <numFmt numFmtId="219" formatCode="&quot;SFr.&quot;\ #,##0.00;&quot;SFr.&quot;\ \-#,##0.00"/>
    <numFmt numFmtId="220" formatCode="_ &quot;SFr.&quot;\ * #,##0_ ;_ &quot;SFr.&quot;\ * \-#,##0_ ;_ &quot;SFr.&quot;\ * &quot;-&quot;_ ;_ @_ "/>
    <numFmt numFmtId="221" formatCode="#,##0.0_);\(#,##0.0\)"/>
    <numFmt numFmtId="222" formatCode="_(* #,##0.0000_);_(* \(#,##0.0000\);_(* &quot;-&quot;??_);_(@_)"/>
    <numFmt numFmtId="223" formatCode="0.0%;[Red]\(0.0%\)"/>
    <numFmt numFmtId="224" formatCode="_ * #,##0.00_)&quot;£&quot;_ ;_ * \(#,##0.00\)&quot;£&quot;_ ;_ * &quot;-&quot;??_)&quot;£&quot;_ ;_ @_ "/>
    <numFmt numFmtId="225" formatCode="0.0%;\(0.0%\)"/>
    <numFmt numFmtId="226" formatCode="_-* #,##0.00\ &quot;F&quot;_-;\-* #,##0.00\ &quot;F&quot;_-;_-* &quot;-&quot;??\ &quot;F&quot;_-;_-@_-"/>
    <numFmt numFmtId="227" formatCode="0.000_)"/>
    <numFmt numFmtId="228" formatCode="_(* #,##0_);_(* \(#,##0\);_(* \-_);_(@_)"/>
    <numFmt numFmtId="229" formatCode="_(* #,##0.00_);_(* \(#,##0.00\);_(* \-??_);_(@_)"/>
    <numFmt numFmtId="230" formatCode="&quot;CHF &quot;#,##0;&quot;CHF -&quot;#,##0"/>
    <numFmt numFmtId="231" formatCode="#,##0.00;[Red]#,##0.00"/>
    <numFmt numFmtId="232" formatCode="#,##0;\(#,##0\)"/>
    <numFmt numFmtId="233" formatCode="_ &quot;R&quot;\ * #,##0_ ;_ &quot;R&quot;\ * \-#,##0_ ;_ &quot;R&quot;\ * &quot;-&quot;_ ;_ @_ "/>
    <numFmt numFmtId="234" formatCode="\$#,##0\ ;\(\$#,##0\)"/>
    <numFmt numFmtId="235" formatCode="#,##0.000_);\(#,##0.000\)"/>
    <numFmt numFmtId="236" formatCode="_-* #,##0.0000\ _F_-;\-* #,##0.0000\ _F_-;_-* &quot;-&quot;??\ _F_-;_-@_-"/>
    <numFmt numFmtId="237" formatCode="\t0.00%"/>
    <numFmt numFmtId="238" formatCode="0.000"/>
    <numFmt numFmtId="239" formatCode="?\,???.??__;[Red]&quot;- &quot;?\,???.??__"/>
    <numFmt numFmtId="240" formatCode="?,???.??__;[Red]\-\ ?,???.??__;"/>
    <numFmt numFmtId="241" formatCode="\U\S\$#,##0.00;\(\U\S\$#,##0.00\)"/>
    <numFmt numFmtId="242" formatCode="_(&quot;§&quot;\g\ #,##0_);_(&quot;§&quot;\g\ \(#,##0\);_(&quot;§&quot;\g\ &quot;-&quot;??_);_(@_)"/>
    <numFmt numFmtId="243" formatCode="_(&quot;§&quot;\g\ #,##0_);_(&quot;§&quot;\g\ \(#,##0\);_(&quot;§&quot;\g\ &quot;-&quot;_);_(@_)"/>
    <numFmt numFmtId="244" formatCode="\t#\ ??/??"/>
    <numFmt numFmtId="245" formatCode="&quot;§&quot;\g#,##0_);\(&quot;§&quot;\g#,##0\)"/>
    <numFmt numFmtId="246" formatCode="_-&quot;VND&quot;* #,##0_-;\-&quot;VND&quot;* #,##0_-;_-&quot;VND&quot;* &quot;-&quot;_-;_-@_-"/>
    <numFmt numFmtId="247" formatCode="_(&quot;Rp&quot;* #,##0.00_);_(&quot;Rp&quot;* \(#,##0.00\);_(&quot;Rp&quot;* &quot;-&quot;??_);_(@_)"/>
    <numFmt numFmtId="248" formatCode="#,##0.00\ &quot;FB&quot;;[Red]\-#,##0.00\ &quot;FB&quot;"/>
    <numFmt numFmtId="249" formatCode="#,##0\ &quot;$&quot;;\-#,##0\ &quot;$&quot;"/>
    <numFmt numFmtId="250" formatCode="_-* #,##0\ _F_B_-;\-* #,##0\ _F_B_-;_-* &quot;-&quot;\ _F_B_-;_-@_-"/>
    <numFmt numFmtId="251" formatCode="_(* #,##0.0_);_(* \(#,##0.0\);_(* &quot;-&quot;??_);_(@_)"/>
    <numFmt numFmtId="252" formatCode="_-[$€]* #,##0.00_-;\-[$€]* #,##0.00_-;_-[$€]* &quot;-&quot;??_-;_-@_-"/>
    <numFmt numFmtId="253" formatCode="&quot;öS&quot;\ #,##0;[Red]\-&quot;öS&quot;\ #,##0"/>
    <numFmt numFmtId="254" formatCode="&quot;Q&quot;#,##0_);\(&quot;Q&quot;#,##0\)"/>
    <numFmt numFmtId="255" formatCode="#,##0_);\-#,##0_)"/>
    <numFmt numFmtId="256" formatCode="_(* #,##0.000000_);_(* \(#,##0.000000\);_(* &quot;-&quot;??_);_(@_)"/>
    <numFmt numFmtId="257" formatCode="#,##0\ &quot;$&quot;_);\(#,##0\ &quot;$&quot;\)"/>
    <numFmt numFmtId="258" formatCode="#,###"/>
    <numFmt numFmtId="259" formatCode="#,##0\ &quot;£&quot;_);[Red]\(#,##0\ &quot;£&quot;\)"/>
    <numFmt numFmtId="260" formatCode="&quot;£&quot;###,0&quot;.&quot;00_);[Red]\(&quot;£&quot;###,0&quot;.&quot;00\)"/>
    <numFmt numFmtId="261" formatCode="&quot;\&quot;#,##0;[Red]\-&quot;\&quot;#,##0"/>
    <numFmt numFmtId="262" formatCode="&quot;\&quot;#,##0.00;\-&quot;\&quot;#,##0.00"/>
    <numFmt numFmtId="263" formatCode="0#,###,#&quot;.&quot;00"/>
    <numFmt numFmtId="264" formatCode="_ * #,##0_)\ &quot;$&quot;_ ;_ * \(#,##0\)\ &quot;$&quot;_ ;_ * &quot;-&quot;_)\ &quot;$&quot;_ ;_ @_ "/>
    <numFmt numFmtId="265" formatCode="&quot;VND&quot;#,##0_);[Red]\(&quot;VND&quot;#,##0\)"/>
    <numFmt numFmtId="266" formatCode="_ * #,##0_)&quot; $&quot;_ ;_ * \(#,##0&quot;) $&quot;_ ;_ * \-_)&quot; $&quot;_ ;_ @_ "/>
    <numFmt numFmtId="267" formatCode="#,##0.00_);\-#,##0.00_)"/>
    <numFmt numFmtId="268" formatCode="#"/>
    <numFmt numFmtId="269" formatCode="#,##0.0000"/>
    <numFmt numFmtId="270" formatCode="&quot;¡Ì&quot;#,##0;[Red]\-&quot;¡Ì&quot;#,##0"/>
    <numFmt numFmtId="271" formatCode="#,##0.00\ &quot;F&quot;;[Red]\-#,##0.00\ &quot;F&quot;"/>
    <numFmt numFmtId="272" formatCode="#,##0.00&quot; F&quot;;[Red]\-#,##0.00&quot; F&quot;"/>
    <numFmt numFmtId="273" formatCode="0.00000000"/>
    <numFmt numFmtId="274" formatCode="_-* #,##0.0\ _F_-;\-* #,##0.0\ _F_-;_-* &quot;-&quot;??\ _F_-;_-@_-"/>
    <numFmt numFmtId="275" formatCode="#,##0.00\ \ "/>
    <numFmt numFmtId="276" formatCode="_ * #,##0.0_ ;_ * \-#,##0.0_ ;_ * &quot;-&quot;??_ ;_ @_ "/>
    <numFmt numFmtId="277" formatCode="#,##0.00\ \ \ \ "/>
    <numFmt numFmtId="278" formatCode="_(* #.##0.00_);_(* \(#.##0.00\);_(* &quot;-&quot;??_);_(@_)"/>
    <numFmt numFmtId="279" formatCode="###\ ###\ ##0"/>
    <numFmt numFmtId="280" formatCode="&quot;\&quot;#,##0;&quot;\&quot;\-#,##0"/>
    <numFmt numFmtId="281" formatCode="_-* ###,0&quot;.&quot;00\ _F_B_-;\-* ###,0&quot;.&quot;00\ _F_B_-;_-* &quot;-&quot;??\ _F_B_-;_-@_-"/>
    <numFmt numFmtId="282" formatCode="\##,##0;[Red]&quot;-\&quot;#,##0"/>
    <numFmt numFmtId="283" formatCode="_ * #.##._ ;_ * \-#.##._ ;_ * &quot;-&quot;??_ ;_ @_ⴆ"/>
    <numFmt numFmtId="284" formatCode="#,##0\ &quot;F&quot;;\-#,##0\ &quot;F&quot;"/>
    <numFmt numFmtId="285" formatCode="#,##0\ &quot;F&quot;;[Red]\-#,##0\ &quot;F&quot;"/>
    <numFmt numFmtId="286" formatCode="_-* #,##0\ _F_-;\-* #,##0\ _F_-;_-* &quot;-&quot;??\ _F_-;_-@_-"/>
    <numFmt numFmtId="287" formatCode="#.00\ ##0"/>
    <numFmt numFmtId="288" formatCode="#.\ ##0"/>
    <numFmt numFmtId="289" formatCode="_-* #,##0\ &quot;DM&quot;_-;\-* #,##0\ &quot;DM&quot;_-;_-* &quot;-&quot;\ &quot;DM&quot;_-;_-@_-"/>
    <numFmt numFmtId="290" formatCode="_-* #,##0.00\ &quot;DM&quot;_-;\-* #,##0.00\ &quot;DM&quot;_-;_-* &quot;-&quot;??\ &quot;DM&quot;_-;_-@_-"/>
    <numFmt numFmtId="291" formatCode="#,##0.000"/>
    <numFmt numFmtId="292" formatCode="_ * #,##0_ ;_ * \-#,##0_ ;_ * &quot;-&quot;??_ ;_ @_ "/>
  </numFmts>
  <fonts count="223">
    <font>
      <sz val="11"/>
      <color theme="1"/>
      <name val="Calibri"/>
      <charset val="134"/>
      <scheme val="minor"/>
    </font>
    <font>
      <sz val="11"/>
      <name val="Times New Roman"/>
      <family val="1"/>
    </font>
    <font>
      <b/>
      <sz val="14"/>
      <name val="Times New Roman"/>
      <family val="1"/>
    </font>
    <font>
      <sz val="11"/>
      <name val="Calibri"/>
      <family val="2"/>
      <scheme val="minor"/>
    </font>
    <font>
      <sz val="12"/>
      <name val="Times New Roman"/>
      <family val="1"/>
    </font>
    <font>
      <b/>
      <sz val="12"/>
      <name val="Times New Roman"/>
      <family val="1"/>
    </font>
    <font>
      <sz val="12"/>
      <color theme="1"/>
      <name val="Times New Roman"/>
      <family val="1"/>
    </font>
    <font>
      <sz val="10"/>
      <name val="Times New Roman"/>
      <family val="1"/>
    </font>
    <font>
      <b/>
      <sz val="11"/>
      <name val="Times New Roman"/>
      <family val="1"/>
    </font>
    <font>
      <sz val="11"/>
      <color rgb="FF00B0F0"/>
      <name val="Times New Roman"/>
      <family val="1"/>
    </font>
    <font>
      <b/>
      <sz val="16"/>
      <name val="Times New Roman"/>
      <family val="1"/>
    </font>
    <font>
      <sz val="14"/>
      <name val="Times New Roman"/>
      <family val="1"/>
    </font>
    <font>
      <sz val="12"/>
      <name val="VNI-Times"/>
    </font>
    <font>
      <sz val="12"/>
      <name val=".VnTime"/>
      <family val="2"/>
    </font>
    <font>
      <sz val="12"/>
      <name val="돋움체"/>
      <charset val="129"/>
    </font>
    <font>
      <sz val="12"/>
      <name val="VNtimes new roman"/>
      <charset val="134"/>
    </font>
    <font>
      <sz val="12"/>
      <name val="Arial Narrow"/>
      <family val="2"/>
    </font>
    <font>
      <sz val="10"/>
      <name val=".VnTime"/>
      <family val="2"/>
    </font>
    <font>
      <sz val="10"/>
      <name val=".VnArial"/>
      <family val="2"/>
    </font>
    <font>
      <sz val="10"/>
      <name val="Helv"/>
      <charset val="134"/>
    </font>
    <font>
      <sz val="10"/>
      <name val="Arial"/>
      <family val="2"/>
    </font>
    <font>
      <sz val="12"/>
      <name val=".VnArial"/>
      <family val="2"/>
    </font>
    <font>
      <sz val="10"/>
      <name val="??"/>
      <charset val="129"/>
    </font>
    <font>
      <sz val="16"/>
      <name val="AngsanaUPC"/>
      <family val="1"/>
      <charset val="222"/>
    </font>
    <font>
      <sz val="12"/>
      <name val="????"/>
      <charset val="136"/>
    </font>
    <font>
      <sz val="12"/>
      <name val="Courier"/>
      <charset val="134"/>
    </font>
    <font>
      <sz val="10"/>
      <name val="AngsanaUPC"/>
      <family val="1"/>
      <charset val="222"/>
    </font>
    <font>
      <sz val="12"/>
      <name val="|??¢¥¢¬¨Ï"/>
      <charset val="129"/>
    </font>
    <font>
      <sz val="10"/>
      <name val="VNI-Times"/>
    </font>
    <font>
      <sz val="10"/>
      <name val="MS Sans Serif"/>
      <charset val="134"/>
    </font>
    <font>
      <sz val="10"/>
      <color indexed="8"/>
      <name val="Arial"/>
      <family val="2"/>
    </font>
    <font>
      <sz val="10"/>
      <name val="VNtimes new roman"/>
      <charset val="134"/>
    </font>
    <font>
      <sz val="10"/>
      <name val="VNI-Helve"/>
    </font>
    <font>
      <sz val="13"/>
      <name val=".VnTime"/>
      <family val="2"/>
    </font>
    <font>
      <sz val="12"/>
      <name val="???"/>
      <charset val="134"/>
    </font>
    <font>
      <sz val="11"/>
      <name val="‚l‚r ‚oƒSƒVƒbƒN"/>
      <charset val="128"/>
    </font>
    <font>
      <sz val="11"/>
      <name val="–¾’©"/>
      <charset val="128"/>
    </font>
    <font>
      <sz val="14"/>
      <name val="Terminal"/>
      <charset val="128"/>
    </font>
    <font>
      <sz val="14"/>
      <name val="VNTime"/>
      <charset val="134"/>
    </font>
    <font>
      <b/>
      <sz val="10"/>
      <name val=".VnTimeH"/>
      <family val="2"/>
    </font>
    <font>
      <sz val="11"/>
      <name val=".VnTime"/>
      <family val="2"/>
    </font>
    <font>
      <b/>
      <u/>
      <sz val="14"/>
      <color indexed="8"/>
      <name val=".VnBook-AntiquaH"/>
      <family val="2"/>
    </font>
    <font>
      <b/>
      <u/>
      <sz val="10"/>
      <name val="VNI-Times"/>
    </font>
    <font>
      <b/>
      <sz val="10"/>
      <name val=".VnArial"/>
      <family val="2"/>
    </font>
    <font>
      <sz val="10"/>
      <name val="VnTimes"/>
      <charset val="134"/>
    </font>
    <font>
      <sz val="12"/>
      <color indexed="10"/>
      <name val=".VnArial Narrow"/>
      <family val="2"/>
    </font>
    <font>
      <sz val="12"/>
      <color indexed="8"/>
      <name val="¹ÙÅÁÃ¼"/>
      <charset val="129"/>
    </font>
    <font>
      <i/>
      <sz val="12"/>
      <color indexed="8"/>
      <name val=".VnBook-AntiquaH"/>
      <family val="2"/>
    </font>
    <font>
      <sz val="12"/>
      <color indexed="8"/>
      <name val="Arial Narrow"/>
      <family val="2"/>
    </font>
    <font>
      <sz val="11"/>
      <color indexed="8"/>
      <name val="Calibri"/>
      <family val="2"/>
    </font>
    <font>
      <b/>
      <sz val="12"/>
      <color indexed="8"/>
      <name val=".VnBook-Antiqua"/>
      <family val="2"/>
    </font>
    <font>
      <i/>
      <sz val="12"/>
      <color indexed="8"/>
      <name val=".VnBook-Antiqua"/>
      <family val="2"/>
    </font>
    <font>
      <sz val="12"/>
      <color indexed="9"/>
      <name val="Arial Narrow"/>
      <family val="2"/>
    </font>
    <font>
      <sz val="12"/>
      <color theme="0"/>
      <name val="Times New Roman"/>
      <family val="1"/>
    </font>
    <font>
      <sz val="11"/>
      <color indexed="9"/>
      <name val="Calibri"/>
      <family val="2"/>
    </font>
    <font>
      <sz val="14"/>
      <name val=".VnTime"/>
      <family val="2"/>
    </font>
    <font>
      <sz val="12"/>
      <name val="¹UAAA¼"/>
      <charset val="129"/>
    </font>
    <font>
      <sz val="8"/>
      <name val="Times New Roman"/>
      <family val="1"/>
    </font>
    <font>
      <b/>
      <sz val="12"/>
      <color indexed="63"/>
      <name val="VNI-Times"/>
    </font>
    <font>
      <sz val="12"/>
      <name val="¹ÙÅÁÃ¼"/>
      <charset val="129"/>
    </font>
    <font>
      <sz val="12"/>
      <color indexed="20"/>
      <name val="Arial Narrow"/>
      <family val="2"/>
    </font>
    <font>
      <sz val="12"/>
      <color rgb="FF9C0006"/>
      <name val="Times New Roman"/>
      <family val="1"/>
    </font>
    <font>
      <sz val="12"/>
      <name val="Tms Rmn"/>
      <charset val="134"/>
    </font>
    <font>
      <sz val="11"/>
      <name val="µ¸¿ò"/>
      <charset val="129"/>
    </font>
    <font>
      <sz val="10"/>
      <name val="±¼¸²A¼"/>
      <charset val="129"/>
    </font>
    <font>
      <b/>
      <sz val="12"/>
      <color indexed="52"/>
      <name val="Arial Narrow"/>
      <family val="2"/>
    </font>
    <font>
      <b/>
      <sz val="12"/>
      <color rgb="FFFA7D00"/>
      <name val="Times New Roman"/>
      <family val="1"/>
    </font>
    <font>
      <b/>
      <sz val="10"/>
      <name val="Helv"/>
      <charset val="134"/>
    </font>
    <font>
      <sz val="11"/>
      <name val="VNtimes new roman"/>
      <charset val="134"/>
    </font>
    <font>
      <sz val="11"/>
      <name val="Tms Rmn"/>
      <charset val="134"/>
    </font>
    <font>
      <sz val="11"/>
      <name val="UVnTime"/>
      <charset val="134"/>
    </font>
    <font>
      <sz val="10"/>
      <name val="BERNHARD"/>
      <charset val="134"/>
    </font>
    <font>
      <b/>
      <sz val="12"/>
      <name val="VNTime"/>
      <charset val="134"/>
    </font>
    <font>
      <sz val="10"/>
      <name val="MS Serif"/>
      <charset val="134"/>
    </font>
    <font>
      <b/>
      <sz val="12"/>
      <color indexed="9"/>
      <name val="Arial Narrow"/>
      <family val="2"/>
    </font>
    <font>
      <b/>
      <sz val="12"/>
      <color theme="0"/>
      <name val="Times New Roman"/>
      <family val="1"/>
    </font>
    <font>
      <sz val="11"/>
      <name val="VNbook-Antiqua"/>
      <charset val="134"/>
    </font>
    <font>
      <sz val="10"/>
      <name val="VNI-Aptima"/>
    </font>
    <font>
      <b/>
      <sz val="12"/>
      <name val="VNTimeH"/>
      <charset val="134"/>
    </font>
    <font>
      <sz val="1"/>
      <color indexed="8"/>
      <name val="Courier"/>
      <charset val="134"/>
    </font>
    <font>
      <sz val="10"/>
      <name val="Arial CE"/>
      <charset val="238"/>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
      <color indexed="8"/>
      <name val="Courier"/>
      <charset val="134"/>
    </font>
    <font>
      <sz val="10"/>
      <color indexed="16"/>
      <name val="MS Serif"/>
      <charset val="134"/>
    </font>
    <font>
      <sz val="14"/>
      <name val="VNtimes new roman"/>
      <charset val="134"/>
    </font>
    <font>
      <i/>
      <sz val="12"/>
      <color indexed="23"/>
      <name val="Arial Narrow"/>
      <family val="2"/>
    </font>
    <font>
      <i/>
      <sz val="12"/>
      <color rgb="FF7F7F7F"/>
      <name val="Times New Roman"/>
      <family val="1"/>
    </font>
    <font>
      <b/>
      <sz val="16"/>
      <color indexed="16"/>
      <name val="VNbritannic"/>
      <charset val="134"/>
    </font>
    <font>
      <b/>
      <sz val="18"/>
      <color indexed="12"/>
      <name val="VNbritannic"/>
      <charset val="134"/>
    </font>
    <font>
      <b/>
      <sz val="18"/>
      <name val="VNnew Century Cond"/>
      <charset val="134"/>
    </font>
    <font>
      <b/>
      <sz val="20"/>
      <color indexed="12"/>
      <name val="VNnew Century Cond"/>
      <charset val="134"/>
    </font>
    <font>
      <b/>
      <sz val="16"/>
      <name val="VNlucida sans"/>
      <charset val="134"/>
    </font>
    <font>
      <b/>
      <sz val="18"/>
      <color indexed="10"/>
      <name val="VNnew Century Cond"/>
      <charset val="134"/>
    </font>
    <font>
      <b/>
      <sz val="16"/>
      <color indexed="14"/>
      <name val="VNottawa"/>
      <charset val="134"/>
    </font>
    <font>
      <sz val="8"/>
      <color indexed="8"/>
      <name val="Helvetica"/>
      <charset val="134"/>
    </font>
    <font>
      <sz val="12"/>
      <color indexed="17"/>
      <name val="Arial Narrow"/>
      <family val="2"/>
    </font>
    <font>
      <sz val="12"/>
      <color rgb="FF006100"/>
      <name val="Times New Roman"/>
      <family val="1"/>
    </font>
    <font>
      <sz val="8"/>
      <name val="Arial"/>
      <family val="2"/>
    </font>
    <font>
      <sz val="12"/>
      <name val="VNTime"/>
      <charset val="134"/>
    </font>
    <font>
      <sz val="10"/>
      <name val=".VnArialH"/>
      <family val="2"/>
    </font>
    <font>
      <b/>
      <sz val="12"/>
      <name val=".VnBook-AntiquaH"/>
      <family val="2"/>
    </font>
    <font>
      <b/>
      <sz val="12"/>
      <color indexed="9"/>
      <name val="Tms Rmn"/>
      <charset val="134"/>
    </font>
    <font>
      <b/>
      <sz val="12"/>
      <name val="Helv"/>
      <charset val="134"/>
    </font>
    <font>
      <b/>
      <sz val="12"/>
      <name val="Arial"/>
      <family val="2"/>
    </font>
    <font>
      <b/>
      <sz val="18"/>
      <name val="Arial"/>
      <family val="2"/>
    </font>
    <font>
      <b/>
      <sz val="15"/>
      <color theme="3"/>
      <name val="Times New Roman"/>
      <family val="1"/>
    </font>
    <font>
      <b/>
      <sz val="13"/>
      <color theme="3"/>
      <name val="Times New Roman"/>
      <family val="1"/>
    </font>
    <font>
      <b/>
      <sz val="11"/>
      <color indexed="56"/>
      <name val="Arial Narrow"/>
      <family val="2"/>
    </font>
    <font>
      <b/>
      <sz val="11"/>
      <color theme="3"/>
      <name val="Times New Roman"/>
      <family val="1"/>
    </font>
    <font>
      <b/>
      <sz val="8"/>
      <name val="MS Sans Serif"/>
      <charset val="134"/>
    </font>
    <font>
      <b/>
      <sz val="10"/>
      <name val=".VnTime"/>
      <family val="2"/>
    </font>
    <font>
      <sz val="10"/>
      <name val="vnTimesRoman"/>
      <charset val="134"/>
    </font>
    <font>
      <b/>
      <sz val="14"/>
      <name val=".VnTimeH"/>
      <family val="2"/>
    </font>
    <font>
      <sz val="12"/>
      <name val="±¼¸²Ã¼"/>
      <charset val="129"/>
    </font>
    <font>
      <sz val="12"/>
      <color indexed="62"/>
      <name val="Arial Narrow"/>
      <family val="2"/>
    </font>
    <font>
      <sz val="12"/>
      <color rgb="FF3F3F76"/>
      <name val="Times New Roman"/>
      <family val="1"/>
    </font>
    <font>
      <u/>
      <sz val="10"/>
      <color indexed="12"/>
      <name val=".VnTime"/>
      <family val="2"/>
    </font>
    <font>
      <u/>
      <sz val="12"/>
      <color indexed="12"/>
      <name val=".VnTime"/>
      <family val="2"/>
    </font>
    <font>
      <u/>
      <sz val="12"/>
      <color indexed="12"/>
      <name val="Arial"/>
      <family val="2"/>
    </font>
    <font>
      <b/>
      <sz val="11"/>
      <color indexed="9"/>
      <name val="Calibri"/>
      <family val="2"/>
    </font>
    <font>
      <b/>
      <sz val="14"/>
      <name val=".VnArialH"/>
      <family val="2"/>
    </font>
    <font>
      <sz val="10"/>
      <name val="VNI-Avo"/>
    </font>
    <font>
      <sz val="12"/>
      <color indexed="52"/>
      <name val="Arial Narrow"/>
      <family val="2"/>
    </font>
    <font>
      <sz val="12"/>
      <color rgb="FFFA7D00"/>
      <name val="Times New Roman"/>
      <family val="1"/>
    </font>
    <font>
      <sz val="8"/>
      <name val="VNarial"/>
      <charset val="134"/>
    </font>
    <font>
      <b/>
      <sz val="11"/>
      <name val="Helv"/>
      <charset val="134"/>
    </font>
    <font>
      <sz val="10"/>
      <name val=".VnAvant"/>
      <family val="2"/>
    </font>
    <font>
      <sz val="12"/>
      <name val="Arial"/>
      <family val="2"/>
    </font>
    <font>
      <sz val="12"/>
      <color indexed="60"/>
      <name val="Arial Narrow"/>
      <family val="2"/>
    </font>
    <font>
      <sz val="12"/>
      <color rgb="FF9C6500"/>
      <name val="Times New Roman"/>
      <family val="1"/>
    </font>
    <font>
      <sz val="7"/>
      <name val="Small Fonts"/>
      <charset val="134"/>
    </font>
    <font>
      <b/>
      <sz val="12"/>
      <name val="VN-NTime"/>
      <charset val="134"/>
    </font>
    <font>
      <sz val="12"/>
      <name val="???"/>
      <charset val="129"/>
    </font>
    <font>
      <sz val="12"/>
      <name val="바탕체"/>
      <charset val="129"/>
    </font>
    <font>
      <sz val="11"/>
      <color theme="1"/>
      <name val="Calibri"/>
      <family val="2"/>
      <scheme val="minor"/>
    </font>
    <font>
      <sz val="11"/>
      <color indexed="8"/>
      <name val="Arial"/>
      <family val="2"/>
    </font>
    <font>
      <sz val="14"/>
      <color theme="1"/>
      <name val="Times New Roman"/>
      <family val="1"/>
    </font>
    <font>
      <sz val="11"/>
      <color indexed="8"/>
      <name val="Arial"/>
      <family val="2"/>
    </font>
    <font>
      <sz val="11"/>
      <color indexed="8"/>
      <name val="Helvetica Neue"/>
      <charset val="134"/>
    </font>
    <font>
      <sz val="10"/>
      <name val="VNlucida sans"/>
      <charset val="134"/>
    </font>
    <font>
      <sz val="11"/>
      <name val="VNI-Aptima"/>
    </font>
    <font>
      <b/>
      <sz val="11"/>
      <name val="Arial"/>
      <family val="2"/>
    </font>
    <font>
      <b/>
      <sz val="12"/>
      <color indexed="63"/>
      <name val="Arial Narrow"/>
      <family val="2"/>
    </font>
    <font>
      <b/>
      <sz val="12"/>
      <color rgb="FF3F3F3F"/>
      <name val="Times New Roman"/>
      <family val="1"/>
    </font>
    <font>
      <sz val="11"/>
      <color indexed="52"/>
      <name val="Calibri"/>
      <family val="2"/>
    </font>
    <font>
      <sz val="14"/>
      <name val=".VnArial Narrow"/>
      <family val="2"/>
    </font>
    <font>
      <sz val="12"/>
      <color indexed="8"/>
      <name val="Times New Roman"/>
      <family val="1"/>
    </font>
    <font>
      <sz val="12"/>
      <name val="Helv"/>
      <charset val="134"/>
    </font>
    <font>
      <b/>
      <sz val="10"/>
      <name val="MS Sans Serif"/>
      <charset val="134"/>
    </font>
    <font>
      <sz val="8"/>
      <name val="Wingdings"/>
      <charset val="2"/>
    </font>
    <font>
      <sz val="8"/>
      <name val="Helv"/>
      <charset val="134"/>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charset val="134"/>
    </font>
    <font>
      <sz val="8"/>
      <name val="MS Sans Serif"/>
      <charset val="134"/>
    </font>
    <font>
      <b/>
      <sz val="10.5"/>
      <name val=".VnAvantH"/>
      <family val="2"/>
    </font>
    <font>
      <sz val="10"/>
      <name val="VNbook-Antiqua"/>
      <charset val="134"/>
    </font>
    <font>
      <sz val="11"/>
      <color indexed="32"/>
      <name val="VNI-Times"/>
    </font>
    <font>
      <b/>
      <sz val="8"/>
      <color indexed="8"/>
      <name val="Helv"/>
      <charset val="134"/>
    </font>
    <font>
      <sz val="10"/>
      <name val="Symbol"/>
      <family val="1"/>
      <charset val="2"/>
    </font>
    <font>
      <sz val="13"/>
      <name val=".VnArial"/>
      <family val="2"/>
    </font>
    <font>
      <b/>
      <sz val="10"/>
      <name val="VNI-Univer"/>
    </font>
    <font>
      <sz val="10"/>
      <name val=".VnBook-Antiqua"/>
      <family val="2"/>
    </font>
    <font>
      <b/>
      <u val="double"/>
      <sz val="12"/>
      <color indexed="12"/>
      <name val=".VnBahamasB"/>
      <family val="2"/>
    </font>
    <font>
      <b/>
      <sz val="18"/>
      <color indexed="56"/>
      <name val="Cambria"/>
      <family val="1"/>
    </font>
    <font>
      <b/>
      <sz val="11"/>
      <color indexed="52"/>
      <name val="Calibri"/>
      <family val="2"/>
    </font>
    <font>
      <sz val="9.5"/>
      <name val=".VnBlackH"/>
      <family val="2"/>
    </font>
    <font>
      <b/>
      <sz val="10"/>
      <name val=".VnBahamasBH"/>
      <family val="2"/>
    </font>
    <font>
      <b/>
      <sz val="11"/>
      <name val=".VnArialH"/>
      <family val="2"/>
    </font>
    <font>
      <sz val="18"/>
      <color theme="3"/>
      <name val="Cambria"/>
      <family val="1"/>
      <scheme val="major"/>
    </font>
    <font>
      <b/>
      <sz val="10"/>
      <name val=".VnArialH"/>
      <family val="2"/>
    </font>
    <font>
      <b/>
      <sz val="12"/>
      <color theme="1"/>
      <name val="Times New Roman"/>
      <family val="1"/>
    </font>
    <font>
      <b/>
      <sz val="11"/>
      <color indexed="8"/>
      <name val="Calibri"/>
      <family val="2"/>
    </font>
    <font>
      <sz val="11"/>
      <color indexed="17"/>
      <name val="Calibri"/>
      <family val="2"/>
    </font>
    <font>
      <sz val="10"/>
      <name val=".VnArial Narrow"/>
      <family val="2"/>
    </font>
    <font>
      <sz val="9"/>
      <name val="VNswitzerlandCondensed"/>
      <charset val="134"/>
    </font>
    <font>
      <b/>
      <sz val="12"/>
      <name val="VNI-Times"/>
    </font>
    <font>
      <sz val="12"/>
      <color indexed="8"/>
      <name val=".VnTime"/>
      <family val="2"/>
    </font>
    <font>
      <sz val="11"/>
      <name val=".VnAvant"/>
      <family val="2"/>
    </font>
    <font>
      <b/>
      <sz val="13"/>
      <color indexed="8"/>
      <name val=".VnTimeH"/>
      <family val="2"/>
    </font>
    <font>
      <sz val="11"/>
      <color indexed="60"/>
      <name val="Calibri"/>
      <family val="2"/>
    </font>
    <font>
      <sz val="11"/>
      <name val="VNI-Times"/>
    </font>
    <font>
      <sz val="11"/>
      <color indexed="10"/>
      <name val="Calibri"/>
      <family val="2"/>
    </font>
    <font>
      <i/>
      <sz val="11"/>
      <color indexed="23"/>
      <name val="Calibri"/>
      <family val="2"/>
    </font>
    <font>
      <sz val="8"/>
      <name val="VNI-Helve"/>
    </font>
    <font>
      <sz val="10"/>
      <color indexed="8"/>
      <name val="MS Sans Serif"/>
      <charset val="134"/>
    </font>
    <font>
      <sz val="14"/>
      <name val="VnTime"/>
      <charset val="134"/>
    </font>
    <font>
      <sz val="8"/>
      <name val=".VnTime"/>
      <family val="2"/>
    </font>
    <font>
      <b/>
      <sz val="8"/>
      <name val="VN Helvetica"/>
      <charset val="134"/>
    </font>
    <font>
      <sz val="9"/>
      <name val=".VnTime"/>
      <family val="2"/>
    </font>
    <font>
      <b/>
      <sz val="12"/>
      <name val=".VnTime"/>
      <family val="2"/>
    </font>
    <font>
      <b/>
      <sz val="10"/>
      <name val="VN AvantGBook"/>
      <charset val="134"/>
    </font>
    <font>
      <b/>
      <sz val="16"/>
      <name val=".VnTime"/>
      <family val="2"/>
    </font>
    <font>
      <sz val="12"/>
      <color indexed="10"/>
      <name val="Arial Narrow"/>
      <family val="2"/>
    </font>
    <font>
      <sz val="12"/>
      <color rgb="FFFF0000"/>
      <name val="Times New Roman"/>
      <family val="1"/>
    </font>
    <font>
      <sz val="10"/>
      <name val="Geneva"/>
      <charset val="134"/>
    </font>
    <font>
      <sz val="11"/>
      <color indexed="20"/>
      <name val="Calibri"/>
      <family val="2"/>
    </font>
    <font>
      <sz val="14"/>
      <name val=".VnArial"/>
      <family val="2"/>
    </font>
    <font>
      <sz val="10"/>
      <name val=" "/>
      <charset val="136"/>
    </font>
    <font>
      <sz val="14"/>
      <name val="뼻뮝"/>
      <charset val="129"/>
    </font>
    <font>
      <sz val="12"/>
      <color indexed="8"/>
      <name val="바탕체"/>
      <charset val="134"/>
    </font>
    <font>
      <sz val="12"/>
      <name val="뼻뮝"/>
      <charset val="129"/>
    </font>
    <font>
      <sz val="10"/>
      <name val="명조"/>
      <charset val="129"/>
    </font>
    <font>
      <sz val="10"/>
      <name val="돋움체"/>
      <charset val="129"/>
    </font>
    <font>
      <sz val="9"/>
      <name val="Arial"/>
      <family val="2"/>
    </font>
    <font>
      <sz val="11"/>
      <color theme="1"/>
      <name val="Calibri"/>
      <family val="2"/>
      <scheme val="minor"/>
    </font>
    <font>
      <i/>
      <sz val="14"/>
      <name val="Times New Roman"/>
      <family val="1"/>
    </font>
    <font>
      <sz val="8"/>
      <name val="Calibri"/>
      <family val="2"/>
      <scheme val="minor"/>
    </font>
    <font>
      <b/>
      <i/>
      <sz val="14"/>
      <name val="Times New Roman"/>
      <family val="1"/>
    </font>
    <font>
      <sz val="8"/>
      <name val="Calibri"/>
      <family val="2"/>
      <scheme val="minor"/>
    </font>
    <font>
      <sz val="11"/>
      <color theme="1"/>
      <name val="Times New Roman"/>
      <family val="1"/>
    </font>
    <font>
      <sz val="11"/>
      <color rgb="FF000000"/>
      <name val="Times New Roman"/>
      <family val="1"/>
    </font>
    <font>
      <sz val="12"/>
      <name val="Times New Roman"/>
      <family val="1"/>
      <charset val="163"/>
    </font>
    <font>
      <sz val="11"/>
      <name val="Calibri"/>
      <family val="2"/>
      <charset val="163"/>
      <scheme val="minor"/>
    </font>
    <font>
      <sz val="11"/>
      <name val="Times New Roman"/>
      <family val="1"/>
      <charset val="163"/>
    </font>
  </fonts>
  <fills count="7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4" tint="0.39994506668294322"/>
        <bgColor indexed="64"/>
      </patternFill>
    </fill>
    <fill>
      <patternFill patternType="solid">
        <fgColor theme="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5" tint="0.39994506668294322"/>
        <bgColor indexed="64"/>
      </patternFill>
    </fill>
    <fill>
      <patternFill patternType="solid">
        <fgColor theme="6"/>
        <bgColor indexed="64"/>
      </patternFill>
    </fill>
    <fill>
      <patternFill patternType="solid">
        <fgColor theme="6" tint="0.79995117038483843"/>
        <bgColor indexed="64"/>
      </patternFill>
    </fill>
    <fill>
      <patternFill patternType="solid">
        <fgColor theme="6" tint="0.59999389629810485"/>
        <bgColor indexed="64"/>
      </patternFill>
    </fill>
    <fill>
      <patternFill patternType="solid">
        <fgColor theme="6" tint="0.39994506668294322"/>
        <bgColor indexed="64"/>
      </patternFill>
    </fill>
    <fill>
      <patternFill patternType="solid">
        <fgColor theme="7"/>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8"/>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9"/>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indexed="22"/>
        <bgColor indexed="64"/>
      </patternFill>
    </fill>
    <fill>
      <patternFill patternType="solid">
        <fgColor indexed="22"/>
        <bgColor indexed="3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9"/>
        <bgColor indexed="9"/>
      </patternFill>
    </fill>
    <fill>
      <patternFill patternType="solid">
        <fgColor indexed="26"/>
        <bgColor indexed="64"/>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solid">
        <fgColor indexed="43"/>
        <bgColor indexed="64"/>
      </patternFill>
    </fill>
    <fill>
      <patternFill patternType="darkVertical"/>
    </fill>
    <fill>
      <patternFill patternType="solid">
        <fgColor indexed="54"/>
        <bgColor indexed="64"/>
      </patternFill>
    </fill>
    <fill>
      <patternFill patternType="solid">
        <fgColor indexed="50"/>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gray125"/>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0000"/>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450666829432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style="double">
        <color auto="1"/>
      </top>
      <bottom style="hair">
        <color auto="1"/>
      </bottom>
      <diagonal/>
    </border>
    <border>
      <left/>
      <right/>
      <top/>
      <bottom style="hair">
        <color auto="1"/>
      </bottom>
      <diagonal/>
    </border>
    <border>
      <left style="thin">
        <color auto="1"/>
      </left>
      <right style="thin">
        <color auto="1"/>
      </right>
      <top style="hair">
        <color auto="1"/>
      </top>
      <bottom style="hair">
        <color auto="1"/>
      </bottom>
      <diagonal/>
    </border>
    <border>
      <left style="thin">
        <color indexed="8"/>
      </left>
      <right style="thin">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right/>
      <top style="double">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auto="1"/>
      </right>
      <top/>
      <bottom/>
      <diagonal/>
    </border>
    <border>
      <left style="thin">
        <color auto="1"/>
      </left>
      <right style="thin">
        <color auto="1"/>
      </right>
      <top/>
      <bottom/>
      <diagonal/>
    </border>
    <border>
      <left/>
      <right/>
      <top style="double">
        <color auto="1"/>
      </top>
      <bottom style="double">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top style="thick">
        <color auto="1"/>
      </top>
      <bottom/>
      <diagonal/>
    </border>
    <border>
      <left style="medium">
        <color indexed="10"/>
      </left>
      <right style="medium">
        <color indexed="10"/>
      </right>
      <top style="hair">
        <color indexed="10"/>
      </top>
      <bottom style="hair">
        <color indexed="10"/>
      </bottom>
      <diagonal/>
    </border>
    <border>
      <left style="thin">
        <color indexed="22"/>
      </left>
      <right style="thin">
        <color indexed="22"/>
      </right>
      <top style="thin">
        <color indexed="22"/>
      </top>
      <bottom style="thin">
        <color indexed="22"/>
      </bottom>
      <diagonal/>
    </border>
    <border>
      <left style="thin">
        <color auto="1"/>
      </left>
      <right style="thin">
        <color auto="1"/>
      </right>
      <top/>
      <bottom style="hair">
        <color auto="1"/>
      </bottom>
      <diagonal/>
    </border>
    <border>
      <left/>
      <right/>
      <top style="medium">
        <color auto="1"/>
      </top>
      <bottom style="medium">
        <color auto="1"/>
      </bottom>
      <diagonal/>
    </border>
    <border>
      <left/>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double">
        <color auto="1"/>
      </left>
      <right style="thin">
        <color auto="1"/>
      </right>
      <top style="hair">
        <color auto="1"/>
      </top>
      <bottom style="hair">
        <color auto="1"/>
      </bottom>
      <diagonal/>
    </border>
    <border>
      <left style="thin">
        <color auto="1"/>
      </left>
      <right style="thin">
        <color auto="1"/>
      </right>
      <top style="thin">
        <color indexed="8"/>
      </top>
      <bottom style="thin">
        <color auto="1"/>
      </bottom>
      <diagonal/>
    </border>
    <border>
      <left/>
      <right/>
      <top/>
      <bottom style="double">
        <color indexed="52"/>
      </bottom>
      <diagonal/>
    </border>
    <border>
      <left style="thin">
        <color auto="1"/>
      </left>
      <right style="thin">
        <color auto="1"/>
      </right>
      <top style="thin">
        <color auto="1"/>
      </top>
      <bottom style="hair">
        <color auto="1"/>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style="double">
        <color auto="1"/>
      </left>
      <right style="thin">
        <color auto="1"/>
      </right>
      <top style="double">
        <color auto="1"/>
      </top>
      <bottom/>
      <diagonal/>
    </border>
    <border>
      <left style="double">
        <color auto="1"/>
      </left>
      <right style="thin">
        <color auto="1"/>
      </right>
      <top style="hair">
        <color auto="1"/>
      </top>
      <bottom style="double">
        <color auto="1"/>
      </bottom>
      <diagonal/>
    </border>
    <border>
      <left/>
      <right/>
      <top style="thin">
        <color indexed="62"/>
      </top>
      <bottom style="double">
        <color indexed="62"/>
      </bottom>
      <diagonal/>
    </border>
    <border>
      <left style="hair">
        <color auto="1"/>
      </left>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style="medium">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041">
    <xf numFmtId="0" fontId="0" fillId="0" borderId="0"/>
    <xf numFmtId="171" fontId="213" fillId="0" borderId="0" applyFont="0" applyFill="0" applyBorder="0" applyAlignment="0" applyProtection="0">
      <alignment vertical="center"/>
    </xf>
    <xf numFmtId="167" fontId="12" fillId="0" borderId="0" applyFont="0" applyFill="0" applyBorder="0" applyAlignment="0" applyProtection="0"/>
    <xf numFmtId="0" fontId="13" fillId="0" borderId="0" applyNumberFormat="0" applyFill="0" applyBorder="0" applyAlignment="0" applyProtection="0"/>
    <xf numFmtId="3" fontId="14" fillId="0" borderId="1"/>
    <xf numFmtId="173" fontId="15" fillId="0" borderId="14" applyFont="0" applyBorder="0"/>
    <xf numFmtId="174" fontId="16" fillId="0" borderId="0" applyBorder="0"/>
    <xf numFmtId="173" fontId="15" fillId="0" borderId="14" applyFont="0" applyBorder="0"/>
    <xf numFmtId="0" fontId="17" fillId="0" borderId="0"/>
    <xf numFmtId="175" fontId="1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7" fillId="0" borderId="0" applyFont="0" applyFill="0" applyBorder="0" applyAlignment="0" applyProtection="0"/>
    <xf numFmtId="177" fontId="20" fillId="0" borderId="0" applyFont="0" applyFill="0" applyBorder="0" applyAlignment="0" applyProtection="0"/>
    <xf numFmtId="0" fontId="20" fillId="0" borderId="0" applyNumberFormat="0" applyFill="0" applyBorder="0" applyAlignment="0" applyProtection="0"/>
    <xf numFmtId="0" fontId="21" fillId="0" borderId="0" applyFont="0" applyFill="0" applyBorder="0" applyAlignment="0" applyProtection="0"/>
    <xf numFmtId="0" fontId="22" fillId="0" borderId="15"/>
    <xf numFmtId="178" fontId="23" fillId="0" borderId="0" applyFont="0" applyFill="0" applyBorder="0" applyAlignment="0" applyProtection="0"/>
    <xf numFmtId="179" fontId="23" fillId="0" borderId="0" applyFont="0" applyFill="0" applyBorder="0" applyAlignment="0" applyProtection="0"/>
    <xf numFmtId="180" fontId="17"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165" fontId="25" fillId="0" borderId="0" applyFont="0" applyFill="0" applyBorder="0" applyAlignment="0" applyProtection="0"/>
    <xf numFmtId="0" fontId="2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7" fillId="0" borderId="0"/>
    <xf numFmtId="0" fontId="20" fillId="0" borderId="0" applyNumberFormat="0" applyFill="0" applyBorder="0" applyAlignment="0" applyProtection="0"/>
    <xf numFmtId="41" fontId="13" fillId="0" borderId="0" applyFont="0" applyFill="0" applyBorder="0" applyAlignment="0" applyProtection="0"/>
    <xf numFmtId="167" fontId="28" fillId="0" borderId="0" applyFont="0" applyFill="0" applyBorder="0" applyAlignment="0" applyProtection="0"/>
    <xf numFmtId="181" fontId="13" fillId="0" borderId="0" applyFont="0" applyFill="0" applyBorder="0" applyAlignment="0" applyProtection="0"/>
    <xf numFmtId="167" fontId="28" fillId="0" borderId="0" applyFont="0" applyFill="0" applyBorder="0" applyAlignment="0" applyProtection="0"/>
    <xf numFmtId="0" fontId="29" fillId="0" borderId="0"/>
    <xf numFmtId="0" fontId="30" fillId="0" borderId="0">
      <alignment vertical="top"/>
    </xf>
    <xf numFmtId="0" fontId="30" fillId="0" borderId="0">
      <alignment vertical="top"/>
    </xf>
    <xf numFmtId="0" fontId="19" fillId="0" borderId="0"/>
    <xf numFmtId="178" fontId="28" fillId="0" borderId="0" applyFont="0" applyFill="0" applyBorder="0" applyAlignment="0" applyProtection="0"/>
    <xf numFmtId="167" fontId="28" fillId="0" borderId="0" applyFont="0" applyFill="0" applyBorder="0" applyAlignment="0" applyProtection="0"/>
    <xf numFmtId="182" fontId="12" fillId="0" borderId="0" applyFont="0" applyFill="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3" fontId="28" fillId="0" borderId="0" applyFont="0" applyFill="0" applyBorder="0" applyAlignment="0" applyProtection="0"/>
    <xf numFmtId="182" fontId="12" fillId="0" borderId="0" applyFont="0" applyFill="0" applyBorder="0" applyAlignment="0" applyProtection="0"/>
    <xf numFmtId="0" fontId="17" fillId="0" borderId="0" applyNumberFormat="0" applyFill="0" applyBorder="0" applyAlignment="0" applyProtection="0"/>
    <xf numFmtId="0" fontId="19" fillId="0" borderId="0"/>
    <xf numFmtId="0" fontId="17" fillId="0" borderId="0" applyNumberFormat="0" applyFill="0" applyBorder="0" applyAlignment="0" applyProtection="0"/>
    <xf numFmtId="182" fontId="12" fillId="0" borderId="0" applyFont="0" applyFill="0" applyBorder="0" applyAlignment="0" applyProtection="0"/>
    <xf numFmtId="0" fontId="19" fillId="0" borderId="0"/>
    <xf numFmtId="167" fontId="2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9" fillId="0" borderId="0"/>
    <xf numFmtId="0" fontId="19" fillId="0" borderId="0"/>
    <xf numFmtId="0" fontId="1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12" fillId="0" borderId="0" applyFont="0" applyFill="0" applyBorder="0" applyAlignment="0" applyProtection="0"/>
    <xf numFmtId="178" fontId="28" fillId="0" borderId="0" applyFont="0" applyFill="0" applyBorder="0" applyAlignment="0" applyProtection="0"/>
    <xf numFmtId="178"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8" fontId="3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7" fontId="20" fillId="0" borderId="0" applyFont="0" applyFill="0" applyBorder="0" applyAlignment="0" applyProtection="0"/>
    <xf numFmtId="187" fontId="20" fillId="0" borderId="0" applyFont="0" applyFill="0" applyBorder="0" applyAlignment="0" applyProtection="0"/>
    <xf numFmtId="187" fontId="32" fillId="0" borderId="0" applyFont="0" applyFill="0" applyBorder="0" applyAlignment="0" applyProtection="0"/>
    <xf numFmtId="186" fontId="12" fillId="0" borderId="0" applyFont="0" applyFill="0" applyBorder="0" applyAlignment="0" applyProtection="0"/>
    <xf numFmtId="168" fontId="32" fillId="0" borderId="0" applyFont="0" applyFill="0" applyBorder="0" applyAlignment="0" applyProtection="0"/>
    <xf numFmtId="188"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71" fontId="28" fillId="0" borderId="0" applyFont="0" applyFill="0" applyBorder="0" applyAlignment="0" applyProtection="0"/>
    <xf numFmtId="192" fontId="28"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1" fontId="28" fillId="0" borderId="0" applyFont="0" applyFill="0" applyBorder="0" applyAlignment="0" applyProtection="0"/>
    <xf numFmtId="193" fontId="28" fillId="0" borderId="0" applyFont="0" applyFill="0" applyBorder="0" applyAlignment="0" applyProtection="0"/>
    <xf numFmtId="191"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71" fontId="28" fillId="0" borderId="0" applyFont="0" applyFill="0" applyBorder="0" applyAlignment="0" applyProtection="0"/>
    <xf numFmtId="190"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0" fontId="28" fillId="0" borderId="0" applyFont="0" applyFill="0" applyBorder="0" applyAlignment="0" applyProtection="0"/>
    <xf numFmtId="195" fontId="28" fillId="0" borderId="0" applyFont="0" applyFill="0" applyBorder="0" applyAlignment="0" applyProtection="0"/>
    <xf numFmtId="170" fontId="28" fillId="0" borderId="0" applyFont="0" applyFill="0" applyBorder="0" applyAlignment="0" applyProtection="0"/>
    <xf numFmtId="196" fontId="12"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41" fontId="32" fillId="0" borderId="0" applyFont="0" applyFill="0" applyBorder="0" applyAlignment="0" applyProtection="0"/>
    <xf numFmtId="197" fontId="28" fillId="0" borderId="0" applyFont="0" applyFill="0" applyBorder="0" applyAlignment="0" applyProtection="0"/>
    <xf numFmtId="197" fontId="28"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43" fontId="32" fillId="0" borderId="0" applyFont="0" applyFill="0" applyBorder="0" applyAlignment="0" applyProtection="0"/>
    <xf numFmtId="197" fontId="28" fillId="0" borderId="0" applyFont="0" applyFill="0" applyBorder="0" applyAlignment="0" applyProtection="0"/>
    <xf numFmtId="41" fontId="32" fillId="0" borderId="0" applyFont="0" applyFill="0" applyBorder="0" applyAlignment="0" applyProtection="0"/>
    <xf numFmtId="199" fontId="33" fillId="0" borderId="0" applyFont="0" applyFill="0" applyBorder="0" applyAlignment="0" applyProtection="0"/>
    <xf numFmtId="195" fontId="28" fillId="0" borderId="0" applyFont="0" applyFill="0" applyBorder="0" applyAlignment="0" applyProtection="0"/>
    <xf numFmtId="19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41" fontId="12" fillId="0" borderId="0" applyFont="0" applyFill="0" applyBorder="0" applyAlignment="0" applyProtection="0"/>
    <xf numFmtId="178" fontId="28" fillId="0" borderId="0" applyFont="0" applyFill="0" applyBorder="0" applyAlignment="0" applyProtection="0"/>
    <xf numFmtId="182" fontId="12" fillId="0" borderId="0" applyFont="0" applyFill="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3" fontId="28" fillId="0" borderId="0" applyFont="0" applyFill="0" applyBorder="0" applyAlignment="0" applyProtection="0"/>
    <xf numFmtId="167" fontId="31" fillId="0" borderId="0" applyFont="0" applyFill="0" applyBorder="0" applyAlignment="0" applyProtection="0"/>
    <xf numFmtId="185" fontId="12"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83" fontId="28" fillId="0" borderId="0" applyFont="0" applyFill="0" applyBorder="0" applyAlignment="0" applyProtection="0"/>
    <xf numFmtId="167" fontId="31" fillId="0" borderId="0" applyFont="0" applyFill="0" applyBorder="0" applyAlignment="0" applyProtection="0"/>
    <xf numFmtId="175" fontId="28" fillId="0" borderId="0" applyFont="0" applyFill="0" applyBorder="0" applyAlignment="0" applyProtection="0"/>
    <xf numFmtId="182" fontId="12"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6" fontId="32" fillId="0" borderId="0" applyFont="0" applyFill="0" applyBorder="0" applyAlignment="0" applyProtection="0"/>
    <xf numFmtId="200" fontId="28"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66" fontId="32"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2" fontId="20" fillId="0" borderId="0" applyFont="0" applyFill="0" applyBorder="0" applyAlignment="0" applyProtection="0"/>
    <xf numFmtId="202" fontId="20" fillId="0" borderId="0" applyFont="0" applyFill="0" applyBorder="0" applyAlignment="0" applyProtection="0"/>
    <xf numFmtId="41" fontId="32" fillId="0" borderId="0" applyFont="0" applyFill="0" applyBorder="0" applyAlignment="0" applyProtection="0"/>
    <xf numFmtId="201" fontId="28" fillId="0" borderId="0" applyFont="0" applyFill="0" applyBorder="0" applyAlignment="0" applyProtection="0"/>
    <xf numFmtId="166" fontId="32" fillId="0" borderId="0" applyFont="0" applyFill="0" applyBorder="0" applyAlignment="0" applyProtection="0"/>
    <xf numFmtId="203" fontId="33" fillId="0" borderId="0" applyFont="0" applyFill="0" applyBorder="0" applyAlignment="0" applyProtection="0"/>
    <xf numFmtId="204" fontId="28" fillId="0" borderId="0" applyFont="0" applyFill="0" applyBorder="0" applyAlignment="0" applyProtection="0"/>
    <xf numFmtId="167"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71" fontId="28" fillId="0" borderId="0" applyFont="0" applyFill="0" applyBorder="0" applyAlignment="0" applyProtection="0"/>
    <xf numFmtId="192" fontId="28"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1" fontId="28" fillId="0" borderId="0" applyFont="0" applyFill="0" applyBorder="0" applyAlignment="0" applyProtection="0"/>
    <xf numFmtId="193" fontId="28" fillId="0" borderId="0" applyFont="0" applyFill="0" applyBorder="0" applyAlignment="0" applyProtection="0"/>
    <xf numFmtId="191"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71" fontId="28" fillId="0" borderId="0" applyFont="0" applyFill="0" applyBorder="0" applyAlignment="0" applyProtection="0"/>
    <xf numFmtId="190"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0" fontId="28" fillId="0" borderId="0" applyFont="0" applyFill="0" applyBorder="0" applyAlignment="0" applyProtection="0"/>
    <xf numFmtId="195" fontId="28" fillId="0" borderId="0" applyFont="0" applyFill="0" applyBorder="0" applyAlignment="0" applyProtection="0"/>
    <xf numFmtId="170" fontId="28" fillId="0" borderId="0" applyFont="0" applyFill="0" applyBorder="0" applyAlignment="0" applyProtection="0"/>
    <xf numFmtId="196" fontId="12"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41" fontId="32" fillId="0" borderId="0" applyFont="0" applyFill="0" applyBorder="0" applyAlignment="0" applyProtection="0"/>
    <xf numFmtId="197" fontId="28" fillId="0" borderId="0" applyFont="0" applyFill="0" applyBorder="0" applyAlignment="0" applyProtection="0"/>
    <xf numFmtId="197" fontId="28"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43" fontId="32" fillId="0" borderId="0" applyFont="0" applyFill="0" applyBorder="0" applyAlignment="0" applyProtection="0"/>
    <xf numFmtId="197" fontId="28" fillId="0" borderId="0" applyFont="0" applyFill="0" applyBorder="0" applyAlignment="0" applyProtection="0"/>
    <xf numFmtId="41" fontId="32" fillId="0" borderId="0" applyFont="0" applyFill="0" applyBorder="0" applyAlignment="0" applyProtection="0"/>
    <xf numFmtId="199" fontId="33" fillId="0" borderId="0" applyFont="0" applyFill="0" applyBorder="0" applyAlignment="0" applyProtection="0"/>
    <xf numFmtId="195" fontId="28" fillId="0" borderId="0" applyFont="0" applyFill="0" applyBorder="0" applyAlignment="0" applyProtection="0"/>
    <xf numFmtId="191" fontId="28"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43"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172"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172" fontId="28" fillId="0" borderId="0" applyFont="0" applyFill="0" applyBorder="0" applyAlignment="0" applyProtection="0"/>
    <xf numFmtId="206" fontId="28" fillId="0" borderId="0" applyFont="0" applyFill="0" applyBorder="0" applyAlignment="0" applyProtection="0"/>
    <xf numFmtId="181" fontId="12" fillId="0" borderId="0" applyFont="0" applyFill="0" applyBorder="0" applyAlignment="0" applyProtection="0"/>
    <xf numFmtId="169" fontId="28" fillId="0" borderId="0" applyFont="0" applyFill="0" applyBorder="0" applyAlignment="0" applyProtection="0"/>
    <xf numFmtId="181" fontId="12"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72" fontId="28" fillId="0" borderId="0" applyFont="0" applyFill="0" applyBorder="0" applyAlignment="0" applyProtection="0"/>
    <xf numFmtId="207" fontId="28" fillId="0" borderId="0" applyFont="0" applyFill="0" applyBorder="0" applyAlignment="0" applyProtection="0"/>
    <xf numFmtId="205" fontId="28" fillId="0" borderId="0" applyFont="0" applyFill="0" applyBorder="0" applyAlignment="0" applyProtection="0"/>
    <xf numFmtId="208" fontId="28" fillId="0" borderId="0" applyFont="0" applyFill="0" applyBorder="0" applyAlignment="0" applyProtection="0"/>
    <xf numFmtId="209" fontId="28" fillId="0" borderId="0" applyFont="0" applyFill="0" applyBorder="0" applyAlignment="0" applyProtection="0"/>
    <xf numFmtId="208" fontId="28" fillId="0" borderId="0" applyFont="0" applyFill="0" applyBorder="0" applyAlignment="0" applyProtection="0"/>
    <xf numFmtId="172" fontId="28"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181" fontId="28" fillId="0" borderId="0" applyFont="0" applyFill="0" applyBorder="0" applyAlignment="0" applyProtection="0"/>
    <xf numFmtId="210" fontId="28" fillId="0" borderId="0" applyFont="0" applyFill="0" applyBorder="0" applyAlignment="0" applyProtection="0"/>
    <xf numFmtId="169" fontId="28" fillId="0" borderId="0" applyFont="0" applyFill="0" applyBorder="0" applyAlignment="0" applyProtection="0"/>
    <xf numFmtId="211" fontId="12"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167" fontId="32"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3" fontId="20" fillId="0" borderId="0" applyFont="0" applyFill="0" applyBorder="0" applyAlignment="0" applyProtection="0"/>
    <xf numFmtId="213" fontId="20" fillId="0" borderId="0" applyFont="0" applyFill="0" applyBorder="0" applyAlignment="0" applyProtection="0"/>
    <xf numFmtId="168" fontId="32" fillId="0" borderId="0" applyFont="0" applyFill="0" applyBorder="0" applyAlignment="0" applyProtection="0"/>
    <xf numFmtId="212" fontId="28" fillId="0" borderId="0" applyFont="0" applyFill="0" applyBorder="0" applyAlignment="0" applyProtection="0"/>
    <xf numFmtId="167" fontId="32" fillId="0" borderId="0" applyFont="0" applyFill="0" applyBorder="0" applyAlignment="0" applyProtection="0"/>
    <xf numFmtId="214" fontId="33" fillId="0" borderId="0" applyFont="0" applyFill="0" applyBorder="0" applyAlignment="0" applyProtection="0"/>
    <xf numFmtId="205"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82" fontId="12" fillId="0" borderId="0" applyFont="0" applyFill="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3" fontId="28" fillId="0" borderId="0" applyFont="0" applyFill="0" applyBorder="0" applyAlignment="0" applyProtection="0"/>
    <xf numFmtId="167" fontId="31" fillId="0" borderId="0" applyFont="0" applyFill="0" applyBorder="0" applyAlignment="0" applyProtection="0"/>
    <xf numFmtId="185" fontId="12"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83" fontId="28" fillId="0" borderId="0" applyFont="0" applyFill="0" applyBorder="0" applyAlignment="0" applyProtection="0"/>
    <xf numFmtId="167" fontId="31" fillId="0" borderId="0" applyFont="0" applyFill="0" applyBorder="0" applyAlignment="0" applyProtection="0"/>
    <xf numFmtId="175" fontId="28" fillId="0" borderId="0" applyFont="0" applyFill="0" applyBorder="0" applyAlignment="0" applyProtection="0"/>
    <xf numFmtId="182" fontId="12"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6" fontId="32" fillId="0" borderId="0" applyFont="0" applyFill="0" applyBorder="0" applyAlignment="0" applyProtection="0"/>
    <xf numFmtId="200" fontId="28"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66" fontId="32"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2" fontId="20" fillId="0" borderId="0" applyFont="0" applyFill="0" applyBorder="0" applyAlignment="0" applyProtection="0"/>
    <xf numFmtId="202" fontId="20" fillId="0" borderId="0" applyFont="0" applyFill="0" applyBorder="0" applyAlignment="0" applyProtection="0"/>
    <xf numFmtId="41" fontId="32" fillId="0" borderId="0" applyFont="0" applyFill="0" applyBorder="0" applyAlignment="0" applyProtection="0"/>
    <xf numFmtId="201" fontId="28" fillId="0" borderId="0" applyFont="0" applyFill="0" applyBorder="0" applyAlignment="0" applyProtection="0"/>
    <xf numFmtId="166" fontId="32" fillId="0" borderId="0" applyFont="0" applyFill="0" applyBorder="0" applyAlignment="0" applyProtection="0"/>
    <xf numFmtId="203" fontId="33" fillId="0" borderId="0" applyFont="0" applyFill="0" applyBorder="0" applyAlignment="0" applyProtection="0"/>
    <xf numFmtId="204" fontId="28" fillId="0" borderId="0" applyFont="0" applyFill="0" applyBorder="0" applyAlignment="0" applyProtection="0"/>
    <xf numFmtId="41" fontId="12" fillId="0" borderId="0" applyFont="0" applyFill="0" applyBorder="0" applyAlignment="0" applyProtection="0"/>
    <xf numFmtId="167" fontId="28" fillId="0" borderId="0" applyFont="0" applyFill="0" applyBorder="0" applyAlignment="0" applyProtection="0"/>
    <xf numFmtId="43" fontId="12"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172"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172" fontId="28" fillId="0" borderId="0" applyFont="0" applyFill="0" applyBorder="0" applyAlignment="0" applyProtection="0"/>
    <xf numFmtId="206" fontId="28" fillId="0" borderId="0" applyFont="0" applyFill="0" applyBorder="0" applyAlignment="0" applyProtection="0"/>
    <xf numFmtId="181" fontId="12" fillId="0" borderId="0" applyFont="0" applyFill="0" applyBorder="0" applyAlignment="0" applyProtection="0"/>
    <xf numFmtId="169" fontId="28" fillId="0" borderId="0" applyFont="0" applyFill="0" applyBorder="0" applyAlignment="0" applyProtection="0"/>
    <xf numFmtId="181" fontId="12"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72" fontId="28" fillId="0" borderId="0" applyFont="0" applyFill="0" applyBorder="0" applyAlignment="0" applyProtection="0"/>
    <xf numFmtId="207" fontId="28" fillId="0" borderId="0" applyFont="0" applyFill="0" applyBorder="0" applyAlignment="0" applyProtection="0"/>
    <xf numFmtId="205" fontId="28" fillId="0" borderId="0" applyFont="0" applyFill="0" applyBorder="0" applyAlignment="0" applyProtection="0"/>
    <xf numFmtId="208" fontId="28" fillId="0" borderId="0" applyFont="0" applyFill="0" applyBorder="0" applyAlignment="0" applyProtection="0"/>
    <xf numFmtId="209" fontId="28" fillId="0" borderId="0" applyFont="0" applyFill="0" applyBorder="0" applyAlignment="0" applyProtection="0"/>
    <xf numFmtId="208" fontId="28" fillId="0" borderId="0" applyFont="0" applyFill="0" applyBorder="0" applyAlignment="0" applyProtection="0"/>
    <xf numFmtId="172" fontId="28"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181" fontId="28" fillId="0" borderId="0" applyFont="0" applyFill="0" applyBorder="0" applyAlignment="0" applyProtection="0"/>
    <xf numFmtId="210" fontId="28" fillId="0" borderId="0" applyFont="0" applyFill="0" applyBorder="0" applyAlignment="0" applyProtection="0"/>
    <xf numFmtId="169" fontId="28" fillId="0" borderId="0" applyFont="0" applyFill="0" applyBorder="0" applyAlignment="0" applyProtection="0"/>
    <xf numFmtId="211" fontId="12"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167" fontId="32"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3" fontId="20" fillId="0" borderId="0" applyFont="0" applyFill="0" applyBorder="0" applyAlignment="0" applyProtection="0"/>
    <xf numFmtId="213" fontId="20" fillId="0" borderId="0" applyFont="0" applyFill="0" applyBorder="0" applyAlignment="0" applyProtection="0"/>
    <xf numFmtId="168" fontId="32" fillId="0" borderId="0" applyFont="0" applyFill="0" applyBorder="0" applyAlignment="0" applyProtection="0"/>
    <xf numFmtId="212" fontId="28" fillId="0" borderId="0" applyFont="0" applyFill="0" applyBorder="0" applyAlignment="0" applyProtection="0"/>
    <xf numFmtId="167" fontId="32" fillId="0" borderId="0" applyFont="0" applyFill="0" applyBorder="0" applyAlignment="0" applyProtection="0"/>
    <xf numFmtId="214" fontId="33" fillId="0" borderId="0" applyFont="0" applyFill="0" applyBorder="0" applyAlignment="0" applyProtection="0"/>
    <xf numFmtId="205"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71" fontId="28" fillId="0" borderId="0" applyFont="0" applyFill="0" applyBorder="0" applyAlignment="0" applyProtection="0"/>
    <xf numFmtId="192" fontId="28"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1" fontId="28" fillId="0" borderId="0" applyFont="0" applyFill="0" applyBorder="0" applyAlignment="0" applyProtection="0"/>
    <xf numFmtId="193" fontId="28" fillId="0" borderId="0" applyFont="0" applyFill="0" applyBorder="0" applyAlignment="0" applyProtection="0"/>
    <xf numFmtId="191"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71" fontId="28" fillId="0" borderId="0" applyFont="0" applyFill="0" applyBorder="0" applyAlignment="0" applyProtection="0"/>
    <xf numFmtId="190"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0" fontId="28" fillId="0" borderId="0" applyFont="0" applyFill="0" applyBorder="0" applyAlignment="0" applyProtection="0"/>
    <xf numFmtId="195" fontId="28" fillId="0" borderId="0" applyFont="0" applyFill="0" applyBorder="0" applyAlignment="0" applyProtection="0"/>
    <xf numFmtId="170" fontId="28" fillId="0" borderId="0" applyFont="0" applyFill="0" applyBorder="0" applyAlignment="0" applyProtection="0"/>
    <xf numFmtId="196" fontId="12"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41" fontId="32" fillId="0" borderId="0" applyFont="0" applyFill="0" applyBorder="0" applyAlignment="0" applyProtection="0"/>
    <xf numFmtId="197" fontId="28" fillId="0" borderId="0" applyFont="0" applyFill="0" applyBorder="0" applyAlignment="0" applyProtection="0"/>
    <xf numFmtId="197" fontId="28"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43" fontId="32" fillId="0" borderId="0" applyFont="0" applyFill="0" applyBorder="0" applyAlignment="0" applyProtection="0"/>
    <xf numFmtId="197" fontId="28" fillId="0" borderId="0" applyFont="0" applyFill="0" applyBorder="0" applyAlignment="0" applyProtection="0"/>
    <xf numFmtId="41" fontId="32" fillId="0" borderId="0" applyFont="0" applyFill="0" applyBorder="0" applyAlignment="0" applyProtection="0"/>
    <xf numFmtId="199" fontId="33" fillId="0" borderId="0" applyFont="0" applyFill="0" applyBorder="0" applyAlignment="0" applyProtection="0"/>
    <xf numFmtId="195" fontId="28" fillId="0" borderId="0" applyFont="0" applyFill="0" applyBorder="0" applyAlignment="0" applyProtection="0"/>
    <xf numFmtId="19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41" fontId="12" fillId="0" borderId="0" applyFont="0" applyFill="0" applyBorder="0" applyAlignment="0" applyProtection="0"/>
    <xf numFmtId="178"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8" fontId="3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7" fontId="20" fillId="0" borderId="0" applyFont="0" applyFill="0" applyBorder="0" applyAlignment="0" applyProtection="0"/>
    <xf numFmtId="187" fontId="20" fillId="0" borderId="0" applyFont="0" applyFill="0" applyBorder="0" applyAlignment="0" applyProtection="0"/>
    <xf numFmtId="187" fontId="32" fillId="0" borderId="0" applyFont="0" applyFill="0" applyBorder="0" applyAlignment="0" applyProtection="0"/>
    <xf numFmtId="186" fontId="12" fillId="0" borderId="0" applyFont="0" applyFill="0" applyBorder="0" applyAlignment="0" applyProtection="0"/>
    <xf numFmtId="168" fontId="32" fillId="0" borderId="0" applyFont="0" applyFill="0" applyBorder="0" applyAlignment="0" applyProtection="0"/>
    <xf numFmtId="188"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0" fontId="19" fillId="0" borderId="0"/>
    <xf numFmtId="167" fontId="28" fillId="0" borderId="0" applyFont="0" applyFill="0" applyBorder="0" applyAlignment="0" applyProtection="0"/>
    <xf numFmtId="167" fontId="28" fillId="0" borderId="0" applyFont="0" applyFill="0" applyBorder="0" applyAlignment="0" applyProtection="0"/>
    <xf numFmtId="183" fontId="28"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75" fontId="28" fillId="0" borderId="0" applyFont="0" applyFill="0" applyBorder="0" applyAlignment="0" applyProtection="0"/>
    <xf numFmtId="182" fontId="12"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6" fontId="32" fillId="0" borderId="0" applyFont="0" applyFill="0" applyBorder="0" applyAlignment="0" applyProtection="0"/>
    <xf numFmtId="200" fontId="28"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0" fontId="19" fillId="0" borderId="0"/>
    <xf numFmtId="166" fontId="32"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2" fontId="20" fillId="0" borderId="0" applyFont="0" applyFill="0" applyBorder="0" applyAlignment="0" applyProtection="0"/>
    <xf numFmtId="202" fontId="20" fillId="0" borderId="0" applyFont="0" applyFill="0" applyBorder="0" applyAlignment="0" applyProtection="0"/>
    <xf numFmtId="41" fontId="32" fillId="0" borderId="0" applyFont="0" applyFill="0" applyBorder="0" applyAlignment="0" applyProtection="0"/>
    <xf numFmtId="201" fontId="28" fillId="0" borderId="0" applyFont="0" applyFill="0" applyBorder="0" applyAlignment="0" applyProtection="0"/>
    <xf numFmtId="166" fontId="32" fillId="0" borderId="0" applyFont="0" applyFill="0" applyBorder="0" applyAlignment="0" applyProtection="0"/>
    <xf numFmtId="203" fontId="33" fillId="0" borderId="0" applyFont="0" applyFill="0" applyBorder="0" applyAlignment="0" applyProtection="0"/>
    <xf numFmtId="204"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41" fontId="12"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172"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172" fontId="28" fillId="0" borderId="0" applyFont="0" applyFill="0" applyBorder="0" applyAlignment="0" applyProtection="0"/>
    <xf numFmtId="206" fontId="28" fillId="0" borderId="0" applyFont="0" applyFill="0" applyBorder="0" applyAlignment="0" applyProtection="0"/>
    <xf numFmtId="181" fontId="12" fillId="0" borderId="0" applyFont="0" applyFill="0" applyBorder="0" applyAlignment="0" applyProtection="0"/>
    <xf numFmtId="169" fontId="28" fillId="0" borderId="0" applyFont="0" applyFill="0" applyBorder="0" applyAlignment="0" applyProtection="0"/>
    <xf numFmtId="181" fontId="12"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72" fontId="28" fillId="0" borderId="0" applyFont="0" applyFill="0" applyBorder="0" applyAlignment="0" applyProtection="0"/>
    <xf numFmtId="207" fontId="28" fillId="0" borderId="0" applyFont="0" applyFill="0" applyBorder="0" applyAlignment="0" applyProtection="0"/>
    <xf numFmtId="205" fontId="28" fillId="0" borderId="0" applyFont="0" applyFill="0" applyBorder="0" applyAlignment="0" applyProtection="0"/>
    <xf numFmtId="208" fontId="28" fillId="0" borderId="0" applyFont="0" applyFill="0" applyBorder="0" applyAlignment="0" applyProtection="0"/>
    <xf numFmtId="209" fontId="28" fillId="0" borderId="0" applyFont="0" applyFill="0" applyBorder="0" applyAlignment="0" applyProtection="0"/>
    <xf numFmtId="208" fontId="28" fillId="0" borderId="0" applyFont="0" applyFill="0" applyBorder="0" applyAlignment="0" applyProtection="0"/>
    <xf numFmtId="172" fontId="28"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181" fontId="28" fillId="0" borderId="0" applyFont="0" applyFill="0" applyBorder="0" applyAlignment="0" applyProtection="0"/>
    <xf numFmtId="210" fontId="28" fillId="0" borderId="0" applyFont="0" applyFill="0" applyBorder="0" applyAlignment="0" applyProtection="0"/>
    <xf numFmtId="169" fontId="28" fillId="0" borderId="0" applyFont="0" applyFill="0" applyBorder="0" applyAlignment="0" applyProtection="0"/>
    <xf numFmtId="211" fontId="12"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167" fontId="32"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3" fontId="20" fillId="0" borderId="0" applyFont="0" applyFill="0" applyBorder="0" applyAlignment="0" applyProtection="0"/>
    <xf numFmtId="213" fontId="20" fillId="0" borderId="0" applyFont="0" applyFill="0" applyBorder="0" applyAlignment="0" applyProtection="0"/>
    <xf numFmtId="168" fontId="32" fillId="0" borderId="0" applyFont="0" applyFill="0" applyBorder="0" applyAlignment="0" applyProtection="0"/>
    <xf numFmtId="212" fontId="28" fillId="0" borderId="0" applyFont="0" applyFill="0" applyBorder="0" applyAlignment="0" applyProtection="0"/>
    <xf numFmtId="167" fontId="32" fillId="0" borderId="0" applyFont="0" applyFill="0" applyBorder="0" applyAlignment="0" applyProtection="0"/>
    <xf numFmtId="214" fontId="33" fillId="0" borderId="0" applyFont="0" applyFill="0" applyBorder="0" applyAlignment="0" applyProtection="0"/>
    <xf numFmtId="205"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71" fontId="28" fillId="0" borderId="0" applyFont="0" applyFill="0" applyBorder="0" applyAlignment="0" applyProtection="0"/>
    <xf numFmtId="192" fontId="28"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1" fontId="28" fillId="0" borderId="0" applyFont="0" applyFill="0" applyBorder="0" applyAlignment="0" applyProtection="0"/>
    <xf numFmtId="193" fontId="28" fillId="0" borderId="0" applyFont="0" applyFill="0" applyBorder="0" applyAlignment="0" applyProtection="0"/>
    <xf numFmtId="191" fontId="28"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71" fontId="28" fillId="0" borderId="0" applyFont="0" applyFill="0" applyBorder="0" applyAlignment="0" applyProtection="0"/>
    <xf numFmtId="190" fontId="28" fillId="0" borderId="0" applyFont="0" applyFill="0" applyBorder="0" applyAlignment="0" applyProtection="0"/>
    <xf numFmtId="190"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3" fontId="28" fillId="0" borderId="0" applyFont="0" applyFill="0" applyBorder="0" applyAlignment="0" applyProtection="0"/>
    <xf numFmtId="193" fontId="28" fillId="0" borderId="0" applyFont="0" applyFill="0" applyBorder="0" applyAlignment="0" applyProtection="0"/>
    <xf numFmtId="190" fontId="28" fillId="0" borderId="0" applyFont="0" applyFill="0" applyBorder="0" applyAlignment="0" applyProtection="0"/>
    <xf numFmtId="195" fontId="28" fillId="0" borderId="0" applyFont="0" applyFill="0" applyBorder="0" applyAlignment="0" applyProtection="0"/>
    <xf numFmtId="170" fontId="28" fillId="0" borderId="0" applyFont="0" applyFill="0" applyBorder="0" applyAlignment="0" applyProtection="0"/>
    <xf numFmtId="196" fontId="12"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191" fontId="28" fillId="0" borderId="0" applyFont="0" applyFill="0" applyBorder="0" applyAlignment="0" applyProtection="0"/>
    <xf numFmtId="190" fontId="28" fillId="0" borderId="0" applyFont="0" applyFill="0" applyBorder="0" applyAlignment="0" applyProtection="0"/>
    <xf numFmtId="41" fontId="32" fillId="0" borderId="0" applyFont="0" applyFill="0" applyBorder="0" applyAlignment="0" applyProtection="0"/>
    <xf numFmtId="197" fontId="28" fillId="0" borderId="0" applyFont="0" applyFill="0" applyBorder="0" applyAlignment="0" applyProtection="0"/>
    <xf numFmtId="197" fontId="28"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43" fontId="32" fillId="0" borderId="0" applyFont="0" applyFill="0" applyBorder="0" applyAlignment="0" applyProtection="0"/>
    <xf numFmtId="197" fontId="28" fillId="0" borderId="0" applyFont="0" applyFill="0" applyBorder="0" applyAlignment="0" applyProtection="0"/>
    <xf numFmtId="41" fontId="32" fillId="0" borderId="0" applyFont="0" applyFill="0" applyBorder="0" applyAlignment="0" applyProtection="0"/>
    <xf numFmtId="199" fontId="33" fillId="0" borderId="0" applyFont="0" applyFill="0" applyBorder="0" applyAlignment="0" applyProtection="0"/>
    <xf numFmtId="195" fontId="28" fillId="0" borderId="0" applyFont="0" applyFill="0" applyBorder="0" applyAlignment="0" applyProtection="0"/>
    <xf numFmtId="19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170" fontId="28" fillId="0" borderId="0" applyFont="0" applyFill="0" applyBorder="0" applyAlignment="0" applyProtection="0"/>
    <xf numFmtId="191" fontId="28" fillId="0" borderId="0" applyFont="0" applyFill="0" applyBorder="0" applyAlignment="0" applyProtection="0"/>
    <xf numFmtId="178"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8" fontId="3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7" fontId="20" fillId="0" borderId="0" applyFont="0" applyFill="0" applyBorder="0" applyAlignment="0" applyProtection="0"/>
    <xf numFmtId="187" fontId="20" fillId="0" borderId="0" applyFont="0" applyFill="0" applyBorder="0" applyAlignment="0" applyProtection="0"/>
    <xf numFmtId="187" fontId="32" fillId="0" borderId="0" applyFont="0" applyFill="0" applyBorder="0" applyAlignment="0" applyProtection="0"/>
    <xf numFmtId="186" fontId="12" fillId="0" borderId="0" applyFont="0" applyFill="0" applyBorder="0" applyAlignment="0" applyProtection="0"/>
    <xf numFmtId="168" fontId="32" fillId="0" borderId="0" applyFont="0" applyFill="0" applyBorder="0" applyAlignment="0" applyProtection="0"/>
    <xf numFmtId="188"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0" fontId="17" fillId="0" borderId="0" applyNumberForma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0" fontId="19" fillId="0" borderId="0"/>
    <xf numFmtId="167" fontId="28"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67" fontId="28" fillId="0" borderId="0" applyFont="0" applyFill="0" applyBorder="0" applyAlignment="0" applyProtection="0"/>
    <xf numFmtId="0" fontId="30" fillId="0" borderId="0">
      <alignment vertical="top"/>
    </xf>
    <xf numFmtId="0" fontId="30" fillId="0" borderId="0">
      <alignment vertical="top"/>
    </xf>
    <xf numFmtId="0" fontId="30" fillId="0" borderId="0">
      <alignment vertical="top"/>
    </xf>
    <xf numFmtId="0" fontId="17" fillId="0" borderId="0" applyNumberFormat="0" applyFill="0" applyBorder="0" applyAlignment="0" applyProtection="0"/>
    <xf numFmtId="0" fontId="19" fillId="0" borderId="0"/>
    <xf numFmtId="0" fontId="29" fillId="0" borderId="0"/>
    <xf numFmtId="0" fontId="29" fillId="0" borderId="0"/>
    <xf numFmtId="0" fontId="29" fillId="0" borderId="0"/>
    <xf numFmtId="0" fontId="29" fillId="0" borderId="0"/>
    <xf numFmtId="178" fontId="28" fillId="0" borderId="0" applyFont="0" applyFill="0" applyBorder="0" applyAlignment="0" applyProtection="0"/>
    <xf numFmtId="215" fontId="34" fillId="0" borderId="0" applyFont="0" applyFill="0" applyBorder="0" applyAlignment="0" applyProtection="0"/>
    <xf numFmtId="216" fontId="35" fillId="0" borderId="0" applyFont="0" applyFill="0" applyBorder="0" applyAlignment="0" applyProtection="0"/>
    <xf numFmtId="217" fontId="35" fillId="0" borderId="0" applyFont="0" applyFill="0" applyBorder="0" applyAlignment="0" applyProtection="0"/>
    <xf numFmtId="0" fontId="36" fillId="0" borderId="0"/>
    <xf numFmtId="0" fontId="37" fillId="0" borderId="0"/>
    <xf numFmtId="0" fontId="37" fillId="0" borderId="0"/>
    <xf numFmtId="0" fontId="7" fillId="0" borderId="0"/>
    <xf numFmtId="1" fontId="38" fillId="0" borderId="1" applyBorder="0" applyAlignment="0">
      <alignment horizontal="center"/>
    </xf>
    <xf numFmtId="3" fontId="14" fillId="0" borderId="1"/>
    <xf numFmtId="3" fontId="14" fillId="0" borderId="1"/>
    <xf numFmtId="215" fontId="34" fillId="0" borderId="0" applyFont="0" applyFill="0" applyBorder="0" applyAlignment="0" applyProtection="0"/>
    <xf numFmtId="0" fontId="39" fillId="0" borderId="16" applyFont="0" applyAlignment="0">
      <alignment horizontal="left"/>
    </xf>
    <xf numFmtId="0" fontId="40" fillId="34" borderId="0"/>
    <xf numFmtId="0" fontId="41" fillId="34" borderId="0"/>
    <xf numFmtId="0" fontId="16" fillId="0" borderId="17" applyAlignment="0"/>
    <xf numFmtId="0" fontId="16" fillId="0" borderId="17" applyAlignment="0"/>
    <xf numFmtId="0" fontId="16" fillId="0" borderId="17" applyAlignment="0"/>
    <xf numFmtId="0" fontId="16" fillId="0" borderId="17" applyAlignment="0"/>
    <xf numFmtId="0" fontId="41" fillId="35" borderId="0"/>
    <xf numFmtId="0" fontId="41" fillId="34" borderId="0"/>
    <xf numFmtId="0" fontId="39" fillId="0" borderId="16" applyFont="0" applyAlignment="0">
      <alignment horizontal="left"/>
    </xf>
    <xf numFmtId="0" fontId="16" fillId="0" borderId="17" applyAlignment="0"/>
    <xf numFmtId="0" fontId="16" fillId="0" borderId="17" applyAlignment="0"/>
    <xf numFmtId="0" fontId="16" fillId="0" borderId="17" applyAlignment="0"/>
    <xf numFmtId="0" fontId="16" fillId="0" borderId="17" applyAlignment="0"/>
    <xf numFmtId="0" fontId="16" fillId="0" borderId="17" applyAlignment="0"/>
    <xf numFmtId="0" fontId="16" fillId="0" borderId="17" applyAlignment="0"/>
    <xf numFmtId="0" fontId="41" fillId="34" borderId="0"/>
    <xf numFmtId="0" fontId="39" fillId="0" borderId="16" applyFont="0" applyAlignment="0">
      <alignment horizontal="left"/>
    </xf>
    <xf numFmtId="0" fontId="16" fillId="0" borderId="17" applyAlignment="0"/>
    <xf numFmtId="0" fontId="40" fillId="34" borderId="0"/>
    <xf numFmtId="0" fontId="16" fillId="0" borderId="18" applyFill="0" applyAlignment="0"/>
    <xf numFmtId="0" fontId="41" fillId="35" borderId="0"/>
    <xf numFmtId="0" fontId="16" fillId="0" borderId="18" applyFill="0" applyAlignment="0"/>
    <xf numFmtId="0" fontId="41" fillId="34" borderId="0"/>
    <xf numFmtId="0" fontId="41" fillId="34" borderId="0"/>
    <xf numFmtId="0" fontId="16" fillId="0" borderId="17" applyAlignment="0"/>
    <xf numFmtId="0" fontId="16" fillId="0" borderId="17" applyAlignment="0"/>
    <xf numFmtId="0" fontId="40" fillId="34" borderId="0"/>
    <xf numFmtId="215" fontId="34" fillId="0" borderId="0" applyFont="0" applyFill="0" applyBorder="0" applyAlignment="0" applyProtection="0"/>
    <xf numFmtId="0" fontId="16" fillId="0" borderId="17" applyAlignment="0"/>
    <xf numFmtId="0" fontId="16" fillId="0" borderId="17" applyAlignment="0"/>
    <xf numFmtId="0" fontId="16" fillId="0" borderId="17" applyAlignment="0"/>
    <xf numFmtId="0" fontId="16" fillId="0" borderId="17" applyAlignment="0"/>
    <xf numFmtId="215" fontId="34" fillId="0" borderId="0" applyFont="0" applyFill="0" applyBorder="0" applyAlignment="0" applyProtection="0"/>
    <xf numFmtId="215" fontId="34" fillId="0" borderId="0" applyFont="0" applyFill="0" applyBorder="0" applyAlignment="0" applyProtection="0"/>
    <xf numFmtId="0" fontId="13" fillId="34" borderId="0"/>
    <xf numFmtId="0" fontId="40" fillId="34" borderId="0"/>
    <xf numFmtId="0" fontId="41" fillId="34" borderId="0"/>
    <xf numFmtId="0" fontId="41" fillId="34" borderId="0"/>
    <xf numFmtId="0" fontId="39" fillId="0" borderId="16" applyFont="0" applyAlignment="0">
      <alignment horizontal="left"/>
    </xf>
    <xf numFmtId="0" fontId="40" fillId="34" borderId="0"/>
    <xf numFmtId="0" fontId="39" fillId="0" borderId="16" applyFont="0" applyAlignment="0">
      <alignment horizontal="left"/>
    </xf>
    <xf numFmtId="0" fontId="39" fillId="0" borderId="16" applyFont="0" applyAlignment="0">
      <alignment horizontal="left"/>
    </xf>
    <xf numFmtId="0" fontId="41" fillId="34" borderId="0"/>
    <xf numFmtId="0" fontId="40" fillId="34" borderId="0"/>
    <xf numFmtId="0" fontId="16" fillId="0" borderId="17" applyAlignment="0"/>
    <xf numFmtId="0" fontId="16" fillId="0" borderId="17" applyAlignment="0"/>
    <xf numFmtId="0" fontId="42" fillId="0" borderId="0" applyFont="0" applyFill="0" applyBorder="0" applyAlignment="0">
      <alignment horizontal="left"/>
    </xf>
    <xf numFmtId="0" fontId="41" fillId="34" borderId="0"/>
    <xf numFmtId="0" fontId="41" fillId="34" borderId="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39" fillId="0" borderId="16" applyFont="0" applyAlignment="0">
      <alignment horizontal="left"/>
    </xf>
    <xf numFmtId="0" fontId="16" fillId="0" borderId="17" applyAlignment="0"/>
    <xf numFmtId="0" fontId="41" fillId="34" borderId="0"/>
    <xf numFmtId="0" fontId="16" fillId="0" borderId="17" applyAlignment="0"/>
    <xf numFmtId="0" fontId="40" fillId="34" borderId="0"/>
    <xf numFmtId="0" fontId="40" fillId="34" borderId="0"/>
    <xf numFmtId="0" fontId="41" fillId="34" borderId="0"/>
    <xf numFmtId="0" fontId="39" fillId="0" borderId="16" applyFont="0" applyAlignment="0">
      <alignment horizontal="left"/>
    </xf>
    <xf numFmtId="0" fontId="16" fillId="0" borderId="17" applyAlignment="0"/>
    <xf numFmtId="0" fontId="43" fillId="0" borderId="1" applyNumberFormat="0" applyFont="0" applyBorder="0">
      <alignment horizontal="left" indent="2"/>
    </xf>
    <xf numFmtId="0" fontId="42" fillId="0" borderId="0" applyFont="0" applyFill="0" applyBorder="0" applyAlignment="0">
      <alignment horizontal="left"/>
    </xf>
    <xf numFmtId="0" fontId="43" fillId="0" borderId="1" applyNumberFormat="0" applyFont="0" applyBorder="0">
      <alignment horizontal="left" indent="2"/>
    </xf>
    <xf numFmtId="0" fontId="43" fillId="0" borderId="1" applyNumberFormat="0" applyFont="0" applyBorder="0">
      <alignment horizontal="left" indent="2"/>
    </xf>
    <xf numFmtId="0" fontId="41" fillId="34" borderId="0"/>
    <xf numFmtId="0" fontId="41" fillId="34" borderId="0"/>
    <xf numFmtId="0" fontId="44" fillId="0" borderId="0"/>
    <xf numFmtId="0" fontId="45" fillId="0" borderId="19" applyFont="0" applyFill="0" applyAlignment="0">
      <alignment vertical="center" wrapText="1"/>
    </xf>
    <xf numFmtId="9" fontId="46" fillId="0" borderId="0" applyBorder="0" applyAlignment="0" applyProtection="0"/>
    <xf numFmtId="0" fontId="47" fillId="34" borderId="0"/>
    <xf numFmtId="0" fontId="40" fillId="34" borderId="0"/>
    <xf numFmtId="0" fontId="47" fillId="35" borderId="0"/>
    <xf numFmtId="0" fontId="13" fillId="0" borderId="17" applyNumberFormat="0" applyFill="0"/>
    <xf numFmtId="0" fontId="13" fillId="0" borderId="17" applyNumberFormat="0" applyFill="0"/>
    <xf numFmtId="0" fontId="40" fillId="34" borderId="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47" fillId="34" borderId="0"/>
    <xf numFmtId="0" fontId="13" fillId="0" borderId="17" applyNumberFormat="0" applyFill="0"/>
    <xf numFmtId="0" fontId="13" fillId="0" borderId="17" applyNumberFormat="0" applyFill="0"/>
    <xf numFmtId="0" fontId="40" fillId="34" borderId="0"/>
    <xf numFmtId="0" fontId="13" fillId="34" borderId="0"/>
    <xf numFmtId="0" fontId="40" fillId="34" borderId="0"/>
    <xf numFmtId="0" fontId="40" fillId="34" borderId="0"/>
    <xf numFmtId="0" fontId="47" fillId="34" borderId="0"/>
    <xf numFmtId="0" fontId="40" fillId="34" borderId="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40" fillId="34" borderId="0"/>
    <xf numFmtId="0" fontId="40" fillId="34" borderId="0"/>
    <xf numFmtId="0" fontId="47" fillId="34" borderId="0"/>
    <xf numFmtId="0" fontId="47" fillId="34" borderId="0"/>
    <xf numFmtId="0" fontId="47" fillId="34" borderId="0"/>
    <xf numFmtId="0" fontId="43" fillId="0" borderId="1" applyNumberFormat="0" applyFont="0" applyBorder="0" applyAlignment="0">
      <alignment horizontal="center"/>
    </xf>
    <xf numFmtId="0" fontId="43" fillId="0" borderId="1" applyNumberFormat="0" applyFont="0" applyBorder="0" applyAlignment="0">
      <alignment horizontal="center"/>
    </xf>
    <xf numFmtId="0" fontId="43" fillId="0" borderId="1" applyNumberFormat="0" applyFont="0" applyBorder="0" applyAlignment="0">
      <alignment horizontal="center"/>
    </xf>
    <xf numFmtId="0" fontId="13" fillId="0" borderId="0"/>
    <xf numFmtId="0" fontId="48" fillId="36" borderId="0" applyNumberFormat="0" applyBorder="0" applyAlignment="0" applyProtection="0"/>
    <xf numFmtId="0" fontId="6" fillId="11" borderId="0" applyNumberFormat="0" applyBorder="0" applyAlignment="0" applyProtection="0"/>
    <xf numFmtId="0" fontId="48" fillId="37" borderId="0" applyNumberFormat="0" applyBorder="0" applyAlignment="0" applyProtection="0"/>
    <xf numFmtId="0" fontId="6" fillId="15" borderId="0" applyNumberFormat="0" applyBorder="0" applyAlignment="0" applyProtection="0"/>
    <xf numFmtId="0" fontId="48" fillId="38" borderId="0" applyNumberFormat="0" applyBorder="0" applyAlignment="0" applyProtection="0"/>
    <xf numFmtId="0" fontId="6" fillId="19" borderId="0" applyNumberFormat="0" applyBorder="0" applyAlignment="0" applyProtection="0"/>
    <xf numFmtId="0" fontId="48" fillId="39" borderId="0" applyNumberFormat="0" applyBorder="0" applyAlignment="0" applyProtection="0"/>
    <xf numFmtId="0" fontId="6" fillId="23" borderId="0" applyNumberFormat="0" applyBorder="0" applyAlignment="0" applyProtection="0"/>
    <xf numFmtId="0" fontId="48" fillId="40" borderId="0" applyNumberFormat="0" applyBorder="0" applyAlignment="0" applyProtection="0"/>
    <xf numFmtId="0" fontId="6" fillId="27" borderId="0" applyNumberFormat="0" applyBorder="0" applyAlignment="0" applyProtection="0"/>
    <xf numFmtId="0" fontId="48" fillId="41" borderId="0" applyNumberFormat="0" applyBorder="0" applyAlignment="0" applyProtection="0"/>
    <xf numFmtId="0" fontId="6" fillId="31"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20" fillId="0" borderId="0"/>
    <xf numFmtId="0" fontId="20" fillId="0" borderId="0"/>
    <xf numFmtId="0" fontId="50" fillId="34" borderId="0"/>
    <xf numFmtId="0" fontId="40" fillId="34" borderId="0"/>
    <xf numFmtId="0" fontId="50" fillId="35" borderId="0"/>
    <xf numFmtId="0" fontId="40" fillId="34" borderId="0"/>
    <xf numFmtId="0" fontId="40" fillId="34" borderId="0"/>
    <xf numFmtId="0" fontId="13" fillId="34" borderId="0"/>
    <xf numFmtId="0" fontId="40" fillId="34" borderId="0"/>
    <xf numFmtId="0" fontId="40" fillId="34" borderId="0"/>
    <xf numFmtId="0" fontId="50" fillId="34" borderId="0"/>
    <xf numFmtId="0" fontId="40" fillId="34" borderId="0"/>
    <xf numFmtId="0" fontId="40" fillId="34" borderId="0"/>
    <xf numFmtId="0" fontId="40" fillId="34" borderId="0"/>
    <xf numFmtId="0" fontId="50" fillId="34" borderId="0"/>
    <xf numFmtId="0" fontId="50" fillId="34" borderId="0"/>
    <xf numFmtId="0" fontId="51" fillId="0" borderId="0">
      <alignment wrapText="1"/>
    </xf>
    <xf numFmtId="0" fontId="40" fillId="0" borderId="0">
      <alignment wrapText="1"/>
    </xf>
    <xf numFmtId="0" fontId="51" fillId="0" borderId="0">
      <alignment wrapText="1"/>
    </xf>
    <xf numFmtId="0" fontId="40" fillId="0" borderId="0">
      <alignment wrapText="1"/>
    </xf>
    <xf numFmtId="0" fontId="40" fillId="0" borderId="0">
      <alignment wrapText="1"/>
    </xf>
    <xf numFmtId="0" fontId="13" fillId="0" borderId="0">
      <alignment wrapText="1"/>
    </xf>
    <xf numFmtId="0" fontId="40" fillId="0" borderId="0">
      <alignment wrapText="1"/>
    </xf>
    <xf numFmtId="0" fontId="40" fillId="0" borderId="0">
      <alignment wrapText="1"/>
    </xf>
    <xf numFmtId="0" fontId="51" fillId="0" borderId="0">
      <alignment wrapText="1"/>
    </xf>
    <xf numFmtId="0" fontId="40" fillId="0" borderId="0">
      <alignment wrapText="1"/>
    </xf>
    <xf numFmtId="0" fontId="40" fillId="0" borderId="0">
      <alignment wrapText="1"/>
    </xf>
    <xf numFmtId="0" fontId="40" fillId="0" borderId="0">
      <alignment wrapText="1"/>
    </xf>
    <xf numFmtId="0" fontId="51" fillId="0" borderId="0">
      <alignment wrapText="1"/>
    </xf>
    <xf numFmtId="0" fontId="48" fillId="42" borderId="0" applyNumberFormat="0" applyBorder="0" applyAlignment="0" applyProtection="0"/>
    <xf numFmtId="0" fontId="6" fillId="12" borderId="0" applyNumberFormat="0" applyBorder="0" applyAlignment="0" applyProtection="0"/>
    <xf numFmtId="0" fontId="48" fillId="43" borderId="0" applyNumberFormat="0" applyBorder="0" applyAlignment="0" applyProtection="0"/>
    <xf numFmtId="0" fontId="6" fillId="16" borderId="0" applyNumberFormat="0" applyBorder="0" applyAlignment="0" applyProtection="0"/>
    <xf numFmtId="0" fontId="48" fillId="44" borderId="0" applyNumberFormat="0" applyBorder="0" applyAlignment="0" applyProtection="0"/>
    <xf numFmtId="0" fontId="6" fillId="20" borderId="0" applyNumberFormat="0" applyBorder="0" applyAlignment="0" applyProtection="0"/>
    <xf numFmtId="0" fontId="48" fillId="39" borderId="0" applyNumberFormat="0" applyBorder="0" applyAlignment="0" applyProtection="0"/>
    <xf numFmtId="0" fontId="6" fillId="24" borderId="0" applyNumberFormat="0" applyBorder="0" applyAlignment="0" applyProtection="0"/>
    <xf numFmtId="0" fontId="48" fillId="42" borderId="0" applyNumberFormat="0" applyBorder="0" applyAlignment="0" applyProtection="0"/>
    <xf numFmtId="0" fontId="6" fillId="28" borderId="0" applyNumberFormat="0" applyBorder="0" applyAlignment="0" applyProtection="0"/>
    <xf numFmtId="0" fontId="48" fillId="45" borderId="0" applyNumberFormat="0" applyBorder="0" applyAlignment="0" applyProtection="0"/>
    <xf numFmtId="0" fontId="6" fillId="32"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17" fillId="0" borderId="0"/>
    <xf numFmtId="0" fontId="17" fillId="0" borderId="0"/>
    <xf numFmtId="0" fontId="17" fillId="0" borderId="0"/>
    <xf numFmtId="0" fontId="13" fillId="0" borderId="0"/>
    <xf numFmtId="0" fontId="17" fillId="0" borderId="0"/>
    <xf numFmtId="0" fontId="52" fillId="46" borderId="0" applyNumberFormat="0" applyBorder="0" applyAlignment="0" applyProtection="0"/>
    <xf numFmtId="0" fontId="53" fillId="13" borderId="0" applyNumberFormat="0" applyBorder="0" applyAlignment="0" applyProtection="0"/>
    <xf numFmtId="0" fontId="52" fillId="43" borderId="0" applyNumberFormat="0" applyBorder="0" applyAlignment="0" applyProtection="0"/>
    <xf numFmtId="0" fontId="53" fillId="17" borderId="0" applyNumberFormat="0" applyBorder="0" applyAlignment="0" applyProtection="0"/>
    <xf numFmtId="0" fontId="52" fillId="44" borderId="0" applyNumberFormat="0" applyBorder="0" applyAlignment="0" applyProtection="0"/>
    <xf numFmtId="0" fontId="53" fillId="21" borderId="0" applyNumberFormat="0" applyBorder="0" applyAlignment="0" applyProtection="0"/>
    <xf numFmtId="0" fontId="52" fillId="47" borderId="0" applyNumberFormat="0" applyBorder="0" applyAlignment="0" applyProtection="0"/>
    <xf numFmtId="0" fontId="53" fillId="25" borderId="0" applyNumberFormat="0" applyBorder="0" applyAlignment="0" applyProtection="0"/>
    <xf numFmtId="0" fontId="52" fillId="48" borderId="0" applyNumberFormat="0" applyBorder="0" applyAlignment="0" applyProtection="0"/>
    <xf numFmtId="0" fontId="53" fillId="29" borderId="0" applyNumberFormat="0" applyBorder="0" applyAlignment="0" applyProtection="0"/>
    <xf numFmtId="0" fontId="52" fillId="49" borderId="0" applyNumberFormat="0" applyBorder="0" applyAlignment="0" applyProtection="0"/>
    <xf numFmtId="0" fontId="53" fillId="33" borderId="0" applyNumberFormat="0" applyBorder="0" applyAlignment="0" applyProtection="0"/>
    <xf numFmtId="0" fontId="54" fillId="46"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5" fillId="0" borderId="0"/>
    <xf numFmtId="0" fontId="52" fillId="50" borderId="0" applyNumberFormat="0" applyBorder="0" applyAlignment="0" applyProtection="0"/>
    <xf numFmtId="0" fontId="53" fillId="10" borderId="0" applyNumberFormat="0" applyBorder="0" applyAlignment="0" applyProtection="0"/>
    <xf numFmtId="0" fontId="52" fillId="51" borderId="0" applyNumberFormat="0" applyBorder="0" applyAlignment="0" applyProtection="0"/>
    <xf numFmtId="0" fontId="53" fillId="14" borderId="0" applyNumberFormat="0" applyBorder="0" applyAlignment="0" applyProtection="0"/>
    <xf numFmtId="0" fontId="52" fillId="52" borderId="0" applyNumberFormat="0" applyBorder="0" applyAlignment="0" applyProtection="0"/>
    <xf numFmtId="0" fontId="53" fillId="18" borderId="0" applyNumberFormat="0" applyBorder="0" applyAlignment="0" applyProtection="0"/>
    <xf numFmtId="0" fontId="52" fillId="47" borderId="0" applyNumberFormat="0" applyBorder="0" applyAlignment="0" applyProtection="0"/>
    <xf numFmtId="0" fontId="53" fillId="22" borderId="0" applyNumberFormat="0" applyBorder="0" applyAlignment="0" applyProtection="0"/>
    <xf numFmtId="0" fontId="52" fillId="48" borderId="0" applyNumberFormat="0" applyBorder="0" applyAlignment="0" applyProtection="0"/>
    <xf numFmtId="0" fontId="53" fillId="26" borderId="0" applyNumberFormat="0" applyBorder="0" applyAlignment="0" applyProtection="0"/>
    <xf numFmtId="0" fontId="52" fillId="53" borderId="0" applyNumberFormat="0" applyBorder="0" applyAlignment="0" applyProtection="0"/>
    <xf numFmtId="0" fontId="53" fillId="30" borderId="0" applyNumberFormat="0" applyBorder="0" applyAlignment="0" applyProtection="0"/>
    <xf numFmtId="218" fontId="20" fillId="0" borderId="0" applyFont="0" applyFill="0" applyBorder="0" applyAlignment="0" applyProtection="0"/>
    <xf numFmtId="0" fontId="56" fillId="0" borderId="0" applyFont="0" applyFill="0" applyBorder="0" applyAlignment="0" applyProtection="0"/>
    <xf numFmtId="219" fontId="12" fillId="0" borderId="0" applyFont="0" applyFill="0" applyBorder="0" applyAlignment="0" applyProtection="0"/>
    <xf numFmtId="220" fontId="20" fillId="0" borderId="0" applyFont="0" applyFill="0" applyBorder="0" applyAlignment="0" applyProtection="0"/>
    <xf numFmtId="0" fontId="56" fillId="0" borderId="0" applyFont="0" applyFill="0" applyBorder="0" applyAlignment="0" applyProtection="0"/>
    <xf numFmtId="218" fontId="12" fillId="0" borderId="0" applyFont="0" applyFill="0" applyBorder="0" applyAlignment="0" applyProtection="0"/>
    <xf numFmtId="0" fontId="57" fillId="0" borderId="0">
      <alignment horizontal="center" wrapText="1"/>
      <protection locked="0"/>
    </xf>
    <xf numFmtId="0" fontId="58" fillId="0" borderId="0" applyNumberFormat="0" applyBorder="0" applyAlignment="0">
      <alignment horizontal="center"/>
    </xf>
    <xf numFmtId="172" fontId="59" fillId="0" borderId="0" applyFont="0" applyFill="0" applyBorder="0" applyAlignment="0" applyProtection="0"/>
    <xf numFmtId="0" fontId="56" fillId="0" borderId="0" applyFont="0" applyFill="0" applyBorder="0" applyAlignment="0" applyProtection="0"/>
    <xf numFmtId="172" fontId="59" fillId="0" borderId="0" applyFont="0" applyFill="0" applyBorder="0" applyAlignment="0" applyProtection="0"/>
    <xf numFmtId="171" fontId="59" fillId="0" borderId="0" applyFont="0" applyFill="0" applyBorder="0" applyAlignment="0" applyProtection="0"/>
    <xf numFmtId="0" fontId="56" fillId="0" borderId="0" applyFont="0" applyFill="0" applyBorder="0" applyAlignment="0" applyProtection="0"/>
    <xf numFmtId="171" fontId="59" fillId="0" borderId="0" applyFont="0" applyFill="0" applyBorder="0" applyAlignment="0" applyProtection="0"/>
    <xf numFmtId="178" fontId="12" fillId="0" borderId="0" applyFont="0" applyFill="0" applyBorder="0" applyAlignment="0" applyProtection="0"/>
    <xf numFmtId="0" fontId="60" fillId="37" borderId="0" applyNumberFormat="0" applyBorder="0" applyAlignment="0" applyProtection="0"/>
    <xf numFmtId="0" fontId="61" fillId="8" borderId="0" applyNumberFormat="0" applyBorder="0" applyAlignment="0" applyProtection="0"/>
    <xf numFmtId="0" fontId="62" fillId="0" borderId="0" applyNumberFormat="0" applyFill="0" applyBorder="0" applyAlignment="0" applyProtection="0"/>
    <xf numFmtId="0" fontId="56" fillId="0" borderId="0"/>
    <xf numFmtId="0" fontId="33" fillId="0" borderId="0"/>
    <xf numFmtId="0" fontId="7" fillId="0" borderId="0"/>
    <xf numFmtId="0" fontId="56" fillId="0" borderId="0"/>
    <xf numFmtId="0" fontId="63" fillId="0" borderId="0"/>
    <xf numFmtId="0" fontId="64" fillId="0" borderId="0"/>
    <xf numFmtId="0" fontId="59" fillId="0" borderId="0"/>
    <xf numFmtId="0" fontId="20" fillId="0" borderId="0" applyFill="0" applyBorder="0" applyAlignment="0"/>
    <xf numFmtId="0" fontId="20" fillId="0" borderId="0" applyFill="0" applyBorder="0" applyAlignment="0"/>
    <xf numFmtId="221" fontId="19" fillId="0" borderId="0" applyFill="0" applyBorder="0" applyAlignment="0"/>
    <xf numFmtId="222" fontId="19" fillId="0" borderId="0" applyFill="0" applyBorder="0" applyAlignment="0"/>
    <xf numFmtId="223" fontId="19" fillId="0" borderId="0" applyFill="0" applyBorder="0" applyAlignment="0"/>
    <xf numFmtId="224" fontId="20" fillId="0" borderId="0" applyFill="0" applyBorder="0" applyAlignment="0"/>
    <xf numFmtId="224" fontId="20" fillId="0" borderId="0" applyFill="0" applyBorder="0" applyAlignment="0"/>
    <xf numFmtId="179" fontId="19" fillId="0" borderId="0" applyFill="0" applyBorder="0" applyAlignment="0"/>
    <xf numFmtId="225" fontId="19" fillId="0" borderId="0" applyFill="0" applyBorder="0" applyAlignment="0"/>
    <xf numFmtId="221" fontId="19" fillId="0" borderId="0" applyFill="0" applyBorder="0" applyAlignment="0"/>
    <xf numFmtId="0" fontId="65" fillId="34" borderId="20" applyNumberFormat="0" applyAlignment="0" applyProtection="0"/>
    <xf numFmtId="0" fontId="66" fillId="5" borderId="9" applyNumberFormat="0" applyAlignment="0" applyProtection="0"/>
    <xf numFmtId="0" fontId="67" fillId="0" borderId="0"/>
    <xf numFmtId="226" fontId="28" fillId="0" borderId="0" applyFont="0" applyFill="0" applyBorder="0" applyAlignment="0" applyProtection="0"/>
    <xf numFmtId="190" fontId="68" fillId="0" borderId="0" applyFont="0" applyFill="0" applyBorder="0" applyAlignment="0" applyProtection="0"/>
    <xf numFmtId="227" fontId="69" fillId="0" borderId="0"/>
    <xf numFmtId="227" fontId="69" fillId="0" borderId="0"/>
    <xf numFmtId="227" fontId="69" fillId="0" borderId="0"/>
    <xf numFmtId="227" fontId="69" fillId="0" borderId="0"/>
    <xf numFmtId="227" fontId="69" fillId="0" borderId="0"/>
    <xf numFmtId="227" fontId="69" fillId="0" borderId="0"/>
    <xf numFmtId="227" fontId="69" fillId="0" borderId="0"/>
    <xf numFmtId="227" fontId="69" fillId="0" borderId="0"/>
    <xf numFmtId="228" fontId="16" fillId="0" borderId="0" applyFill="0" applyBorder="0" applyAlignment="0" applyProtection="0"/>
    <xf numFmtId="228" fontId="16" fillId="0" borderId="0" applyFill="0" applyBorder="0" applyAlignment="0" applyProtection="0"/>
    <xf numFmtId="228" fontId="16" fillId="0" borderId="0" applyFill="0" applyBorder="0" applyAlignment="0" applyProtection="0"/>
    <xf numFmtId="169" fontId="18" fillId="0" borderId="0" applyFont="0" applyFill="0" applyBorder="0" applyAlignment="0" applyProtection="0"/>
    <xf numFmtId="179" fontId="19" fillId="0" borderId="0" applyFont="0" applyFill="0" applyBorder="0" applyAlignment="0" applyProtection="0"/>
    <xf numFmtId="229" fontId="16" fillId="0" borderId="0" applyFill="0" applyBorder="0" applyAlignment="0" applyProtection="0"/>
    <xf numFmtId="170" fontId="70" fillId="0" borderId="0" applyFont="0" applyFill="0" applyBorder="0" applyAlignment="0" applyProtection="0"/>
    <xf numFmtId="170" fontId="4" fillId="0" borderId="0" applyFont="0" applyFill="0" applyBorder="0" applyAlignment="0" applyProtection="0"/>
    <xf numFmtId="230" fontId="16" fillId="0" borderId="0" applyFill="0" applyBorder="0" applyAlignment="0" applyProtection="0"/>
    <xf numFmtId="229" fontId="13" fillId="0" borderId="0" applyFill="0" applyBorder="0" applyAlignment="0" applyProtection="0"/>
    <xf numFmtId="229" fontId="13" fillId="0" borderId="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231" fontId="4" fillId="0" borderId="0" applyFont="0" applyFill="0" applyBorder="0" applyAlignment="0" applyProtection="0"/>
    <xf numFmtId="170" fontId="18" fillId="0" borderId="0" applyFont="0" applyFill="0" applyBorder="0" applyAlignment="0" applyProtection="0"/>
    <xf numFmtId="170" fontId="49" fillId="0" borderId="0" applyFont="0" applyFill="0" applyBorder="0" applyAlignment="0" applyProtection="0"/>
    <xf numFmtId="232" fontId="7" fillId="0" borderId="0"/>
    <xf numFmtId="232" fontId="7" fillId="0" borderId="0"/>
    <xf numFmtId="3" fontId="20" fillId="0" borderId="0" applyFont="0" applyFill="0" applyBorder="0" applyAlignment="0" applyProtection="0"/>
    <xf numFmtId="0" fontId="71" fillId="0" borderId="0"/>
    <xf numFmtId="0" fontId="19" fillId="0" borderId="0"/>
    <xf numFmtId="3" fontId="16" fillId="0" borderId="0" applyFill="0" applyBorder="0" applyAlignment="0" applyProtection="0"/>
    <xf numFmtId="0" fontId="71" fillId="0" borderId="0"/>
    <xf numFmtId="0" fontId="19" fillId="0" borderId="0"/>
    <xf numFmtId="0" fontId="72" fillId="0" borderId="0">
      <alignment horizontal="center"/>
    </xf>
    <xf numFmtId="0" fontId="73" fillId="0" borderId="0" applyNumberFormat="0" applyAlignment="0">
      <alignment horizontal="left"/>
    </xf>
    <xf numFmtId="233" fontId="33" fillId="0" borderId="0" applyFont="0" applyFill="0" applyBorder="0" applyAlignment="0" applyProtection="0"/>
    <xf numFmtId="221" fontId="19" fillId="0" borderId="0" applyFont="0" applyFill="0" applyBorder="0" applyAlignment="0" applyProtection="0"/>
    <xf numFmtId="234" fontId="20" fillId="0" borderId="0" applyFont="0" applyFill="0" applyBorder="0" applyAlignment="0" applyProtection="0"/>
    <xf numFmtId="234" fontId="20" fillId="0" borderId="0" applyFont="0" applyFill="0" applyBorder="0" applyAlignment="0" applyProtection="0"/>
    <xf numFmtId="234" fontId="20" fillId="0" borderId="0" applyFont="0" applyFill="0" applyBorder="0" applyAlignment="0" applyProtection="0"/>
    <xf numFmtId="234" fontId="20" fillId="0" borderId="0" applyFont="0" applyFill="0" applyBorder="0" applyAlignment="0" applyProtection="0"/>
    <xf numFmtId="234" fontId="20" fillId="0" borderId="0" applyFont="0" applyFill="0" applyBorder="0" applyAlignment="0" applyProtection="0"/>
    <xf numFmtId="235" fontId="20" fillId="0" borderId="0" applyFont="0" applyFill="0" applyBorder="0" applyAlignment="0" applyProtection="0"/>
    <xf numFmtId="235" fontId="20" fillId="0" borderId="0" applyFont="0" applyFill="0" applyBorder="0" applyAlignment="0" applyProtection="0"/>
    <xf numFmtId="235" fontId="20" fillId="0" borderId="0" applyFont="0" applyFill="0" applyBorder="0" applyAlignment="0" applyProtection="0"/>
    <xf numFmtId="236" fontId="13" fillId="0" borderId="0" applyFont="0" applyFill="0" applyBorder="0" applyAlignment="0" applyProtection="0"/>
    <xf numFmtId="237" fontId="20" fillId="0" borderId="0"/>
    <xf numFmtId="237" fontId="20" fillId="0" borderId="0"/>
    <xf numFmtId="0" fontId="74" fillId="54" borderId="21" applyNumberFormat="0" applyAlignment="0" applyProtection="0"/>
    <xf numFmtId="0" fontId="75" fillId="6" borderId="11" applyNumberFormat="0" applyAlignment="0" applyProtection="0"/>
    <xf numFmtId="173" fontId="18" fillId="0" borderId="0" applyFont="0" applyFill="0" applyBorder="0" applyAlignment="0" applyProtection="0"/>
    <xf numFmtId="4" fontId="76" fillId="0" borderId="0" applyAlignment="0"/>
    <xf numFmtId="1" fontId="77" fillId="0" borderId="4" applyBorder="0"/>
    <xf numFmtId="238" fontId="13" fillId="0" borderId="22"/>
    <xf numFmtId="0" fontId="20" fillId="0" borderId="0" applyFont="0" applyFill="0" applyBorder="0" applyAlignment="0" applyProtection="0"/>
    <xf numFmtId="14" fontId="30" fillId="0" borderId="0" applyFill="0" applyBorder="0" applyAlignment="0"/>
    <xf numFmtId="14" fontId="30" fillId="0" borderId="0" applyFill="0" applyBorder="0" applyAlignment="0"/>
    <xf numFmtId="0" fontId="20" fillId="0" borderId="0" applyFont="0" applyFill="0" applyBorder="0" applyAlignment="0" applyProtection="0"/>
    <xf numFmtId="3" fontId="78" fillId="0" borderId="23">
      <alignment horizontal="left" vertical="top" wrapText="1"/>
    </xf>
    <xf numFmtId="239" fontId="16" fillId="0" borderId="0" applyFill="0" applyBorder="0" applyProtection="0">
      <alignment vertical="center"/>
    </xf>
    <xf numFmtId="240" fontId="13" fillId="0" borderId="0" applyFont="0" applyFill="0" applyBorder="0" applyProtection="0">
      <alignment vertical="center"/>
    </xf>
    <xf numFmtId="240" fontId="13" fillId="0" borderId="0" applyFont="0" applyFill="0" applyBorder="0" applyProtection="0">
      <alignment vertical="center"/>
    </xf>
    <xf numFmtId="240" fontId="13" fillId="0" borderId="0" applyFont="0" applyFill="0" applyBorder="0" applyProtection="0">
      <alignment vertical="center"/>
    </xf>
    <xf numFmtId="240" fontId="13" fillId="0" borderId="0" applyFont="0" applyFill="0" applyBorder="0" applyProtection="0">
      <alignment vertical="center"/>
    </xf>
    <xf numFmtId="240" fontId="13" fillId="0" borderId="0" applyFont="0" applyFill="0" applyBorder="0" applyProtection="0">
      <alignment vertical="center"/>
    </xf>
    <xf numFmtId="240" fontId="13" fillId="0" borderId="0" applyFont="0" applyFill="0" applyBorder="0" applyProtection="0">
      <alignment vertical="center"/>
    </xf>
    <xf numFmtId="241" fontId="20" fillId="0" borderId="24">
      <alignment vertical="center"/>
    </xf>
    <xf numFmtId="241" fontId="20" fillId="0" borderId="24">
      <alignment vertical="center"/>
    </xf>
    <xf numFmtId="0" fontId="20" fillId="0" borderId="0" applyFont="0" applyFill="0" applyBorder="0" applyAlignment="0" applyProtection="0"/>
    <xf numFmtId="0" fontId="20" fillId="0" borderId="0" applyFont="0" applyFill="0" applyBorder="0" applyAlignment="0" applyProtection="0"/>
    <xf numFmtId="242" fontId="13" fillId="0" borderId="0"/>
    <xf numFmtId="242" fontId="13" fillId="0" borderId="0"/>
    <xf numFmtId="243" fontId="17" fillId="0" borderId="1"/>
    <xf numFmtId="243" fontId="17" fillId="0" borderId="1"/>
    <xf numFmtId="0" fontId="79" fillId="0" borderId="0">
      <protection locked="0"/>
    </xf>
    <xf numFmtId="244" fontId="20" fillId="0" borderId="0"/>
    <xf numFmtId="244" fontId="20" fillId="0" borderId="0"/>
    <xf numFmtId="245" fontId="17" fillId="0" borderId="0"/>
    <xf numFmtId="245" fontId="17" fillId="0" borderId="0"/>
    <xf numFmtId="0" fontId="68" fillId="0" borderId="0">
      <alignment vertical="top" wrapText="1"/>
    </xf>
    <xf numFmtId="41" fontId="80" fillId="0" borderId="0" applyFont="0" applyFill="0" applyBorder="0" applyAlignment="0" applyProtection="0"/>
    <xf numFmtId="43" fontId="80" fillId="0" borderId="0" applyFont="0" applyFill="0" applyBorder="0" applyAlignment="0" applyProtection="0"/>
    <xf numFmtId="41" fontId="80" fillId="0" borderId="0" applyFont="0" applyFill="0" applyBorder="0" applyAlignment="0" applyProtection="0"/>
    <xf numFmtId="169" fontId="8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6" fontId="20" fillId="0" borderId="0" applyFont="0" applyFill="0" applyBorder="0" applyAlignment="0" applyProtection="0"/>
    <xf numFmtId="247" fontId="13" fillId="0" borderId="0" applyFont="0" applyFill="0" applyBorder="0" applyAlignment="0" applyProtection="0"/>
    <xf numFmtId="247"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41" fontId="80" fillId="0" borderId="0" applyFont="0" applyFill="0" applyBorder="0" applyAlignment="0" applyProtection="0"/>
    <xf numFmtId="169" fontId="80" fillId="0" borderId="0" applyFont="0" applyFill="0" applyBorder="0" applyAlignment="0" applyProtection="0"/>
    <xf numFmtId="41"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169" fontId="80" fillId="0" borderId="0" applyFont="0" applyFill="0" applyBorder="0" applyAlignment="0" applyProtection="0"/>
    <xf numFmtId="43" fontId="80" fillId="0" borderId="0" applyFont="0" applyFill="0" applyBorder="0" applyAlignment="0" applyProtection="0"/>
    <xf numFmtId="170" fontId="8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249" fontId="2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250" fontId="13" fillId="0" borderId="0" applyFont="0" applyFill="0" applyBorder="0" applyAlignment="0" applyProtection="0"/>
    <xf numFmtId="250" fontId="13"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43" fontId="80" fillId="0" borderId="0" applyFont="0" applyFill="0" applyBorder="0" applyAlignment="0" applyProtection="0"/>
    <xf numFmtId="170" fontId="80" fillId="0" borderId="0" applyFont="0" applyFill="0" applyBorder="0" applyAlignment="0" applyProtection="0"/>
    <xf numFmtId="43"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0" fontId="81" fillId="34" borderId="25" applyNumberFormat="0" applyAlignment="0" applyProtection="0"/>
    <xf numFmtId="0" fontId="82" fillId="41" borderId="20" applyNumberFormat="0" applyAlignment="0" applyProtection="0"/>
    <xf numFmtId="0" fontId="83" fillId="0" borderId="26" applyNumberFormat="0" applyFill="0" applyAlignment="0" applyProtection="0"/>
    <xf numFmtId="0" fontId="84" fillId="0" borderId="27" applyNumberFormat="0" applyFill="0" applyAlignment="0" applyProtection="0"/>
    <xf numFmtId="0" fontId="85" fillId="0" borderId="28" applyNumberFormat="0" applyFill="0" applyAlignment="0" applyProtection="0"/>
    <xf numFmtId="0" fontId="85" fillId="0" borderId="0" applyNumberFormat="0" applyFill="0" applyBorder="0" applyAlignment="0" applyProtection="0"/>
    <xf numFmtId="3" fontId="13" fillId="0" borderId="0" applyFont="0" applyBorder="0" applyAlignment="0"/>
    <xf numFmtId="3" fontId="13" fillId="0" borderId="0" applyFont="0" applyBorder="0" applyAlignment="0"/>
    <xf numFmtId="0" fontId="86" fillId="0" borderId="0">
      <protection locked="0"/>
    </xf>
    <xf numFmtId="0" fontId="86" fillId="0" borderId="0">
      <protection locked="0"/>
    </xf>
    <xf numFmtId="179" fontId="19" fillId="0" borderId="0" applyFill="0" applyBorder="0" applyAlignment="0"/>
    <xf numFmtId="221" fontId="19" fillId="0" borderId="0" applyFill="0" applyBorder="0" applyAlignment="0"/>
    <xf numFmtId="179" fontId="19" fillId="0" borderId="0" applyFill="0" applyBorder="0" applyAlignment="0"/>
    <xf numFmtId="225" fontId="19" fillId="0" borderId="0" applyFill="0" applyBorder="0" applyAlignment="0"/>
    <xf numFmtId="221" fontId="19" fillId="0" borderId="0" applyFill="0" applyBorder="0" applyAlignment="0"/>
    <xf numFmtId="0" fontId="87" fillId="0" borderId="0" applyNumberFormat="0" applyAlignment="0">
      <alignment horizontal="left"/>
    </xf>
    <xf numFmtId="251" fontId="88" fillId="0" borderId="0">
      <protection locked="0"/>
    </xf>
    <xf numFmtId="251" fontId="88" fillId="0" borderId="0">
      <protection locked="0"/>
    </xf>
    <xf numFmtId="252" fontId="20" fillId="0" borderId="0" applyFont="0" applyFill="0" applyBorder="0" applyAlignment="0" applyProtection="0"/>
    <xf numFmtId="252" fontId="20" fillId="0" borderId="0" applyFon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3" fontId="13" fillId="0" borderId="0" applyFont="0" applyBorder="0" applyAlignment="0"/>
    <xf numFmtId="3" fontId="13" fillId="0" borderId="0" applyFont="0" applyBorder="0" applyAlignment="0"/>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4" fontId="79" fillId="0" borderId="0">
      <protection locked="0"/>
    </xf>
    <xf numFmtId="0" fontId="79" fillId="0" borderId="0">
      <protection locked="0"/>
    </xf>
    <xf numFmtId="253" fontId="13" fillId="0" borderId="0">
      <protection locked="0"/>
    </xf>
    <xf numFmtId="2" fontId="20" fillId="0" borderId="0" applyFont="0" applyFill="0" applyBorder="0" applyAlignment="0" applyProtection="0"/>
    <xf numFmtId="0" fontId="91" fillId="0" borderId="0" applyNumberFormat="0" applyFill="0" applyBorder="0" applyAlignment="0" applyProtection="0"/>
    <xf numFmtId="0" fontId="92" fillId="0" borderId="0" applyNumberFormat="0" applyFill="0" applyBorder="0" applyProtection="0">
      <alignment vertical="center"/>
    </xf>
    <xf numFmtId="0" fontId="93" fillId="0" borderId="0" applyNumberFormat="0" applyFill="0" applyBorder="0" applyAlignment="0" applyProtection="0"/>
    <xf numFmtId="0" fontId="94" fillId="0" borderId="0" applyNumberFormat="0" applyFill="0" applyBorder="0" applyProtection="0">
      <alignment vertical="center"/>
    </xf>
    <xf numFmtId="0" fontId="95" fillId="0" borderId="0" applyNumberFormat="0" applyFill="0" applyBorder="0" applyAlignment="0" applyProtection="0"/>
    <xf numFmtId="0" fontId="96" fillId="0" borderId="0" applyNumberFormat="0" applyFill="0" applyBorder="0" applyAlignment="0" applyProtection="0"/>
    <xf numFmtId="254" fontId="15" fillId="0" borderId="29" applyNumberFormat="0" applyFill="0" applyBorder="0" applyAlignment="0" applyProtection="0"/>
    <xf numFmtId="0" fontId="97" fillId="0" borderId="0" applyNumberFormat="0" applyFill="0" applyBorder="0" applyAlignment="0" applyProtection="0"/>
    <xf numFmtId="0" fontId="98" fillId="55" borderId="30" applyNumberFormat="0" applyAlignment="0">
      <protection locked="0"/>
    </xf>
    <xf numFmtId="0" fontId="20" fillId="56" borderId="31" applyNumberFormat="0" applyFont="0" applyAlignment="0" applyProtection="0"/>
    <xf numFmtId="0" fontId="20" fillId="56" borderId="31" applyNumberFormat="0" applyFont="0" applyAlignment="0" applyProtection="0"/>
    <xf numFmtId="0" fontId="99" fillId="38" borderId="0" applyNumberFormat="0" applyBorder="0" applyAlignment="0" applyProtection="0"/>
    <xf numFmtId="0" fontId="100" fillId="7" borderId="0" applyNumberFormat="0" applyBorder="0" applyAlignment="0" applyProtection="0"/>
    <xf numFmtId="38" fontId="101" fillId="57" borderId="0" applyNumberFormat="0" applyBorder="0" applyAlignment="0" applyProtection="0"/>
    <xf numFmtId="255" fontId="8" fillId="34" borderId="0" applyBorder="0" applyProtection="0"/>
    <xf numFmtId="0" fontId="102" fillId="0" borderId="0">
      <alignment vertical="top" wrapText="1"/>
    </xf>
    <xf numFmtId="0" fontId="103" fillId="0" borderId="32" applyNumberFormat="0" applyFill="0" applyBorder="0" applyAlignment="0" applyProtection="0">
      <alignment horizontal="center" vertical="center"/>
    </xf>
    <xf numFmtId="0" fontId="104" fillId="0" borderId="0" applyNumberFormat="0" applyFont="0" applyBorder="0" applyAlignment="0">
      <alignment horizontal="left" vertical="center"/>
    </xf>
    <xf numFmtId="0" fontId="105" fillId="58" borderId="0"/>
    <xf numFmtId="0" fontId="106" fillId="0" borderId="0">
      <alignment horizontal="left"/>
    </xf>
    <xf numFmtId="0" fontId="107" fillId="0" borderId="33" applyNumberFormat="0" applyAlignment="0" applyProtection="0">
      <alignment horizontal="left" vertical="center"/>
    </xf>
    <xf numFmtId="0" fontId="107" fillId="0" borderId="34">
      <alignment horizontal="left" vertical="center"/>
    </xf>
    <xf numFmtId="0" fontId="108" fillId="0" borderId="0" applyNumberFormat="0" applyFill="0" applyBorder="0" applyAlignment="0" applyProtection="0"/>
    <xf numFmtId="0" fontId="109" fillId="0" borderId="6" applyNumberFormat="0" applyFill="0" applyAlignment="0" applyProtection="0"/>
    <xf numFmtId="0" fontId="107" fillId="0" borderId="0" applyNumberFormat="0" applyFill="0" applyBorder="0" applyAlignment="0" applyProtection="0"/>
    <xf numFmtId="0" fontId="110" fillId="0" borderId="7" applyNumberFormat="0" applyFill="0" applyAlignment="0" applyProtection="0"/>
    <xf numFmtId="0" fontId="111" fillId="0" borderId="28" applyNumberFormat="0" applyFill="0" applyAlignment="0" applyProtection="0"/>
    <xf numFmtId="0" fontId="112" fillId="0" borderId="8"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256" fontId="12" fillId="0" borderId="0">
      <protection locked="0"/>
    </xf>
    <xf numFmtId="256" fontId="12" fillId="0" borderId="0">
      <protection locked="0"/>
    </xf>
    <xf numFmtId="0" fontId="113" fillId="0" borderId="35">
      <alignment horizontal="center"/>
    </xf>
    <xf numFmtId="0" fontId="113" fillId="0" borderId="0">
      <alignment horizontal="center"/>
    </xf>
    <xf numFmtId="211" fontId="114" fillId="59" borderId="1" applyNumberFormat="0" applyAlignment="0">
      <alignment horizontal="left" vertical="top"/>
    </xf>
    <xf numFmtId="0" fontId="115" fillId="0" borderId="0"/>
    <xf numFmtId="49" fontId="116" fillId="0" borderId="1">
      <alignment vertical="center"/>
    </xf>
    <xf numFmtId="0" fontId="7" fillId="0" borderId="0"/>
    <xf numFmtId="41" fontId="13" fillId="0" borderId="0" applyFont="0" applyFill="0" applyBorder="0" applyAlignment="0" applyProtection="0"/>
    <xf numFmtId="38" fontId="29" fillId="0" borderId="0" applyFont="0" applyFill="0" applyBorder="0" applyAlignment="0" applyProtection="0"/>
    <xf numFmtId="38" fontId="29" fillId="0" borderId="0" applyFont="0" applyFill="0" applyBorder="0" applyAlignment="0" applyProtection="0"/>
    <xf numFmtId="205" fontId="28" fillId="0" borderId="0" applyFont="0" applyFill="0" applyBorder="0" applyAlignment="0" applyProtection="0"/>
    <xf numFmtId="257" fontId="117" fillId="0" borderId="0" applyFont="0" applyFill="0" applyBorder="0" applyAlignment="0" applyProtection="0"/>
    <xf numFmtId="10" fontId="101" fillId="57" borderId="1" applyNumberFormat="0" applyBorder="0" applyAlignment="0" applyProtection="0"/>
    <xf numFmtId="0" fontId="118" fillId="41" borderId="20" applyNumberFormat="0" applyAlignment="0" applyProtection="0"/>
    <xf numFmtId="0" fontId="119" fillId="4" borderId="9" applyNumberFormat="0" applyAlignment="0" applyProtection="0"/>
    <xf numFmtId="0" fontId="119" fillId="4" borderId="9" applyNumberFormat="0" applyAlignment="0" applyProtection="0"/>
    <xf numFmtId="0" fontId="119" fillId="4" borderId="9" applyNumberFormat="0" applyAlignment="0" applyProtection="0"/>
    <xf numFmtId="0" fontId="119" fillId="4" borderId="9" applyNumberFormat="0" applyAlignment="0" applyProtection="0"/>
    <xf numFmtId="2" fontId="32" fillId="0" borderId="36" applyBorder="0"/>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3" fillId="54" borderId="21" applyNumberFormat="0" applyAlignment="0" applyProtection="0"/>
    <xf numFmtId="0" fontId="124" fillId="0" borderId="37">
      <alignment horizontal="center" vertical="center" wrapText="1"/>
    </xf>
    <xf numFmtId="41" fontId="13" fillId="0" borderId="0" applyFont="0" applyFill="0" applyBorder="0" applyAlignment="0" applyProtection="0"/>
    <xf numFmtId="0" fontId="13" fillId="0" borderId="0"/>
    <xf numFmtId="0" fontId="13" fillId="0" borderId="0"/>
    <xf numFmtId="2" fontId="125" fillId="0" borderId="2" applyBorder="0"/>
    <xf numFmtId="0" fontId="57" fillId="0" borderId="38">
      <alignment horizontal="centerContinuous"/>
    </xf>
    <xf numFmtId="0" fontId="68" fillId="57" borderId="0" applyNumberFormat="0" applyFont="0" applyBorder="0" applyAlignment="0"/>
    <xf numFmtId="0" fontId="68" fillId="57" borderId="0" applyNumberFormat="0" applyFont="0" applyBorder="0" applyAlignment="0"/>
    <xf numFmtId="0" fontId="20" fillId="0" borderId="0"/>
    <xf numFmtId="0" fontId="7" fillId="0" borderId="0" applyNumberFormat="0" applyFont="0" applyFill="0" applyBorder="0" applyProtection="0">
      <alignment horizontal="left" vertical="center"/>
    </xf>
    <xf numFmtId="0" fontId="29" fillId="0" borderId="0"/>
    <xf numFmtId="179" fontId="19" fillId="0" borderId="0" applyFill="0" applyBorder="0" applyAlignment="0"/>
    <xf numFmtId="221" fontId="19" fillId="0" borderId="0" applyFill="0" applyBorder="0" applyAlignment="0"/>
    <xf numFmtId="179" fontId="19" fillId="0" borderId="0" applyFill="0" applyBorder="0" applyAlignment="0"/>
    <xf numFmtId="225" fontId="19" fillId="0" borderId="0" applyFill="0" applyBorder="0" applyAlignment="0"/>
    <xf numFmtId="221" fontId="19" fillId="0" borderId="0" applyFill="0" applyBorder="0" applyAlignment="0"/>
    <xf numFmtId="0" fontId="126" fillId="0" borderId="39" applyNumberFormat="0" applyFill="0" applyAlignment="0" applyProtection="0"/>
    <xf numFmtId="0" fontId="127" fillId="0" borderId="12" applyNumberFormat="0" applyFill="0" applyAlignment="0" applyProtection="0"/>
    <xf numFmtId="238" fontId="128" fillId="0" borderId="40" applyNumberFormat="0" applyFont="0" applyFill="0" applyBorder="0">
      <alignment horizontal="center"/>
    </xf>
    <xf numFmtId="38" fontId="29" fillId="0" borderId="0" applyFont="0" applyFill="0" applyBorder="0" applyAlignment="0" applyProtection="0"/>
    <xf numFmtId="4" fontId="19" fillId="0" borderId="0" applyFont="0" applyFill="0" applyBorder="0" applyAlignment="0" applyProtection="0"/>
    <xf numFmtId="204" fontId="7" fillId="0" borderId="0" applyFont="0" applyFill="0" applyBorder="0" applyAlignment="0" applyProtection="0"/>
    <xf numFmtId="40" fontId="29"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0" fontId="129" fillId="0" borderId="35"/>
    <xf numFmtId="258" fontId="130" fillId="0" borderId="40"/>
    <xf numFmtId="259" fontId="29" fillId="0" borderId="0" applyFont="0" applyFill="0" applyBorder="0" applyAlignment="0" applyProtection="0"/>
    <xf numFmtId="260" fontId="29" fillId="0" borderId="0" applyFont="0" applyFill="0" applyBorder="0" applyAlignment="0" applyProtection="0"/>
    <xf numFmtId="43" fontId="88" fillId="0" borderId="0">
      <protection locked="0"/>
    </xf>
    <xf numFmtId="261" fontId="20" fillId="0" borderId="0" applyFont="0" applyFill="0" applyBorder="0" applyAlignment="0" applyProtection="0"/>
    <xf numFmtId="262" fontId="20" fillId="0" borderId="0" applyFont="0" applyFill="0" applyBorder="0" applyAlignment="0" applyProtection="0"/>
    <xf numFmtId="0" fontId="131" fillId="0" borderId="0" applyNumberFormat="0" applyFont="0" applyFill="0" applyAlignment="0"/>
    <xf numFmtId="0" fontId="131" fillId="0" borderId="0" applyNumberFormat="0" applyFont="0" applyFill="0" applyAlignment="0"/>
    <xf numFmtId="0" fontId="16" fillId="0" borderId="0" applyNumberFormat="0" applyFill="0" applyAlignment="0"/>
    <xf numFmtId="0" fontId="16" fillId="0" borderId="0" applyNumberFormat="0" applyFill="0" applyAlignment="0"/>
    <xf numFmtId="0" fontId="131" fillId="0" borderId="0" applyNumberFormat="0" applyFont="0" applyFill="0" applyAlignment="0"/>
    <xf numFmtId="0" fontId="132" fillId="60" borderId="0" applyNumberFormat="0" applyBorder="0" applyAlignment="0" applyProtection="0"/>
    <xf numFmtId="0" fontId="133" fillId="9" borderId="0" applyNumberFormat="0" applyBorder="0" applyAlignment="0" applyProtection="0"/>
    <xf numFmtId="0" fontId="33" fillId="0" borderId="1"/>
    <xf numFmtId="0" fontId="33" fillId="0" borderId="1"/>
    <xf numFmtId="0" fontId="7" fillId="0" borderId="0"/>
    <xf numFmtId="0" fontId="7" fillId="0" borderId="0"/>
    <xf numFmtId="37" fontId="134" fillId="0" borderId="0"/>
    <xf numFmtId="0" fontId="135" fillId="0" borderId="1" applyNumberFormat="0" applyFont="0" applyFill="0" applyBorder="0" applyAlignment="0">
      <alignment horizontal="center"/>
    </xf>
    <xf numFmtId="0" fontId="136" fillId="0" borderId="0"/>
    <xf numFmtId="263" fontId="15" fillId="0" borderId="0"/>
    <xf numFmtId="264" fontId="13" fillId="0" borderId="0"/>
    <xf numFmtId="264" fontId="13" fillId="0" borderId="0"/>
    <xf numFmtId="264" fontId="13" fillId="0" borderId="0"/>
    <xf numFmtId="264" fontId="13" fillId="0" borderId="0"/>
    <xf numFmtId="264" fontId="13" fillId="0" borderId="0"/>
    <xf numFmtId="264" fontId="13" fillId="0" borderId="0"/>
    <xf numFmtId="264" fontId="13" fillId="0" borderId="0"/>
    <xf numFmtId="264" fontId="13" fillId="0" borderId="0"/>
    <xf numFmtId="265" fontId="31" fillId="0" borderId="0"/>
    <xf numFmtId="265" fontId="31" fillId="0" borderId="0"/>
    <xf numFmtId="265" fontId="31" fillId="0" borderId="0"/>
    <xf numFmtId="266" fontId="13" fillId="0" borderId="0"/>
    <xf numFmtId="0" fontId="137" fillId="0" borderId="0"/>
    <xf numFmtId="0" fontId="49" fillId="0" borderId="0"/>
    <xf numFmtId="0" fontId="49" fillId="0" borderId="0"/>
    <xf numFmtId="0" fontId="49" fillId="0" borderId="0"/>
    <xf numFmtId="0" fontId="49"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8" fillId="0" borderId="0"/>
    <xf numFmtId="0" fontId="138" fillId="0" borderId="0"/>
    <xf numFmtId="0" fontId="139" fillId="0" borderId="0"/>
    <xf numFmtId="0" fontId="16" fillId="0" borderId="0"/>
    <xf numFmtId="0" fontId="4" fillId="0" borderId="0"/>
    <xf numFmtId="0" fontId="4" fillId="0" borderId="0"/>
    <xf numFmtId="0" fontId="131" fillId="0" borderId="0"/>
    <xf numFmtId="0" fontId="6" fillId="0" borderId="0"/>
    <xf numFmtId="0" fontId="6" fillId="0" borderId="0"/>
    <xf numFmtId="0" fontId="6" fillId="0" borderId="0"/>
    <xf numFmtId="0" fontId="6" fillId="0" borderId="0"/>
    <xf numFmtId="0" fontId="140" fillId="0" borderId="0"/>
    <xf numFmtId="0" fontId="20" fillId="0" borderId="0"/>
    <xf numFmtId="0" fontId="20" fillId="0" borderId="0"/>
    <xf numFmtId="0" fontId="4" fillId="0" borderId="0"/>
    <xf numFmtId="0" fontId="55" fillId="0" borderId="0"/>
    <xf numFmtId="0" fontId="4" fillId="0" borderId="0"/>
    <xf numFmtId="0" fontId="18" fillId="0" borderId="0"/>
    <xf numFmtId="0" fontId="4" fillId="0" borderId="0"/>
    <xf numFmtId="0" fontId="138" fillId="0" borderId="0"/>
    <xf numFmtId="0" fontId="16" fillId="0" borderId="0"/>
    <xf numFmtId="0" fontId="20" fillId="0" borderId="0"/>
    <xf numFmtId="0" fontId="4" fillId="0" borderId="0"/>
    <xf numFmtId="0" fontId="20" fillId="0" borderId="0"/>
    <xf numFmtId="0" fontId="4" fillId="0" borderId="0"/>
    <xf numFmtId="0" fontId="141" fillId="0" borderId="0"/>
    <xf numFmtId="0" fontId="142" fillId="0" borderId="0" applyNumberFormat="0" applyFill="0" applyBorder="0" applyProtection="0">
      <alignment vertical="top"/>
    </xf>
    <xf numFmtId="0" fontId="4" fillId="0" borderId="0"/>
    <xf numFmtId="0" fontId="49" fillId="0" borderId="0"/>
    <xf numFmtId="0" fontId="49" fillId="0" borderId="0"/>
    <xf numFmtId="0" fontId="13" fillId="0" borderId="0"/>
    <xf numFmtId="0" fontId="13" fillId="0" borderId="0"/>
    <xf numFmtId="0" fontId="38" fillId="0" borderId="0" applyFont="0"/>
    <xf numFmtId="0" fontId="143" fillId="0" borderId="0">
      <alignment horizontal="left" vertical="top"/>
    </xf>
    <xf numFmtId="0" fontId="19" fillId="57" borderId="0"/>
    <xf numFmtId="0" fontId="80" fillId="0" borderId="0"/>
    <xf numFmtId="0" fontId="20" fillId="56" borderId="31" applyNumberFormat="0" applyFont="0" applyAlignment="0" applyProtection="0"/>
    <xf numFmtId="0" fontId="6" fillId="3" borderId="5" applyNumberFormat="0" applyFont="0" applyAlignment="0" applyProtection="0"/>
    <xf numFmtId="267" fontId="144" fillId="0" borderId="0" applyFont="0" applyFill="0" applyBorder="0" applyProtection="0">
      <alignment vertical="top" wrapText="1"/>
    </xf>
    <xf numFmtId="0" fontId="17" fillId="0" borderId="16" applyNumberFormat="0" applyAlignment="0">
      <alignment horizontal="center"/>
    </xf>
    <xf numFmtId="0" fontId="17" fillId="0" borderId="16" applyNumberFormat="0" applyAlignment="0">
      <alignment horizontal="center"/>
    </xf>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53" borderId="0" applyNumberFormat="0" applyBorder="0" applyAlignment="0" applyProtection="0"/>
    <xf numFmtId="0" fontId="17" fillId="0" borderId="0"/>
    <xf numFmtId="43" fontId="36" fillId="0" borderId="0" applyFont="0" applyFill="0" applyBorder="0" applyAlignment="0" applyProtection="0"/>
    <xf numFmtId="41" fontId="36" fillId="0" borderId="0" applyFon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33" fillId="0" borderId="0" applyNumberFormat="0" applyFill="0" applyBorder="0" applyAlignment="0" applyProtection="0"/>
    <xf numFmtId="0" fontId="13" fillId="0" borderId="0" applyNumberFormat="0" applyFill="0" applyBorder="0" applyAlignment="0" applyProtection="0"/>
    <xf numFmtId="0" fontId="16" fillId="0" borderId="0" applyFill="0" applyBorder="0" applyAlignment="0" applyProtection="0"/>
    <xf numFmtId="0" fontId="7" fillId="0" borderId="0"/>
    <xf numFmtId="0" fontId="146" fillId="34" borderId="25" applyNumberFormat="0" applyAlignment="0" applyProtection="0"/>
    <xf numFmtId="0" fontId="147" fillId="5" borderId="10" applyNumberFormat="0" applyAlignment="0" applyProtection="0"/>
    <xf numFmtId="0" fontId="148" fillId="0" borderId="39" applyNumberFormat="0" applyFill="0" applyAlignment="0" applyProtection="0"/>
    <xf numFmtId="173" fontId="149" fillId="0" borderId="16" applyFont="0" applyBorder="0" applyAlignment="0"/>
    <xf numFmtId="0" fontId="150" fillId="57" borderId="0"/>
    <xf numFmtId="169" fontId="20" fillId="0" borderId="0" applyFont="0" applyFill="0" applyBorder="0" applyAlignment="0" applyProtection="0"/>
    <xf numFmtId="169" fontId="20" fillId="0" borderId="0" applyFont="0" applyFill="0" applyBorder="0" applyAlignment="0" applyProtection="0"/>
    <xf numFmtId="14" fontId="57" fillId="0" borderId="0">
      <alignment horizontal="center" wrapText="1"/>
      <protection locked="0"/>
    </xf>
    <xf numFmtId="224" fontId="20" fillId="0" borderId="0" applyFont="0" applyFill="0" applyBorder="0" applyAlignment="0" applyProtection="0"/>
    <xf numFmtId="224" fontId="20" fillId="0" borderId="0" applyFont="0" applyFill="0" applyBorder="0" applyAlignment="0" applyProtection="0"/>
    <xf numFmtId="235" fontId="20" fillId="0" borderId="0" applyFont="0" applyFill="0" applyBorder="0" applyAlignment="0" applyProtection="0"/>
    <xf numFmtId="235" fontId="20" fillId="0" borderId="0" applyFont="0" applyFill="0" applyBorder="0" applyAlignment="0" applyProtection="0"/>
    <xf numFmtId="10" fontId="20" fillId="0" borderId="0" applyFont="0" applyFill="0" applyBorder="0" applyAlignment="0" applyProtection="0"/>
    <xf numFmtId="10" fontId="20" fillId="0" borderId="0" applyFont="0" applyFill="0" applyBorder="0" applyAlignment="0" applyProtection="0"/>
    <xf numFmtId="9" fontId="16" fillId="0" borderId="0" applyFill="0" applyBorder="0" applyAlignment="0" applyProtection="0"/>
    <xf numFmtId="9" fontId="49" fillId="0" borderId="0" applyFont="0" applyFill="0" applyBorder="0" applyAlignment="0" applyProtection="0"/>
    <xf numFmtId="9" fontId="29" fillId="0" borderId="41" applyNumberFormat="0" applyBorder="0"/>
    <xf numFmtId="173" fontId="88" fillId="0" borderId="0">
      <protection locked="0"/>
    </xf>
    <xf numFmtId="179" fontId="19" fillId="0" borderId="0" applyFill="0" applyBorder="0" applyAlignment="0"/>
    <xf numFmtId="221" fontId="19" fillId="0" borderId="0" applyFill="0" applyBorder="0" applyAlignment="0"/>
    <xf numFmtId="179" fontId="19" fillId="0" borderId="0" applyFill="0" applyBorder="0" applyAlignment="0"/>
    <xf numFmtId="225" fontId="19" fillId="0" borderId="0" applyFill="0" applyBorder="0" applyAlignment="0"/>
    <xf numFmtId="221" fontId="19" fillId="0" borderId="0" applyFill="0" applyBorder="0" applyAlignment="0"/>
    <xf numFmtId="0" fontId="151" fillId="0" borderId="0"/>
    <xf numFmtId="0" fontId="29" fillId="0" borderId="0" applyNumberFormat="0" applyFont="0" applyFill="0" applyBorder="0" applyAlignment="0" applyProtection="0">
      <alignment horizontal="left"/>
    </xf>
    <xf numFmtId="0" fontId="29" fillId="0" borderId="0" applyNumberFormat="0" applyFont="0" applyFill="0" applyBorder="0" applyAlignment="0" applyProtection="0">
      <alignment horizontal="left"/>
    </xf>
    <xf numFmtId="0" fontId="152" fillId="0" borderId="35">
      <alignment horizontal="center"/>
    </xf>
    <xf numFmtId="0" fontId="152" fillId="0" borderId="35">
      <alignment horizontal="center"/>
    </xf>
    <xf numFmtId="0" fontId="20" fillId="0" borderId="0"/>
    <xf numFmtId="0" fontId="153" fillId="61" borderId="0" applyNumberFormat="0" applyFont="0" applyBorder="0" applyAlignment="0">
      <alignment horizontal="center"/>
    </xf>
    <xf numFmtId="14" fontId="154" fillId="0" borderId="0" applyNumberFormat="0" applyFill="0" applyBorder="0" applyAlignment="0" applyProtection="0">
      <alignment horizontal="left"/>
    </xf>
    <xf numFmtId="0" fontId="121" fillId="0" borderId="0" applyNumberFormat="0" applyFill="0" applyBorder="0" applyAlignment="0" applyProtection="0">
      <alignment vertical="top"/>
      <protection locked="0"/>
    </xf>
    <xf numFmtId="0" fontId="17" fillId="0" borderId="0"/>
    <xf numFmtId="205" fontId="28" fillId="0" borderId="0" applyFont="0" applyFill="0" applyBorder="0" applyAlignment="0" applyProtection="0"/>
    <xf numFmtId="0" fontId="13" fillId="0" borderId="0" applyNumberFormat="0" applyFill="0" applyBorder="0" applyAlignment="0" applyProtection="0"/>
    <xf numFmtId="4" fontId="155" fillId="60" borderId="42" applyNumberFormat="0" applyProtection="0">
      <alignment vertical="center"/>
    </xf>
    <xf numFmtId="4" fontId="156" fillId="60" borderId="42" applyNumberFormat="0" applyProtection="0">
      <alignment vertical="center"/>
    </xf>
    <xf numFmtId="4" fontId="157" fillId="60" borderId="42" applyNumberFormat="0" applyProtection="0">
      <alignment horizontal="left" vertical="center" indent="1"/>
    </xf>
    <xf numFmtId="4" fontId="157" fillId="62" borderId="0" applyNumberFormat="0" applyProtection="0">
      <alignment horizontal="left" vertical="center" indent="1"/>
    </xf>
    <xf numFmtId="4" fontId="157" fillId="51" borderId="42" applyNumberFormat="0" applyProtection="0">
      <alignment horizontal="right" vertical="center"/>
    </xf>
    <xf numFmtId="4" fontId="157" fillId="37" borderId="42" applyNumberFormat="0" applyProtection="0">
      <alignment horizontal="right" vertical="center"/>
    </xf>
    <xf numFmtId="4" fontId="157" fillId="43" borderId="42" applyNumberFormat="0" applyProtection="0">
      <alignment horizontal="right" vertical="center"/>
    </xf>
    <xf numFmtId="4" fontId="157" fillId="38" borderId="42" applyNumberFormat="0" applyProtection="0">
      <alignment horizontal="right" vertical="center"/>
    </xf>
    <xf numFmtId="4" fontId="157" fillId="45" borderId="42" applyNumberFormat="0" applyProtection="0">
      <alignment horizontal="right" vertical="center"/>
    </xf>
    <xf numFmtId="4" fontId="157" fillId="41" borderId="42" applyNumberFormat="0" applyProtection="0">
      <alignment horizontal="right" vertical="center"/>
    </xf>
    <xf numFmtId="4" fontId="157" fillId="63" borderId="42" applyNumberFormat="0" applyProtection="0">
      <alignment horizontal="right" vertical="center"/>
    </xf>
    <xf numFmtId="4" fontId="157" fillId="52" borderId="42" applyNumberFormat="0" applyProtection="0">
      <alignment horizontal="right" vertical="center"/>
    </xf>
    <xf numFmtId="4" fontId="157" fillId="64" borderId="42" applyNumberFormat="0" applyProtection="0">
      <alignment horizontal="right" vertical="center"/>
    </xf>
    <xf numFmtId="4" fontId="155" fillId="65" borderId="43" applyNumberFormat="0" applyProtection="0">
      <alignment horizontal="left" vertical="center" indent="1"/>
    </xf>
    <xf numFmtId="4" fontId="155" fillId="42" borderId="0" applyNumberFormat="0" applyProtection="0">
      <alignment horizontal="left" vertical="center" indent="1"/>
    </xf>
    <xf numFmtId="4" fontId="155" fillId="62" borderId="0" applyNumberFormat="0" applyProtection="0">
      <alignment horizontal="left" vertical="center" indent="1"/>
    </xf>
    <xf numFmtId="4" fontId="157" fillId="42" borderId="42" applyNumberFormat="0" applyProtection="0">
      <alignment horizontal="right" vertical="center"/>
    </xf>
    <xf numFmtId="4" fontId="30" fillId="42" borderId="0" applyNumberFormat="0" applyProtection="0">
      <alignment horizontal="left" vertical="center" indent="1"/>
    </xf>
    <xf numFmtId="4" fontId="30" fillId="42" borderId="0" applyNumberFormat="0" applyProtection="0">
      <alignment horizontal="left" vertical="center" indent="1"/>
    </xf>
    <xf numFmtId="4" fontId="30" fillId="62" borderId="0" applyNumberFormat="0" applyProtection="0">
      <alignment horizontal="left" vertical="center" indent="1"/>
    </xf>
    <xf numFmtId="4" fontId="30" fillId="62" borderId="0" applyNumberFormat="0" applyProtection="0">
      <alignment horizontal="left" vertical="center" indent="1"/>
    </xf>
    <xf numFmtId="4" fontId="157" fillId="66" borderId="42" applyNumberFormat="0" applyProtection="0">
      <alignment vertical="center"/>
    </xf>
    <xf numFmtId="4" fontId="158" fillId="66" borderId="42" applyNumberFormat="0" applyProtection="0">
      <alignment vertical="center"/>
    </xf>
    <xf numFmtId="4" fontId="155" fillId="42" borderId="44" applyNumberFormat="0" applyProtection="0">
      <alignment horizontal="left" vertical="center" indent="1"/>
    </xf>
    <xf numFmtId="4" fontId="157" fillId="66" borderId="42" applyNumberFormat="0" applyProtection="0">
      <alignment horizontal="right" vertical="center"/>
    </xf>
    <xf numFmtId="4" fontId="158" fillId="66" borderId="42" applyNumberFormat="0" applyProtection="0">
      <alignment horizontal="right" vertical="center"/>
    </xf>
    <xf numFmtId="4" fontId="155" fillId="42" borderId="42" applyNumberFormat="0" applyProtection="0">
      <alignment horizontal="left" vertical="center" indent="1"/>
    </xf>
    <xf numFmtId="4" fontId="159" fillId="59" borderId="44" applyNumberFormat="0" applyProtection="0">
      <alignment horizontal="left" vertical="center" indent="1"/>
    </xf>
    <xf numFmtId="4" fontId="160" fillId="66" borderId="42" applyNumberFormat="0" applyProtection="0">
      <alignment horizontal="right" vertical="center"/>
    </xf>
    <xf numFmtId="268" fontId="161" fillId="0" borderId="0" applyFont="0" applyFill="0" applyBorder="0" applyAlignment="0" applyProtection="0"/>
    <xf numFmtId="0" fontId="153" fillId="67" borderId="34" applyNumberFormat="0" applyFont="0" applyAlignment="0">
      <alignment horizontal="center"/>
    </xf>
    <xf numFmtId="4" fontId="20" fillId="0" borderId="23" applyBorder="0"/>
    <xf numFmtId="2" fontId="20" fillId="0" borderId="23"/>
    <xf numFmtId="269" fontId="20" fillId="0" borderId="0"/>
    <xf numFmtId="3" fontId="12" fillId="0" borderId="0"/>
    <xf numFmtId="0" fontId="162" fillId="0" borderId="0" applyNumberFormat="0" applyFill="0" applyBorder="0" applyAlignment="0">
      <alignment horizontal="center"/>
    </xf>
    <xf numFmtId="0" fontId="20" fillId="0" borderId="0"/>
    <xf numFmtId="1" fontId="20" fillId="0" borderId="0"/>
    <xf numFmtId="1" fontId="20" fillId="0" borderId="0"/>
    <xf numFmtId="173" fontId="163" fillId="0" borderId="0" applyNumberFormat="0" applyBorder="0" applyAlignment="0">
      <alignment horizontal="centerContinuous"/>
    </xf>
    <xf numFmtId="0" fontId="19" fillId="0" borderId="0"/>
    <xf numFmtId="173" fontId="18" fillId="0" borderId="0" applyFont="0" applyFill="0" applyBorder="0" applyAlignment="0" applyProtection="0"/>
    <xf numFmtId="173" fontId="1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181" fontId="28" fillId="0" borderId="0" applyFont="0" applyFill="0" applyBorder="0" applyAlignment="0" applyProtection="0"/>
    <xf numFmtId="210"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211" fontId="12"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41" fontId="13"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167" fontId="32"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3" fontId="20" fillId="0" borderId="0" applyFont="0" applyFill="0" applyBorder="0" applyAlignment="0" applyProtection="0"/>
    <xf numFmtId="213" fontId="20" fillId="0" borderId="0" applyFont="0" applyFill="0" applyBorder="0" applyAlignment="0" applyProtection="0"/>
    <xf numFmtId="168" fontId="32" fillId="0" borderId="0" applyFont="0" applyFill="0" applyBorder="0" applyAlignment="0" applyProtection="0"/>
    <xf numFmtId="41" fontId="13" fillId="0" borderId="0" applyFont="0" applyFill="0" applyBorder="0" applyAlignment="0" applyProtection="0"/>
    <xf numFmtId="212" fontId="28" fillId="0" borderId="0" applyFont="0" applyFill="0" applyBorder="0" applyAlignment="0" applyProtection="0"/>
    <xf numFmtId="167" fontId="32" fillId="0" borderId="0" applyFont="0" applyFill="0" applyBorder="0" applyAlignment="0" applyProtection="0"/>
    <xf numFmtId="214" fontId="33" fillId="0" borderId="0" applyFont="0" applyFill="0" applyBorder="0" applyAlignment="0" applyProtection="0"/>
    <xf numFmtId="205"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41" fontId="13" fillId="0" borderId="0" applyFont="0" applyFill="0" applyBorder="0" applyAlignment="0" applyProtection="0"/>
    <xf numFmtId="178" fontId="28" fillId="0" borderId="0" applyFont="0" applyFill="0" applyBorder="0" applyAlignment="0" applyProtection="0"/>
    <xf numFmtId="182" fontId="12" fillId="0" borderId="0" applyFont="0" applyFill="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3" fontId="28" fillId="0" borderId="0" applyFont="0" applyFill="0" applyBorder="0" applyAlignment="0" applyProtection="0"/>
    <xf numFmtId="167" fontId="31" fillId="0" borderId="0" applyFont="0" applyFill="0" applyBorder="0" applyAlignment="0" applyProtection="0"/>
    <xf numFmtId="167" fontId="28" fillId="0" borderId="0" applyFont="0" applyFill="0" applyBorder="0" applyAlignment="0" applyProtection="0"/>
    <xf numFmtId="185" fontId="12" fillId="0" borderId="0" applyFont="0" applyFill="0" applyBorder="0" applyAlignment="0" applyProtection="0"/>
    <xf numFmtId="167" fontId="28" fillId="0" borderId="0" applyFont="0" applyFill="0" applyBorder="0" applyAlignment="0" applyProtection="0"/>
    <xf numFmtId="183" fontId="2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7" fontId="31" fillId="0" borderId="0" applyFont="0" applyFill="0" applyBorder="0" applyAlignment="0" applyProtection="0"/>
    <xf numFmtId="175" fontId="28" fillId="0" borderId="0" applyFont="0" applyFill="0" applyBorder="0" applyAlignment="0" applyProtection="0"/>
    <xf numFmtId="182" fontId="12"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6" fontId="32" fillId="0" borderId="0" applyFont="0" applyFill="0" applyBorder="0" applyAlignment="0" applyProtection="0"/>
    <xf numFmtId="200" fontId="28" fillId="0" borderId="0" applyFont="0" applyFill="0" applyBorder="0" applyAlignment="0" applyProtection="0"/>
    <xf numFmtId="165" fontId="32" fillId="0" borderId="0" applyFont="0" applyFill="0" applyBorder="0" applyAlignment="0" applyProtection="0"/>
    <xf numFmtId="200" fontId="2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66" fontId="32" fillId="0" borderId="0" applyFont="0" applyFill="0" applyBorder="0" applyAlignment="0" applyProtection="0"/>
    <xf numFmtId="201" fontId="28" fillId="0" borderId="0" applyFont="0" applyFill="0" applyBorder="0" applyAlignment="0" applyProtection="0"/>
    <xf numFmtId="201" fontId="28" fillId="0" borderId="0" applyFont="0" applyFill="0" applyBorder="0" applyAlignment="0" applyProtection="0"/>
    <xf numFmtId="202" fontId="20" fillId="0" borderId="0" applyFont="0" applyFill="0" applyBorder="0" applyAlignment="0" applyProtection="0"/>
    <xf numFmtId="202" fontId="20" fillId="0" borderId="0" applyFont="0" applyFill="0" applyBorder="0" applyAlignment="0" applyProtection="0"/>
    <xf numFmtId="41" fontId="32" fillId="0" borderId="0" applyFont="0" applyFill="0" applyBorder="0" applyAlignment="0" applyProtection="0"/>
    <xf numFmtId="201" fontId="28" fillId="0" borderId="0" applyFont="0" applyFill="0" applyBorder="0" applyAlignment="0" applyProtection="0"/>
    <xf numFmtId="166" fontId="32" fillId="0" borderId="0" applyFont="0" applyFill="0" applyBorder="0" applyAlignment="0" applyProtection="0"/>
    <xf numFmtId="203" fontId="33" fillId="0" borderId="0" applyFont="0" applyFill="0" applyBorder="0" applyAlignment="0" applyProtection="0"/>
    <xf numFmtId="169" fontId="28" fillId="0" borderId="0" applyFont="0" applyFill="0" applyBorder="0" applyAlignment="0" applyProtection="0"/>
    <xf numFmtId="204" fontId="28" fillId="0" borderId="0" applyFont="0" applyFill="0" applyBorder="0" applyAlignment="0" applyProtection="0"/>
    <xf numFmtId="167" fontId="28" fillId="0" borderId="0" applyFont="0" applyFill="0" applyBorder="0" applyAlignment="0" applyProtection="0"/>
    <xf numFmtId="0" fontId="17" fillId="0" borderId="0"/>
    <xf numFmtId="270" fontId="33"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82" fontId="12" fillId="0" borderId="0" applyFont="0" applyFill="0" applyBorder="0" applyAlignment="0" applyProtection="0"/>
    <xf numFmtId="182" fontId="28" fillId="0" borderId="0" applyFont="0" applyFill="0" applyBorder="0" applyAlignment="0" applyProtection="0"/>
    <xf numFmtId="0" fontId="17" fillId="0" borderId="0"/>
    <xf numFmtId="270" fontId="33"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7" fontId="28" fillId="0" borderId="0" applyFont="0" applyFill="0" applyBorder="0" applyAlignment="0" applyProtection="0"/>
    <xf numFmtId="181" fontId="28" fillId="0" borderId="0" applyFont="0" applyFill="0" applyBorder="0" applyAlignment="0" applyProtection="0"/>
    <xf numFmtId="210"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11" fontId="12"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167" fontId="32" fillId="0" borderId="0" applyFont="0" applyFill="0" applyBorder="0" applyAlignment="0" applyProtection="0"/>
    <xf numFmtId="212" fontId="28" fillId="0" borderId="0" applyFont="0" applyFill="0" applyBorder="0" applyAlignment="0" applyProtection="0"/>
    <xf numFmtId="181" fontId="28" fillId="0" borderId="0" applyFont="0" applyFill="0" applyBorder="0" applyAlignment="0" applyProtection="0"/>
    <xf numFmtId="212" fontId="28" fillId="0" borderId="0" applyFont="0" applyFill="0" applyBorder="0" applyAlignment="0" applyProtection="0"/>
    <xf numFmtId="213" fontId="20" fillId="0" borderId="0" applyFont="0" applyFill="0" applyBorder="0" applyAlignment="0" applyProtection="0"/>
    <xf numFmtId="213" fontId="20" fillId="0" borderId="0" applyFont="0" applyFill="0" applyBorder="0" applyAlignment="0" applyProtection="0"/>
    <xf numFmtId="168" fontId="32" fillId="0" borderId="0" applyFont="0" applyFill="0" applyBorder="0" applyAlignment="0" applyProtection="0"/>
    <xf numFmtId="212" fontId="28" fillId="0" borderId="0" applyFont="0" applyFill="0" applyBorder="0" applyAlignment="0" applyProtection="0"/>
    <xf numFmtId="167" fontId="32" fillId="0" borderId="0" applyFont="0" applyFill="0" applyBorder="0" applyAlignment="0" applyProtection="0"/>
    <xf numFmtId="214" fontId="33" fillId="0" borderId="0" applyFont="0" applyFill="0" applyBorder="0" applyAlignment="0" applyProtection="0"/>
    <xf numFmtId="205"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2" fontId="28" fillId="0" borderId="0" applyFont="0" applyFill="0" applyBorder="0" applyAlignment="0" applyProtection="0"/>
    <xf numFmtId="205"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172" fontId="28" fillId="0" borderId="0" applyFont="0" applyFill="0" applyBorder="0" applyAlignment="0" applyProtection="0"/>
    <xf numFmtId="206" fontId="28" fillId="0" borderId="0" applyFont="0" applyFill="0" applyBorder="0" applyAlignment="0" applyProtection="0"/>
    <xf numFmtId="169" fontId="28" fillId="0" borderId="0" applyFont="0" applyFill="0" applyBorder="0" applyAlignment="0" applyProtection="0"/>
    <xf numFmtId="181" fontId="12" fillId="0" borderId="0" applyFont="0" applyFill="0" applyBorder="0" applyAlignment="0" applyProtection="0"/>
    <xf numFmtId="169" fontId="28" fillId="0" borderId="0" applyFont="0" applyFill="0" applyBorder="0" applyAlignment="0" applyProtection="0"/>
    <xf numFmtId="181" fontId="12"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72" fontId="28" fillId="0" borderId="0" applyFont="0" applyFill="0" applyBorder="0" applyAlignment="0" applyProtection="0"/>
    <xf numFmtId="207" fontId="28" fillId="0" borderId="0" applyFont="0" applyFill="0" applyBorder="0" applyAlignment="0" applyProtection="0"/>
    <xf numFmtId="205" fontId="28" fillId="0" borderId="0" applyFont="0" applyFill="0" applyBorder="0" applyAlignment="0" applyProtection="0"/>
    <xf numFmtId="208" fontId="28" fillId="0" borderId="0" applyFont="0" applyFill="0" applyBorder="0" applyAlignment="0" applyProtection="0"/>
    <xf numFmtId="209" fontId="28" fillId="0" borderId="0" applyFont="0" applyFill="0" applyBorder="0" applyAlignment="0" applyProtection="0"/>
    <xf numFmtId="169" fontId="28" fillId="0" borderId="0" applyFont="0" applyFill="0" applyBorder="0" applyAlignment="0" applyProtection="0"/>
    <xf numFmtId="208" fontId="28" fillId="0" borderId="0" applyFont="0" applyFill="0" applyBorder="0" applyAlignment="0" applyProtection="0"/>
    <xf numFmtId="172" fontId="28"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169" fontId="28" fillId="0" borderId="0" applyFont="0" applyFill="0" applyBorder="0" applyAlignment="0" applyProtection="0"/>
    <xf numFmtId="205" fontId="28" fillId="0" borderId="0" applyFont="0" applyFill="0" applyBorder="0" applyAlignment="0" applyProtection="0"/>
    <xf numFmtId="169" fontId="28" fillId="0" borderId="0" applyFont="0" applyFill="0" applyBorder="0" applyAlignment="0" applyProtection="0"/>
    <xf numFmtId="181" fontId="28" fillId="0" borderId="0" applyFont="0" applyFill="0" applyBorder="0" applyAlignment="0" applyProtection="0"/>
    <xf numFmtId="205" fontId="28" fillId="0" borderId="0" applyFont="0" applyFill="0" applyBorder="0" applyAlignment="0" applyProtection="0"/>
    <xf numFmtId="205" fontId="28" fillId="0" borderId="0" applyFont="0" applyFill="0" applyBorder="0" applyAlignment="0" applyProtection="0"/>
    <xf numFmtId="14" fontId="164" fillId="0" borderId="0"/>
    <xf numFmtId="0" fontId="165" fillId="0" borderId="0"/>
    <xf numFmtId="0" fontId="129" fillId="0" borderId="0"/>
    <xf numFmtId="40" fontId="166" fillId="0" borderId="0" applyBorder="0">
      <alignment horizontal="right"/>
    </xf>
    <xf numFmtId="0" fontId="167" fillId="0" borderId="0"/>
    <xf numFmtId="271" fontId="33" fillId="0" borderId="36">
      <alignment horizontal="right" vertical="center"/>
    </xf>
    <xf numFmtId="271" fontId="33" fillId="0" borderId="36">
      <alignment horizontal="right" vertical="center"/>
    </xf>
    <xf numFmtId="178" fontId="168" fillId="0" borderId="36">
      <alignment horizontal="right" vertical="center"/>
    </xf>
    <xf numFmtId="196" fontId="55" fillId="0" borderId="36">
      <alignment horizontal="right" vertical="center"/>
    </xf>
    <xf numFmtId="196" fontId="55"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2" fontId="33" fillId="0" borderId="45">
      <alignment horizontal="right" vertical="center"/>
    </xf>
    <xf numFmtId="272" fontId="33" fillId="0" borderId="45">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271" fontId="33" fillId="0" borderId="36">
      <alignment horizontal="right" vertical="center"/>
    </xf>
    <xf numFmtId="272" fontId="33" fillId="0" borderId="45">
      <alignment horizontal="right" vertical="center"/>
    </xf>
    <xf numFmtId="272" fontId="33" fillId="0" borderId="45">
      <alignment horizontal="right" vertical="center"/>
    </xf>
    <xf numFmtId="179" fontId="17"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79" fontId="17" fillId="0" borderId="36">
      <alignment horizontal="right" vertical="center"/>
    </xf>
    <xf numFmtId="198" fontId="13" fillId="0" borderId="36">
      <alignment horizontal="right" vertical="center"/>
    </xf>
    <xf numFmtId="273" fontId="13" fillId="0" borderId="36">
      <alignment horizontal="right" vertical="center"/>
    </xf>
    <xf numFmtId="273" fontId="13" fillId="0" borderId="36">
      <alignment horizontal="right" vertical="center"/>
    </xf>
    <xf numFmtId="274" fontId="13" fillId="0" borderId="36">
      <alignment horizontal="right" vertical="center"/>
    </xf>
    <xf numFmtId="275" fontId="28" fillId="0" borderId="36">
      <alignment horizontal="right" vertical="center"/>
    </xf>
    <xf numFmtId="274" fontId="13" fillId="0" borderId="36">
      <alignment horizontal="right" vertical="center"/>
    </xf>
    <xf numFmtId="179" fontId="17" fillId="0" borderId="36">
      <alignment horizontal="right" vertical="center"/>
    </xf>
    <xf numFmtId="196" fontId="55" fillId="0" borderId="36">
      <alignment horizontal="right" vertical="center"/>
    </xf>
    <xf numFmtId="196" fontId="55" fillId="0" borderId="36">
      <alignment horizontal="right" vertical="center"/>
    </xf>
    <xf numFmtId="198" fontId="13" fillId="0" borderId="36">
      <alignment horizontal="right" vertical="center"/>
    </xf>
    <xf numFmtId="179" fontId="17" fillId="0" borderId="36">
      <alignment horizontal="right" vertical="center"/>
    </xf>
    <xf numFmtId="276" fontId="12" fillId="0" borderId="36">
      <alignment horizontal="right" vertical="center"/>
    </xf>
    <xf numFmtId="179" fontId="17" fillId="0" borderId="36">
      <alignment horizontal="right" vertical="center"/>
    </xf>
    <xf numFmtId="272" fontId="33" fillId="0" borderId="45">
      <alignment horizontal="right" vertical="center"/>
    </xf>
    <xf numFmtId="272" fontId="33" fillId="0" borderId="45">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2" fontId="33" fillId="0" borderId="45">
      <alignment horizontal="right" vertical="center"/>
    </xf>
    <xf numFmtId="272" fontId="33" fillId="0" borderId="45">
      <alignment horizontal="right" vertical="center"/>
    </xf>
    <xf numFmtId="274" fontId="13" fillId="0" borderId="36">
      <alignment horizontal="right" vertical="center"/>
    </xf>
    <xf numFmtId="275" fontId="28" fillId="0" borderId="36">
      <alignment horizontal="right" vertical="center"/>
    </xf>
    <xf numFmtId="274" fontId="13" fillId="0" borderId="36">
      <alignment horizontal="right" vertical="center"/>
    </xf>
    <xf numFmtId="273" fontId="1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4" fontId="13" fillId="0" borderId="36">
      <alignment horizontal="right" vertical="center"/>
    </xf>
    <xf numFmtId="277" fontId="169" fillId="0" borderId="46" applyFont="0" applyFill="0" applyBorder="0"/>
    <xf numFmtId="274" fontId="13" fillId="0" borderId="36">
      <alignment horizontal="right" vertical="center"/>
    </xf>
    <xf numFmtId="272" fontId="33" fillId="0" borderId="45">
      <alignment horizontal="right" vertical="center"/>
    </xf>
    <xf numFmtId="272" fontId="33" fillId="0" borderId="45">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11" fontId="33" fillId="0" borderId="36">
      <alignment horizontal="right" vertical="center"/>
    </xf>
    <xf numFmtId="277" fontId="169" fillId="0" borderId="46" applyFont="0" applyFill="0" applyBorder="0"/>
    <xf numFmtId="278" fontId="20" fillId="0" borderId="36">
      <alignment horizontal="right" vertical="center"/>
    </xf>
    <xf numFmtId="278" fontId="20" fillId="0" borderId="36">
      <alignment horizontal="right" vertical="center"/>
    </xf>
    <xf numFmtId="271" fontId="33" fillId="0" borderId="36">
      <alignment horizontal="right" vertical="center"/>
    </xf>
    <xf numFmtId="271" fontId="33" fillId="0" borderId="36">
      <alignment horizontal="right" vertical="center"/>
    </xf>
    <xf numFmtId="211" fontId="33" fillId="0" borderId="36">
      <alignment horizontal="right" vertical="center"/>
    </xf>
    <xf numFmtId="198" fontId="13" fillId="0" borderId="36">
      <alignment horizontal="right" vertical="center"/>
    </xf>
    <xf numFmtId="272" fontId="33" fillId="0" borderId="45">
      <alignment horizontal="right" vertical="center"/>
    </xf>
    <xf numFmtId="272" fontId="33" fillId="0" borderId="45">
      <alignment horizontal="right" vertical="center"/>
    </xf>
    <xf numFmtId="274" fontId="13" fillId="0" borderId="36">
      <alignment horizontal="right" vertical="center"/>
    </xf>
    <xf numFmtId="271" fontId="33" fillId="0" borderId="36">
      <alignment horizontal="right" vertical="center"/>
    </xf>
    <xf numFmtId="275" fontId="28" fillId="0" borderId="36">
      <alignment horizontal="right" vertical="center"/>
    </xf>
    <xf numFmtId="274" fontId="13" fillId="0" borderId="36">
      <alignment horizontal="right" vertical="center"/>
    </xf>
    <xf numFmtId="198" fontId="13" fillId="0" borderId="36">
      <alignment horizontal="right" vertical="center"/>
    </xf>
    <xf numFmtId="198" fontId="13" fillId="0" borderId="36">
      <alignment horizontal="right" vertical="center"/>
    </xf>
    <xf numFmtId="279" fontId="12" fillId="0" borderId="36">
      <alignment horizontal="right" vertical="center"/>
    </xf>
    <xf numFmtId="272" fontId="33" fillId="0" borderId="45">
      <alignment horizontal="right" vertical="center"/>
    </xf>
    <xf numFmtId="272" fontId="33" fillId="0" borderId="45">
      <alignment horizontal="right" vertical="center"/>
    </xf>
    <xf numFmtId="280" fontId="13"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274" fontId="13" fillId="0" borderId="36">
      <alignment horizontal="right" vertical="center"/>
    </xf>
    <xf numFmtId="273" fontId="13" fillId="0" borderId="36">
      <alignment horizontal="right" vertical="center"/>
    </xf>
    <xf numFmtId="165" fontId="13"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277" fontId="169" fillId="0" borderId="46" applyFont="0" applyFill="0" applyBorder="0"/>
    <xf numFmtId="274" fontId="1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4" fontId="13"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277" fontId="169" fillId="0" borderId="46" applyFont="0" applyFill="0" applyBorder="0"/>
    <xf numFmtId="277" fontId="169" fillId="0" borderId="46" applyFont="0" applyFill="0" applyBorder="0"/>
    <xf numFmtId="199" fontId="33" fillId="0" borderId="36">
      <alignment horizontal="right" vertical="center"/>
    </xf>
    <xf numFmtId="179" fontId="17" fillId="0" borderId="36">
      <alignment horizontal="right" vertical="center"/>
    </xf>
    <xf numFmtId="196" fontId="55" fillId="0" borderId="36">
      <alignment horizontal="right" vertical="center"/>
    </xf>
    <xf numFmtId="196" fontId="55" fillId="0" borderId="36">
      <alignment horizontal="right" vertical="center"/>
    </xf>
    <xf numFmtId="281" fontId="55" fillId="0" borderId="36">
      <alignment horizontal="right" vertical="center"/>
    </xf>
    <xf numFmtId="274" fontId="13" fillId="0" borderId="36">
      <alignment horizontal="right" vertical="center"/>
    </xf>
    <xf numFmtId="196" fontId="55" fillId="0" borderId="36">
      <alignment horizontal="right" vertical="center"/>
    </xf>
    <xf numFmtId="196" fontId="55" fillId="0" borderId="36">
      <alignment horizontal="right" vertical="center"/>
    </xf>
    <xf numFmtId="274" fontId="13" fillId="0" borderId="36">
      <alignment horizontal="right" vertical="center"/>
    </xf>
    <xf numFmtId="271" fontId="33" fillId="0" borderId="36">
      <alignment horizontal="right" vertical="center"/>
    </xf>
    <xf numFmtId="271" fontId="33"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196" fontId="55" fillId="0" borderId="36">
      <alignment horizontal="right" vertical="center"/>
    </xf>
    <xf numFmtId="271" fontId="33" fillId="0" borderId="36">
      <alignment horizontal="right" vertical="center"/>
    </xf>
    <xf numFmtId="277" fontId="169" fillId="0" borderId="46" applyFont="0" applyFill="0" applyBorder="0"/>
    <xf numFmtId="261" fontId="13" fillId="0" borderId="36">
      <alignment horizontal="right" vertical="center"/>
    </xf>
    <xf numFmtId="261" fontId="13" fillId="0" borderId="36">
      <alignment horizontal="right" vertical="center"/>
    </xf>
    <xf numFmtId="261" fontId="13" fillId="0" borderId="36">
      <alignment horizontal="right" vertical="center"/>
    </xf>
    <xf numFmtId="261" fontId="13" fillId="0" borderId="36">
      <alignment horizontal="right" vertical="center"/>
    </xf>
    <xf numFmtId="261" fontId="13" fillId="0" borderId="36">
      <alignment horizontal="right" vertical="center"/>
    </xf>
    <xf numFmtId="271" fontId="33" fillId="0" borderId="36">
      <alignment horizontal="right" vertical="center"/>
    </xf>
    <xf numFmtId="261" fontId="13" fillId="0" borderId="36">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282" fontId="13" fillId="0" borderId="45">
      <alignment horizontal="right" vertical="center"/>
    </xf>
    <xf numFmtId="178" fontId="168" fillId="0" borderId="36">
      <alignment horizontal="right" vertical="center"/>
    </xf>
    <xf numFmtId="179" fontId="17" fillId="0" borderId="36">
      <alignment horizontal="right" vertical="center"/>
    </xf>
    <xf numFmtId="271" fontId="33" fillId="0" borderId="36">
      <alignment horizontal="right" vertical="center"/>
    </xf>
    <xf numFmtId="274" fontId="13" fillId="0" borderId="36">
      <alignment horizontal="right" vertical="center"/>
    </xf>
    <xf numFmtId="271" fontId="33" fillId="0" borderId="36">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2" fontId="33" fillId="0" borderId="45">
      <alignment horizontal="right" vertical="center"/>
    </xf>
    <xf numFmtId="271" fontId="33" fillId="0" borderId="36">
      <alignment horizontal="right" vertical="center"/>
    </xf>
    <xf numFmtId="165" fontId="13" fillId="0" borderId="36">
      <alignment horizontal="right" vertical="center"/>
    </xf>
    <xf numFmtId="179" fontId="17"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271" fontId="33" fillId="0" borderId="36">
      <alignment horizontal="right" vertical="center"/>
    </xf>
    <xf numFmtId="199" fontId="33" fillId="0" borderId="36">
      <alignment horizontal="right" vertical="center"/>
    </xf>
    <xf numFmtId="283" fontId="170" fillId="0" borderId="36">
      <alignment horizontal="right" vertical="center"/>
    </xf>
    <xf numFmtId="49" fontId="16" fillId="0" borderId="0" applyFill="0" applyBorder="0" applyProtection="0">
      <alignment horizontal="center" vertical="center" wrapText="1" shrinkToFit="1"/>
    </xf>
    <xf numFmtId="49" fontId="30" fillId="0" borderId="0" applyFill="0" applyBorder="0" applyAlignment="0"/>
    <xf numFmtId="49" fontId="30" fillId="0" borderId="0" applyFill="0" applyBorder="0" applyAlignment="0"/>
    <xf numFmtId="284" fontId="20" fillId="0" borderId="0" applyFill="0" applyBorder="0" applyAlignment="0"/>
    <xf numFmtId="284" fontId="20" fillId="0" borderId="0" applyFill="0" applyBorder="0" applyAlignment="0"/>
    <xf numFmtId="285" fontId="20" fillId="0" borderId="0" applyFill="0" applyBorder="0" applyAlignment="0"/>
    <xf numFmtId="285" fontId="20" fillId="0" borderId="0" applyFill="0" applyBorder="0" applyAlignment="0"/>
    <xf numFmtId="49" fontId="16" fillId="0" borderId="0" applyFill="0" applyBorder="0" applyProtection="0">
      <alignment horizontal="center" vertical="center" wrapText="1" shrinkToFit="1"/>
    </xf>
    <xf numFmtId="0" fontId="171" fillId="0" borderId="16">
      <alignment horizontal="center" vertical="center" wrapText="1"/>
    </xf>
    <xf numFmtId="0" fontId="172" fillId="0" borderId="0" applyNumberFormat="0" applyFill="0" applyBorder="0" applyAlignment="0" applyProtection="0"/>
    <xf numFmtId="40" fontId="8" fillId="0" borderId="0"/>
    <xf numFmtId="0" fontId="173" fillId="34" borderId="20" applyNumberFormat="0" applyAlignment="0" applyProtection="0"/>
    <xf numFmtId="3" fontId="174" fillId="0" borderId="0" applyNumberFormat="0" applyFill="0" applyBorder="0" applyAlignment="0" applyProtection="0">
      <alignment horizontal="center" wrapText="1"/>
    </xf>
    <xf numFmtId="0" fontId="175" fillId="0" borderId="2" applyBorder="0" applyAlignment="0">
      <alignment horizontal="center" vertical="center"/>
    </xf>
    <xf numFmtId="0" fontId="176" fillId="0" borderId="0" applyNumberFormat="0" applyFill="0" applyBorder="0" applyAlignment="0" applyProtection="0">
      <alignment horizontal="centerContinuous"/>
    </xf>
    <xf numFmtId="0" fontId="103" fillId="0" borderId="47" applyNumberFormat="0" applyFill="0" applyBorder="0" applyAlignment="0" applyProtection="0">
      <alignment horizontal="center" vertical="center" wrapText="1"/>
    </xf>
    <xf numFmtId="0" fontId="177" fillId="0" borderId="0" applyNumberFormat="0" applyFill="0" applyBorder="0" applyAlignment="0" applyProtection="0"/>
    <xf numFmtId="0" fontId="172" fillId="0" borderId="0" applyNumberFormat="0" applyFill="0" applyBorder="0" applyAlignment="0" applyProtection="0"/>
    <xf numFmtId="0" fontId="178" fillId="0" borderId="48" applyNumberFormat="0" applyBorder="0" applyAlignment="0">
      <alignment vertical="center"/>
    </xf>
    <xf numFmtId="0" fontId="20" fillId="0" borderId="19" applyNumberFormat="0" applyFont="0" applyFill="0" applyAlignment="0" applyProtection="0"/>
    <xf numFmtId="0" fontId="179" fillId="0" borderId="13" applyNumberFormat="0" applyFill="0" applyAlignment="0" applyProtection="0"/>
    <xf numFmtId="0" fontId="180" fillId="0" borderId="49" applyNumberFormat="0" applyFill="0" applyAlignment="0" applyProtection="0"/>
    <xf numFmtId="0" fontId="181" fillId="38" borderId="0" applyNumberFormat="0" applyBorder="0" applyAlignment="0" applyProtection="0"/>
    <xf numFmtId="0" fontId="182" fillId="0" borderId="50">
      <alignment horizontal="center"/>
    </xf>
    <xf numFmtId="3" fontId="183" fillId="0" borderId="0" applyFill="0">
      <alignment vertical="center"/>
    </xf>
    <xf numFmtId="41" fontId="20" fillId="0" borderId="0" applyFont="0" applyFill="0" applyBorder="0" applyAlignment="0" applyProtection="0"/>
    <xf numFmtId="189" fontId="20" fillId="0" borderId="0" applyFont="0" applyFill="0" applyBorder="0" applyAlignment="0" applyProtection="0"/>
    <xf numFmtId="182" fontId="33" fillId="0" borderId="36">
      <alignment horizontal="center"/>
    </xf>
    <xf numFmtId="286" fontId="184" fillId="0" borderId="0" applyNumberFormat="0" applyFont="0" applyFill="0" applyBorder="0" applyAlignment="0">
      <alignment horizontal="centerContinuous"/>
    </xf>
    <xf numFmtId="258" fontId="185" fillId="0" borderId="0">
      <alignment horizontal="center"/>
      <protection locked="0"/>
    </xf>
    <xf numFmtId="0" fontId="13" fillId="0" borderId="51"/>
    <xf numFmtId="0" fontId="33"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8" fillId="0" borderId="16" applyNumberFormat="0" applyBorder="0" applyAlignment="0"/>
    <xf numFmtId="0" fontId="186" fillId="0" borderId="40" applyNumberFormat="0" applyBorder="0" applyAlignment="0">
      <alignment horizontal="center"/>
    </xf>
    <xf numFmtId="3" fontId="187" fillId="0" borderId="32" applyNumberFormat="0" applyBorder="0" applyAlignment="0"/>
    <xf numFmtId="0" fontId="130" fillId="0" borderId="52" applyNumberFormat="0" applyAlignment="0">
      <alignment horizontal="center"/>
    </xf>
    <xf numFmtId="0" fontId="188" fillId="60" borderId="0" applyNumberFormat="0" applyBorder="0" applyAlignment="0" applyProtection="0"/>
    <xf numFmtId="173" fontId="189" fillId="0" borderId="53" applyNumberFormat="0" applyFont="0" applyAlignment="0">
      <alignment horizontal="centerContinuous"/>
    </xf>
    <xf numFmtId="164" fontId="117" fillId="0" borderId="0" applyFont="0" applyFill="0" applyBorder="0" applyAlignment="0" applyProtection="0"/>
    <xf numFmtId="287" fontId="13" fillId="0" borderId="0" applyFont="0" applyFill="0" applyBorder="0" applyAlignment="0" applyProtection="0"/>
    <xf numFmtId="288" fontId="13" fillId="0" borderId="0" applyFont="0" applyFill="0" applyBorder="0" applyAlignment="0" applyProtection="0"/>
    <xf numFmtId="0" fontId="107" fillId="0" borderId="54">
      <alignment horizontal="center"/>
    </xf>
    <xf numFmtId="0" fontId="190" fillId="0" borderId="0" applyNumberFormat="0" applyFill="0" applyBorder="0" applyAlignment="0" applyProtection="0"/>
    <xf numFmtId="0" fontId="191" fillId="0" borderId="0" applyNumberFormat="0" applyFill="0" applyBorder="0" applyAlignment="0" applyProtection="0"/>
    <xf numFmtId="285" fontId="33" fillId="0" borderId="0"/>
    <xf numFmtId="199" fontId="33" fillId="0" borderId="1"/>
    <xf numFmtId="0" fontId="192" fillId="0" borderId="0"/>
    <xf numFmtId="0" fontId="31" fillId="0" borderId="0"/>
    <xf numFmtId="0" fontId="193" fillId="0" borderId="0"/>
    <xf numFmtId="3" fontId="33" fillId="0" borderId="0" applyNumberFormat="0" applyBorder="0" applyAlignment="0" applyProtection="0">
      <alignment horizontal="centerContinuous"/>
      <protection locked="0"/>
    </xf>
    <xf numFmtId="3" fontId="33" fillId="0" borderId="0" applyNumberFormat="0" applyBorder="0" applyAlignment="0" applyProtection="0">
      <alignment horizontal="centerContinuous"/>
      <protection locked="0"/>
    </xf>
    <xf numFmtId="3" fontId="194" fillId="0" borderId="0">
      <protection locked="0"/>
    </xf>
    <xf numFmtId="0" fontId="31" fillId="0" borderId="0"/>
    <xf numFmtId="0" fontId="195" fillId="0" borderId="55" applyFill="0" applyBorder="0" applyAlignment="0">
      <alignment horizontal="center"/>
    </xf>
    <xf numFmtId="211" fontId="196" fillId="68" borderId="2">
      <alignment vertical="top"/>
    </xf>
    <xf numFmtId="211" fontId="17" fillId="0" borderId="23">
      <alignment horizontal="left" vertical="top"/>
    </xf>
    <xf numFmtId="211" fontId="17" fillId="0" borderId="23">
      <alignment horizontal="left" vertical="top"/>
    </xf>
    <xf numFmtId="0" fontId="197" fillId="0" borderId="23">
      <alignment horizontal="left" vertical="center"/>
    </xf>
    <xf numFmtId="0" fontId="198" fillId="69" borderId="1">
      <alignment horizontal="left" vertical="center"/>
    </xf>
    <xf numFmtId="196" fontId="199" fillId="70" borderId="2"/>
    <xf numFmtId="211" fontId="114" fillId="0" borderId="2">
      <alignment horizontal="left" vertical="top"/>
    </xf>
    <xf numFmtId="0" fontId="200" fillId="71" borderId="0">
      <alignment horizontal="left" vertical="center"/>
    </xf>
    <xf numFmtId="0" fontId="20" fillId="0" borderId="0" applyFont="0" applyFill="0" applyBorder="0" applyAlignment="0" applyProtection="0"/>
    <xf numFmtId="0" fontId="20" fillId="0" borderId="0" applyFont="0" applyFill="0" applyBorder="0" applyAlignment="0" applyProtection="0"/>
    <xf numFmtId="289" fontId="20" fillId="0" borderId="0" applyFont="0" applyFill="0" applyBorder="0" applyAlignment="0" applyProtection="0"/>
    <xf numFmtId="290" fontId="20" fillId="0" borderId="0" applyFont="0" applyFill="0" applyBorder="0" applyAlignment="0" applyProtection="0"/>
    <xf numFmtId="167" fontId="80" fillId="0" borderId="0" applyFont="0" applyFill="0" applyBorder="0" applyAlignment="0" applyProtection="0"/>
    <xf numFmtId="168" fontId="80" fillId="0" borderId="0" applyFont="0" applyFill="0" applyBorder="0" applyAlignment="0" applyProtection="0"/>
    <xf numFmtId="0" fontId="201" fillId="0" borderId="0" applyNumberFormat="0" applyFill="0" applyBorder="0" applyAlignment="0" applyProtection="0"/>
    <xf numFmtId="0" fontId="202" fillId="0" borderId="0" applyNumberFormat="0" applyFill="0" applyBorder="0" applyAlignment="0" applyProtection="0"/>
    <xf numFmtId="0" fontId="203" fillId="0" borderId="0" applyNumberFormat="0" applyFont="0" applyFill="0" applyBorder="0" applyProtection="0">
      <alignment horizontal="center" vertical="center" wrapText="1"/>
    </xf>
    <xf numFmtId="0" fontId="20" fillId="0" borderId="0" applyFont="0" applyFill="0" applyBorder="0" applyAlignment="0" applyProtection="0"/>
    <xf numFmtId="0" fontId="20" fillId="0" borderId="0" applyFont="0" applyFill="0" applyBorder="0" applyAlignment="0" applyProtection="0"/>
    <xf numFmtId="0" fontId="204" fillId="37" borderId="0" applyNumberFormat="0" applyBorder="0" applyAlignment="0" applyProtection="0"/>
    <xf numFmtId="0" fontId="205" fillId="0" borderId="0" applyNumberFormat="0" applyFill="0" applyBorder="0" applyAlignment="0" applyProtection="0"/>
    <xf numFmtId="0" fontId="55" fillId="0" borderId="56" applyFont="0" applyBorder="0" applyAlignment="0">
      <alignment horizontal="center"/>
    </xf>
    <xf numFmtId="0" fontId="55" fillId="0" borderId="56" applyFont="0" applyBorder="0" applyAlignment="0">
      <alignment horizontal="center"/>
    </xf>
    <xf numFmtId="41" fontId="13" fillId="0" borderId="0" applyFont="0" applyFill="0" applyBorder="0" applyAlignment="0" applyProtection="0"/>
    <xf numFmtId="178" fontId="23" fillId="0" borderId="0" applyFont="0" applyFill="0" applyBorder="0" applyAlignment="0" applyProtection="0"/>
    <xf numFmtId="179" fontId="23" fillId="0" borderId="0" applyFont="0" applyFill="0" applyBorder="0" applyAlignment="0" applyProtection="0"/>
    <xf numFmtId="0" fontId="23" fillId="0" borderId="0"/>
    <xf numFmtId="0" fontId="206" fillId="0" borderId="0" applyFont="0" applyFill="0" applyBorder="0" applyAlignment="0" applyProtection="0"/>
    <xf numFmtId="0" fontId="206" fillId="0" borderId="0" applyFont="0" applyFill="0" applyBorder="0" applyAlignment="0" applyProtection="0"/>
    <xf numFmtId="0" fontId="4" fillId="0" borderId="0">
      <alignment vertical="center"/>
    </xf>
    <xf numFmtId="40" fontId="207" fillId="0" borderId="0" applyFont="0" applyFill="0" applyBorder="0" applyAlignment="0" applyProtection="0"/>
    <xf numFmtId="38" fontId="207" fillId="0" borderId="0" applyFont="0" applyFill="0" applyBorder="0" applyAlignment="0" applyProtection="0"/>
    <xf numFmtId="0" fontId="207" fillId="0" borderId="0" applyFont="0" applyFill="0" applyBorder="0" applyAlignment="0" applyProtection="0"/>
    <xf numFmtId="0" fontId="207" fillId="0" borderId="0" applyFont="0" applyFill="0" applyBorder="0" applyAlignment="0" applyProtection="0"/>
    <xf numFmtId="9" fontId="208" fillId="0" borderId="0" applyBorder="0" applyAlignment="0" applyProtection="0"/>
    <xf numFmtId="0" fontId="209" fillId="0" borderId="0"/>
    <xf numFmtId="0" fontId="210" fillId="0" borderId="15"/>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37" fillId="0" borderId="0" applyFont="0" applyFill="0" applyBorder="0" applyAlignment="0" applyProtection="0"/>
    <xf numFmtId="0" fontId="137" fillId="0" borderId="0" applyFont="0" applyFill="0" applyBorder="0" applyAlignment="0" applyProtection="0"/>
    <xf numFmtId="167" fontId="20" fillId="0" borderId="0" applyFont="0" applyFill="0" applyBorder="0" applyAlignment="0" applyProtection="0"/>
    <xf numFmtId="168" fontId="20" fillId="0" borderId="0" applyFont="0" applyFill="0" applyBorder="0" applyAlignment="0" applyProtection="0"/>
    <xf numFmtId="0" fontId="137" fillId="0" borderId="0"/>
    <xf numFmtId="0" fontId="211" fillId="0" borderId="0"/>
    <xf numFmtId="0" fontId="131" fillId="0" borderId="0"/>
    <xf numFmtId="41" fontId="212" fillId="0" borderId="0" applyFont="0" applyFill="0" applyBorder="0" applyAlignment="0" applyProtection="0"/>
    <xf numFmtId="43" fontId="212" fillId="0" borderId="0" applyFont="0" applyFill="0" applyBorder="0" applyAlignment="0" applyProtection="0"/>
    <xf numFmtId="291" fontId="31" fillId="0" borderId="0" applyFont="0" applyFill="0" applyBorder="0" applyAlignment="0" applyProtection="0"/>
    <xf numFmtId="269" fontId="31" fillId="0" borderId="0" applyFont="0" applyFill="0" applyBorder="0" applyAlignment="0" applyProtection="0"/>
    <xf numFmtId="0" fontId="20" fillId="0" borderId="0"/>
    <xf numFmtId="178" fontId="212" fillId="0" borderId="0" applyFont="0" applyFill="0" applyBorder="0" applyAlignment="0" applyProtection="0"/>
    <xf numFmtId="196" fontId="25" fillId="0" borderId="0" applyFont="0" applyFill="0" applyBorder="0" applyAlignment="0" applyProtection="0"/>
    <xf numFmtId="179" fontId="212" fillId="0" borderId="0" applyFont="0" applyFill="0" applyBorder="0" applyAlignment="0" applyProtection="0"/>
    <xf numFmtId="251" fontId="20" fillId="0" borderId="0" applyFont="0" applyFill="0" applyBorder="0" applyAlignment="0" applyProtection="0"/>
    <xf numFmtId="167" fontId="31" fillId="0" borderId="0" applyFont="0" applyFill="0" applyBorder="0" applyAlignment="0" applyProtection="0"/>
  </cellStyleXfs>
  <cellXfs count="85">
    <xf numFmtId="0" fontId="0" fillId="0" borderId="0" xfId="0"/>
    <xf numFmtId="0" fontId="4" fillId="2" borderId="1" xfId="0" applyFont="1" applyFill="1" applyBorder="1" applyAlignment="1">
      <alignment horizontal="center" vertical="center" wrapText="1"/>
    </xf>
    <xf numFmtId="0" fontId="9"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5" fillId="2" borderId="1" xfId="0" applyFont="1" applyFill="1" applyBorder="1" applyAlignment="1">
      <alignment horizontal="center"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justify" vertical="center" wrapText="1"/>
    </xf>
    <xf numFmtId="0" fontId="10" fillId="2" borderId="0" xfId="0" applyFont="1" applyFill="1" applyAlignment="1">
      <alignment horizontal="center" wrapText="1"/>
    </xf>
    <xf numFmtId="0" fontId="11" fillId="2" borderId="3"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57" xfId="0" applyFont="1" applyBorder="1" applyAlignment="1">
      <alignment horizontal="center" vertical="center"/>
    </xf>
    <xf numFmtId="0" fontId="1" fillId="0" borderId="57" xfId="0" applyFont="1" applyBorder="1" applyAlignment="1">
      <alignment horizontal="center" vertical="center" wrapText="1"/>
    </xf>
    <xf numFmtId="14" fontId="1" fillId="0" borderId="57" xfId="0" applyNumberFormat="1" applyFont="1" applyBorder="1" applyAlignment="1">
      <alignment horizontal="center" vertical="center" wrapText="1"/>
    </xf>
    <xf numFmtId="0" fontId="1" fillId="2" borderId="57" xfId="0" applyFont="1" applyFill="1" applyBorder="1" applyAlignment="1">
      <alignment horizontal="center" vertical="center" wrapText="1"/>
    </xf>
    <xf numFmtId="14" fontId="1" fillId="2" borderId="57" xfId="0" applyNumberFormat="1"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2" borderId="0" xfId="0" applyFont="1" applyFill="1" applyAlignment="1">
      <alignment horizontal="center"/>
    </xf>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1" fillId="0" borderId="36" xfId="0" applyFont="1" applyBorder="1" applyAlignment="1">
      <alignment horizontal="center" vertical="center" wrapText="1"/>
    </xf>
    <xf numFmtId="0" fontId="8" fillId="2" borderId="0" xfId="0" applyFont="1" applyFill="1" applyAlignment="1">
      <alignment horizontal="center" vertical="center"/>
    </xf>
    <xf numFmtId="0" fontId="218" fillId="2" borderId="57" xfId="0" applyFont="1" applyFill="1" applyBorder="1" applyAlignment="1">
      <alignment horizontal="center" vertical="center" wrapText="1"/>
    </xf>
    <xf numFmtId="0" fontId="6" fillId="2" borderId="57" xfId="0" applyFont="1" applyFill="1" applyBorder="1" applyAlignment="1">
      <alignment horizontal="center" vertical="center" wrapText="1"/>
    </xf>
    <xf numFmtId="14" fontId="6" fillId="2" borderId="57" xfId="0" applyNumberFormat="1" applyFont="1" applyFill="1" applyBorder="1" applyAlignment="1">
      <alignment horizontal="center" vertical="center" wrapText="1"/>
    </xf>
    <xf numFmtId="0" fontId="220" fillId="2" borderId="57" xfId="0" applyFont="1" applyFill="1" applyBorder="1" applyAlignment="1">
      <alignment horizontal="center" vertical="center" wrapText="1"/>
    </xf>
    <xf numFmtId="0" fontId="220" fillId="72" borderId="57" xfId="0" applyFont="1" applyFill="1" applyBorder="1" applyAlignment="1">
      <alignment horizontal="center" vertical="center" wrapText="1"/>
    </xf>
    <xf numFmtId="14" fontId="220" fillId="2" borderId="57" xfId="0" applyNumberFormat="1" applyFont="1" applyFill="1" applyBorder="1" applyAlignment="1">
      <alignment horizontal="center" vertical="center" wrapText="1"/>
    </xf>
    <xf numFmtId="0" fontId="222" fillId="2" borderId="57" xfId="0" applyFont="1" applyFill="1" applyBorder="1" applyAlignment="1">
      <alignment horizontal="center" vertical="center" wrapText="1"/>
    </xf>
    <xf numFmtId="0" fontId="222" fillId="2" borderId="57" xfId="0" applyFont="1" applyFill="1" applyBorder="1" applyAlignment="1">
      <alignment horizontal="center" vertical="center"/>
    </xf>
    <xf numFmtId="14" fontId="222" fillId="2" borderId="57" xfId="0" applyNumberFormat="1" applyFont="1" applyFill="1" applyBorder="1" applyAlignment="1">
      <alignment horizontal="center" vertical="center" wrapText="1"/>
    </xf>
    <xf numFmtId="0" fontId="222" fillId="2" borderId="57" xfId="0" applyFont="1" applyFill="1" applyBorder="1" applyAlignment="1">
      <alignment horizontal="center" vertical="center" wrapText="1"/>
    </xf>
    <xf numFmtId="0" fontId="221" fillId="2" borderId="57"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1" fillId="2" borderId="4" xfId="0" applyNumberFormat="1" applyFont="1" applyFill="1" applyBorder="1" applyAlignment="1">
      <alignment horizontal="center" vertical="center" wrapText="1"/>
    </xf>
    <xf numFmtId="0" fontId="220" fillId="72" borderId="64" xfId="0" applyFont="1" applyFill="1" applyBorder="1" applyAlignment="1">
      <alignment horizontal="center" vertical="center" wrapText="1"/>
    </xf>
    <xf numFmtId="0" fontId="220" fillId="2" borderId="65" xfId="0" applyFont="1" applyFill="1" applyBorder="1" applyAlignment="1">
      <alignment horizontal="center" vertical="center" wrapText="1"/>
    </xf>
    <xf numFmtId="14" fontId="220" fillId="2" borderId="65" xfId="0" applyNumberFormat="1" applyFont="1" applyFill="1" applyBorder="1" applyAlignment="1">
      <alignment horizontal="center" vertical="center" wrapText="1"/>
    </xf>
    <xf numFmtId="0" fontId="138" fillId="2" borderId="57" xfId="0" applyFont="1" applyFill="1" applyBorder="1" applyAlignment="1">
      <alignment horizontal="center" vertical="center" wrapText="1"/>
    </xf>
    <xf numFmtId="14" fontId="218" fillId="2" borderId="57" xfId="0" applyNumberFormat="1" applyFont="1" applyFill="1" applyBorder="1" applyAlignment="1">
      <alignment horizontal="center" vertical="center" wrapText="1"/>
    </xf>
    <xf numFmtId="0" fontId="6" fillId="0" borderId="57" xfId="0" applyFont="1" applyBorder="1" applyAlignment="1">
      <alignment horizontal="center" vertical="center" wrapText="1"/>
    </xf>
    <xf numFmtId="0" fontId="11" fillId="2" borderId="1" xfId="0" applyFont="1" applyFill="1" applyBorder="1" applyAlignment="1">
      <alignment horizontal="right" vertical="center" wrapText="1"/>
    </xf>
    <xf numFmtId="0" fontId="11" fillId="2" borderId="57" xfId="0" applyFont="1" applyFill="1" applyBorder="1" applyAlignment="1">
      <alignment horizontal="right" vertical="center" wrapText="1"/>
    </xf>
    <xf numFmtId="0" fontId="219" fillId="0" borderId="57" xfId="0" applyFont="1" applyBorder="1" applyAlignment="1">
      <alignment horizontal="center" vertical="center" wrapText="1"/>
    </xf>
    <xf numFmtId="0" fontId="2" fillId="2" borderId="0" xfId="0" applyFont="1" applyFill="1" applyAlignment="1">
      <alignment horizontal="right" wrapText="1"/>
    </xf>
    <xf numFmtId="0" fontId="2" fillId="2" borderId="0" xfId="0" applyFont="1" applyFill="1" applyAlignment="1">
      <alignment horizontal="center" wrapText="1"/>
    </xf>
    <xf numFmtId="0" fontId="214" fillId="2" borderId="0" xfId="0" applyFont="1" applyFill="1" applyAlignment="1">
      <alignment horizontal="center" wrapText="1"/>
    </xf>
    <xf numFmtId="0" fontId="214" fillId="2" borderId="0" xfId="0" applyFont="1" applyFill="1" applyAlignment="1">
      <alignment horizontal="center" wrapText="1"/>
    </xf>
    <xf numFmtId="0" fontId="2" fillId="2" borderId="2"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2" fillId="2" borderId="6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57" xfId="0" applyFont="1" applyFill="1" applyBorder="1" applyAlignment="1">
      <alignment horizontal="justify" vertical="center" wrapText="1"/>
    </xf>
    <xf numFmtId="292" fontId="11" fillId="2" borderId="57" xfId="1" applyNumberFormat="1" applyFont="1" applyFill="1" applyBorder="1" applyAlignment="1">
      <alignment horizontal="right" vertical="center" wrapText="1"/>
    </xf>
    <xf numFmtId="1" fontId="11" fillId="2" borderId="1" xfId="0" applyNumberFormat="1" applyFont="1" applyFill="1" applyBorder="1" applyAlignment="1">
      <alignment horizontal="justify" vertical="center" wrapText="1"/>
    </xf>
    <xf numFmtId="1" fontId="11" fillId="2" borderId="1" xfId="1" applyNumberFormat="1" applyFont="1" applyFill="1" applyBorder="1" applyAlignment="1">
      <alignment horizontal="right" vertical="center" wrapText="1"/>
    </xf>
    <xf numFmtId="0" fontId="11" fillId="2" borderId="36" xfId="0" applyFont="1" applyFill="1" applyBorder="1" applyAlignment="1">
      <alignment horizontal="center" vertical="center" wrapText="1"/>
    </xf>
    <xf numFmtId="1" fontId="11" fillId="2" borderId="57" xfId="0" applyNumberFormat="1" applyFont="1" applyFill="1" applyBorder="1" applyAlignment="1">
      <alignment horizontal="justify" vertical="center" wrapText="1"/>
    </xf>
    <xf numFmtId="1" fontId="11" fillId="2" borderId="57" xfId="1" applyNumberFormat="1" applyFont="1" applyFill="1" applyBorder="1" applyAlignment="1">
      <alignment vertical="center" wrapText="1"/>
    </xf>
    <xf numFmtId="292" fontId="11" fillId="2" borderId="57" xfId="1" applyNumberFormat="1" applyFont="1" applyFill="1" applyBorder="1" applyAlignment="1">
      <alignment vertical="center" wrapText="1"/>
    </xf>
    <xf numFmtId="0" fontId="2" fillId="2" borderId="36" xfId="0" applyFont="1" applyFill="1" applyBorder="1" applyAlignment="1">
      <alignment horizontal="center"/>
    </xf>
    <xf numFmtId="0" fontId="2" fillId="2" borderId="58" xfId="0" applyFont="1" applyFill="1" applyBorder="1" applyAlignment="1">
      <alignment horizontal="center"/>
    </xf>
    <xf numFmtId="3" fontId="2" fillId="2" borderId="1" xfId="0" applyNumberFormat="1" applyFont="1" applyFill="1" applyBorder="1"/>
    <xf numFmtId="0" fontId="11" fillId="2" borderId="0" xfId="0" applyFont="1" applyFill="1" applyAlignment="1">
      <alignment wrapText="1"/>
    </xf>
    <xf numFmtId="3" fontId="1" fillId="2" borderId="0" xfId="0" applyNumberFormat="1" applyFont="1" applyFill="1" applyAlignment="1">
      <alignment wrapText="1"/>
    </xf>
    <xf numFmtId="0" fontId="214" fillId="2" borderId="0" xfId="0" applyFont="1" applyFill="1" applyAlignment="1">
      <alignment horizontal="center" vertical="center" wrapText="1"/>
    </xf>
    <xf numFmtId="0" fontId="3" fillId="2" borderId="0" xfId="0" applyFont="1" applyFill="1" applyAlignment="1">
      <alignment vertical="center" wrapText="1"/>
    </xf>
    <xf numFmtId="0" fontId="221" fillId="2" borderId="65" xfId="0" applyFont="1" applyFill="1" applyBorder="1" applyAlignment="1">
      <alignment horizontal="center" vertical="center" wrapText="1"/>
    </xf>
    <xf numFmtId="0" fontId="138" fillId="0" borderId="57" xfId="0" applyFont="1" applyBorder="1" applyAlignment="1">
      <alignment horizontal="center" vertical="center" wrapText="1"/>
    </xf>
    <xf numFmtId="0" fontId="218" fillId="0" borderId="57" xfId="0" applyFont="1" applyBorder="1" applyAlignment="1">
      <alignment horizontal="center" vertical="center"/>
    </xf>
    <xf numFmtId="14" fontId="6" fillId="0" borderId="57" xfId="0" applyNumberFormat="1" applyFont="1" applyBorder="1" applyAlignment="1">
      <alignment horizontal="center" vertical="center" wrapText="1"/>
    </xf>
  </cellXfs>
  <cellStyles count="2041">
    <cellStyle name="_x0001_" xfId="2" xr:uid="{00000000-0005-0000-0000-000000000000}"/>
    <cellStyle name="          _x000d__x000a_shell=progman.exe_x000d__x000a_m" xfId="3" xr:uid="{00000000-0005-0000-0000-000001000000}"/>
    <cellStyle name="#,##0" xfId="4" xr:uid="{00000000-0005-0000-0000-000002000000}"/>
    <cellStyle name="." xfId="5" xr:uid="{00000000-0005-0000-0000-000003000000}"/>
    <cellStyle name="._Book1" xfId="6" xr:uid="{00000000-0005-0000-0000-000004000000}"/>
    <cellStyle name="._VBPL kiểm toán Đầu tư XDCB 2010" xfId="7" xr:uid="{00000000-0005-0000-0000-000005000000}"/>
    <cellStyle name=".d©y" xfId="8" xr:uid="{00000000-0005-0000-0000-000006000000}"/>
    <cellStyle name="??" xfId="9" xr:uid="{00000000-0005-0000-0000-000007000000}"/>
    <cellStyle name="?? [ - ??1" xfId="10" xr:uid="{00000000-0005-0000-0000-000008000000}"/>
    <cellStyle name="?? [ - ??2" xfId="11" xr:uid="{00000000-0005-0000-0000-000009000000}"/>
    <cellStyle name="?? [ - ??3" xfId="12" xr:uid="{00000000-0005-0000-0000-00000A000000}"/>
    <cellStyle name="?? [ - ??4" xfId="13" xr:uid="{00000000-0005-0000-0000-00000B000000}"/>
    <cellStyle name="?? [ - ??5" xfId="14" xr:uid="{00000000-0005-0000-0000-00000C000000}"/>
    <cellStyle name="?? [ - ??6" xfId="15" xr:uid="{00000000-0005-0000-0000-00000D000000}"/>
    <cellStyle name="?? [ - ??7" xfId="16" xr:uid="{00000000-0005-0000-0000-00000E000000}"/>
    <cellStyle name="?? [ - ??8" xfId="17" xr:uid="{00000000-0005-0000-0000-00000F000000}"/>
    <cellStyle name="?? [0.00]_        " xfId="18" xr:uid="{00000000-0005-0000-0000-000010000000}"/>
    <cellStyle name="?? [0]" xfId="19" xr:uid="{00000000-0005-0000-0000-000011000000}"/>
    <cellStyle name="?_x001d_??%U©÷u&amp;H©÷9_x0008_?_x0009_s_x000a__x0007__x0001__x0001_" xfId="20" xr:uid="{00000000-0005-0000-0000-000012000000}"/>
    <cellStyle name="???? [0.00]_      " xfId="21" xr:uid="{00000000-0005-0000-0000-000013000000}"/>
    <cellStyle name="??????" xfId="22" xr:uid="{00000000-0005-0000-0000-000014000000}"/>
    <cellStyle name="??????????????????? [0]_FTC_OFFER" xfId="23" xr:uid="{00000000-0005-0000-0000-000015000000}"/>
    <cellStyle name="???????????????????_FTC_OFFER" xfId="24" xr:uid="{00000000-0005-0000-0000-000016000000}"/>
    <cellStyle name="????_      " xfId="25" xr:uid="{00000000-0005-0000-0000-000017000000}"/>
    <cellStyle name="???[0]_?? DI" xfId="26" xr:uid="{00000000-0005-0000-0000-000018000000}"/>
    <cellStyle name="???_?? DI" xfId="27" xr:uid="{00000000-0005-0000-0000-000019000000}"/>
    <cellStyle name="??[0]_BRE" xfId="28" xr:uid="{00000000-0005-0000-0000-00001A000000}"/>
    <cellStyle name="??_      " xfId="29" xr:uid="{00000000-0005-0000-0000-00001B000000}"/>
    <cellStyle name="??A? [0]_laroux_1_¢¬???¢â? " xfId="30" xr:uid="{00000000-0005-0000-0000-00001C000000}"/>
    <cellStyle name="??A?_laroux_1_¢¬???¢â? " xfId="31" xr:uid="{00000000-0005-0000-0000-00001D000000}"/>
    <cellStyle name="?¡±¢¥?_?¨ù??¢´¢¥_¢¬???¢â? " xfId="32" xr:uid="{00000000-0005-0000-0000-00001E000000}"/>
    <cellStyle name="?ðÇ%U?&amp;H?_x0008_?s_x000a__x0007__x0001__x0001_" xfId="33" xr:uid="{00000000-0005-0000-0000-00001F000000}"/>
    <cellStyle name="[0]_Chi phÝ kh¸c_V" xfId="34" xr:uid="{00000000-0005-0000-0000-000020000000}"/>
    <cellStyle name="_1 TONG HOP - CA NA" xfId="35" xr:uid="{00000000-0005-0000-0000-000021000000}"/>
    <cellStyle name="_Bang Chi tieu (2)" xfId="36" xr:uid="{00000000-0005-0000-0000-000022000000}"/>
    <cellStyle name="_BAO GIA NGAY 24-10-08 (co dam)" xfId="37" xr:uid="{00000000-0005-0000-0000-000023000000}"/>
    <cellStyle name="_Bao gia TB Kon Dao 2010" xfId="38" xr:uid="{00000000-0005-0000-0000-000024000000}"/>
    <cellStyle name="_Bieu tong hop nhu cau ung_Mien Trung" xfId="39" xr:uid="{00000000-0005-0000-0000-000026000000}"/>
    <cellStyle name="_Bieu ung von 2011 NSNN - TPCP vung DBSClong (10-6-2010)" xfId="40" xr:uid="{00000000-0005-0000-0000-000027000000}"/>
    <cellStyle name="_Biểu KH 5 năm gửi UB sửa biểu VHXH" xfId="41" xr:uid="{00000000-0005-0000-0000-000025000000}"/>
    <cellStyle name="_Book1" xfId="42" xr:uid="{00000000-0005-0000-0000-000028000000}"/>
    <cellStyle name="_Book1_1" xfId="43" xr:uid="{00000000-0005-0000-0000-000029000000}"/>
    <cellStyle name="_Book1_2" xfId="44" xr:uid="{00000000-0005-0000-0000-00002A000000}"/>
    <cellStyle name="_Book1_3" xfId="45" xr:uid="{00000000-0005-0000-0000-00002B000000}"/>
    <cellStyle name="_Book1_BC-QT-WB-dthao" xfId="46" xr:uid="{00000000-0005-0000-0000-00002C000000}"/>
    <cellStyle name="_Book1_Book1" xfId="47" xr:uid="{00000000-0005-0000-0000-00002D000000}"/>
    <cellStyle name="_Book1_DT truong thinh phu" xfId="48" xr:uid="{00000000-0005-0000-0000-00002E000000}"/>
    <cellStyle name="_Book1_Kiem Tra Don Gia" xfId="49" xr:uid="{00000000-0005-0000-0000-000031000000}"/>
    <cellStyle name="_Book1_Kh ql62 (2010) 11-09" xfId="50" xr:uid="{00000000-0005-0000-0000-00002F000000}"/>
    <cellStyle name="_Book1_khoiluongbdacdoa" xfId="51" xr:uid="{00000000-0005-0000-0000-000030000000}"/>
    <cellStyle name="_Book1_TH KHAI TOAN THU THIEM cac tuyen TT noi" xfId="52" xr:uid="{00000000-0005-0000-0000-000032000000}"/>
    <cellStyle name="_C.cong+B.luong-Sanluong" xfId="53" xr:uid="{00000000-0005-0000-0000-000033000000}"/>
    <cellStyle name="_DO-D1500-KHONG CO TRONG DT" xfId="54" xr:uid="{00000000-0005-0000-0000-000034000000}"/>
    <cellStyle name="_DT truong thinh phu" xfId="55" xr:uid="{00000000-0005-0000-0000-000035000000}"/>
    <cellStyle name="_DTDT BL-DL" xfId="56" xr:uid="{00000000-0005-0000-0000-000036000000}"/>
    <cellStyle name="_du toan lan 3" xfId="57" xr:uid="{00000000-0005-0000-0000-000037000000}"/>
    <cellStyle name="_Duyet TK thay đôi" xfId="58" xr:uid="{00000000-0005-0000-0000-000038000000}"/>
    <cellStyle name="_GOITHAUSO2" xfId="59" xr:uid="{00000000-0005-0000-0000-000039000000}"/>
    <cellStyle name="_GOITHAUSO3" xfId="60" xr:uid="{00000000-0005-0000-0000-00003A000000}"/>
    <cellStyle name="_GOITHAUSO4" xfId="61" xr:uid="{00000000-0005-0000-0000-00003B000000}"/>
    <cellStyle name="_GTXD GOI 2" xfId="62" xr:uid="{00000000-0005-0000-0000-00003C000000}"/>
    <cellStyle name="_GTXD GOI1" xfId="63" xr:uid="{00000000-0005-0000-0000-00003D000000}"/>
    <cellStyle name="_GTXD GOI3" xfId="64" xr:uid="{00000000-0005-0000-0000-00003E000000}"/>
    <cellStyle name="_HaHoa_TDT_DienCSang" xfId="65" xr:uid="{00000000-0005-0000-0000-00003F000000}"/>
    <cellStyle name="_HaHoa_TDT_DienCSang 2" xfId="66" xr:uid="{00000000-0005-0000-0000-000040000000}"/>
    <cellStyle name="_HaHoa19-5-07" xfId="67" xr:uid="{00000000-0005-0000-0000-000041000000}"/>
    <cellStyle name="_HaHoa19-5-07 2" xfId="68" xr:uid="{00000000-0005-0000-0000-000042000000}"/>
    <cellStyle name="_Kiem Tra Don Gia" xfId="69" xr:uid="{00000000-0005-0000-0000-000045000000}"/>
    <cellStyle name="_KT (2)" xfId="70" xr:uid="{00000000-0005-0000-0000-000046000000}"/>
    <cellStyle name="_KT (2)_1" xfId="71" xr:uid="{00000000-0005-0000-0000-000047000000}"/>
    <cellStyle name="_KT (2)_1_Book1" xfId="72" xr:uid="{00000000-0005-0000-0000-000048000000}"/>
    <cellStyle name="_KT (2)_1_Lora-tungchau" xfId="73" xr:uid="{00000000-0005-0000-0000-000049000000}"/>
    <cellStyle name="_KT (2)_1_Qt-HT3PQ1(CauKho)" xfId="74" xr:uid="{00000000-0005-0000-0000-00004A000000}"/>
    <cellStyle name="_KT (2)_1_Qt-HT3PQ1(CauKho)_Book1" xfId="75" xr:uid="{00000000-0005-0000-0000-00004B000000}"/>
    <cellStyle name="_KT (2)_1_Qt-HT3PQ1(CauKho)_Don gia quy 3 nam 2003 - Ban Dien Luc" xfId="76" xr:uid="{00000000-0005-0000-0000-00004C000000}"/>
    <cellStyle name="_KT (2)_1_Qt-HT3PQ1(CauKho)_Kiem Tra Don Gia" xfId="77" xr:uid="{00000000-0005-0000-0000-00004D000000}"/>
    <cellStyle name="_KT (2)_1_Qt-HT3PQ1(CauKho)_Kiem Tra Don Gia 2" xfId="78" xr:uid="{00000000-0005-0000-0000-00004E000000}"/>
    <cellStyle name="_KT (2)_1_Qt-HT3PQ1(CauKho)_NC-VL2-2003" xfId="79" xr:uid="{00000000-0005-0000-0000-00004F000000}"/>
    <cellStyle name="_KT (2)_1_Qt-HT3PQ1(CauKho)_NC-VL2-2003_1" xfId="80" xr:uid="{00000000-0005-0000-0000-000050000000}"/>
    <cellStyle name="_KT (2)_1_Qt-HT3PQ1(CauKho)_XL4Test5" xfId="81" xr:uid="{00000000-0005-0000-0000-000051000000}"/>
    <cellStyle name="_KT (2)_1_quy luong con lai nam 2004" xfId="82" xr:uid="{00000000-0005-0000-0000-000052000000}"/>
    <cellStyle name="_KT (2)_1_" xfId="83" xr:uid="{00000000-0005-0000-0000-000053000000}"/>
    <cellStyle name="_KT (2)_2" xfId="84" xr:uid="{00000000-0005-0000-0000-000054000000}"/>
    <cellStyle name="_KT (2)_2_Book1" xfId="85" xr:uid="{00000000-0005-0000-0000-000055000000}"/>
    <cellStyle name="_KT (2)_2_DTDuong dong tien -sua tham tra 2009 - luong 650" xfId="86" xr:uid="{00000000-0005-0000-0000-000056000000}"/>
    <cellStyle name="_KT (2)_2_quy luong con lai nam 2004" xfId="87" xr:uid="{00000000-0005-0000-0000-000057000000}"/>
    <cellStyle name="_KT (2)_2_TG-TH" xfId="88" xr:uid="{00000000-0005-0000-0000-000058000000}"/>
    <cellStyle name="_KT (2)_2_TG-TH_BANG TONG HOP TINH HINH THANH QUYET TOAN (MOI I)" xfId="89" xr:uid="{00000000-0005-0000-0000-000059000000}"/>
    <cellStyle name="_KT (2)_2_TG-TH_BAO CAO KLCT PT2000" xfId="90" xr:uid="{00000000-0005-0000-0000-00005A000000}"/>
    <cellStyle name="_KT (2)_2_TG-TH_BAO CAO PT2000" xfId="91" xr:uid="{00000000-0005-0000-0000-00005B000000}"/>
    <cellStyle name="_KT (2)_2_TG-TH_BAO CAO PT2000_Book1" xfId="92" xr:uid="{00000000-0005-0000-0000-00005C000000}"/>
    <cellStyle name="_KT (2)_2_TG-TH_Bao cao XDCB 2001 - T11 KH dieu chinh 20-11-THAI" xfId="93" xr:uid="{00000000-0005-0000-0000-00005D000000}"/>
    <cellStyle name="_KT (2)_2_TG-TH_BAO GIA NGAY 24-10-08 (co dam)" xfId="94" xr:uid="{00000000-0005-0000-0000-00005E000000}"/>
    <cellStyle name="_KT (2)_2_TG-TH_Biểu KH 5 năm gửi UB sửa biểu VHXH" xfId="95" xr:uid="{00000000-0005-0000-0000-00005F000000}"/>
    <cellStyle name="_KT (2)_2_TG-TH_Book1" xfId="96" xr:uid="{00000000-0005-0000-0000-000060000000}"/>
    <cellStyle name="_KT (2)_2_TG-TH_Book1_1" xfId="97" xr:uid="{00000000-0005-0000-0000-000061000000}"/>
    <cellStyle name="_KT (2)_2_TG-TH_Book1_1_Book1" xfId="98" xr:uid="{00000000-0005-0000-0000-000062000000}"/>
    <cellStyle name="_KT (2)_2_TG-TH_Book1_1_DanhMucDonGiaVTTB_Dien_TAM" xfId="99" xr:uid="{00000000-0005-0000-0000-000063000000}"/>
    <cellStyle name="_KT (2)_2_TG-TH_Book1_1_khoiluongbdacdoa" xfId="100" xr:uid="{00000000-0005-0000-0000-000064000000}"/>
    <cellStyle name="_KT (2)_2_TG-TH_Book1_2" xfId="101" xr:uid="{00000000-0005-0000-0000-000065000000}"/>
    <cellStyle name="_KT (2)_2_TG-TH_Book1_2_Book1" xfId="102" xr:uid="{00000000-0005-0000-0000-000066000000}"/>
    <cellStyle name="_KT (2)_2_TG-TH_Book1_3" xfId="103" xr:uid="{00000000-0005-0000-0000-000067000000}"/>
    <cellStyle name="_KT (2)_2_TG-TH_Book1_3_Book1" xfId="104" xr:uid="{00000000-0005-0000-0000-000068000000}"/>
    <cellStyle name="_KT (2)_2_TG-TH_Book1_3_DT truong thinh phu" xfId="105" xr:uid="{00000000-0005-0000-0000-000069000000}"/>
    <cellStyle name="_KT (2)_2_TG-TH_Book1_3_XL4Test5" xfId="106" xr:uid="{00000000-0005-0000-0000-00006A000000}"/>
    <cellStyle name="_KT (2)_2_TG-TH_Book1_4" xfId="107" xr:uid="{00000000-0005-0000-0000-00006B000000}"/>
    <cellStyle name="_KT (2)_2_TG-TH_Book1_Book1" xfId="108" xr:uid="{00000000-0005-0000-0000-00006C000000}"/>
    <cellStyle name="_KT (2)_2_TG-TH_Book1_DanhMucDonGiaVTTB_Dien_TAM" xfId="109" xr:uid="{00000000-0005-0000-0000-00006D000000}"/>
    <cellStyle name="_KT (2)_2_TG-TH_Book1_Kiem Tra Don Gia" xfId="110" xr:uid="{00000000-0005-0000-0000-00006F000000}"/>
    <cellStyle name="_KT (2)_2_TG-TH_Book1_khoiluongbdacdoa" xfId="111" xr:uid="{00000000-0005-0000-0000-00006E000000}"/>
    <cellStyle name="_KT (2)_2_TG-TH_Book1_Tong hop 3 tinh (11_5)-TTH-QN-QT" xfId="112" xr:uid="{00000000-0005-0000-0000-000070000000}"/>
    <cellStyle name="_KT (2)_2_TG-TH_Book1_" xfId="113" xr:uid="{00000000-0005-0000-0000-000071000000}"/>
    <cellStyle name="_KT (2)_2_TG-TH_CAU Khanh Nam(Thi Cong)" xfId="114" xr:uid="{00000000-0005-0000-0000-000072000000}"/>
    <cellStyle name="_KT (2)_2_TG-TH_DAU NOI PL-CL TAI PHU LAMHC" xfId="115" xr:uid="{00000000-0005-0000-0000-000073000000}"/>
    <cellStyle name="_KT (2)_2_TG-TH_Dcdtoan-bcnckt " xfId="116" xr:uid="{00000000-0005-0000-0000-000074000000}"/>
    <cellStyle name="_KT (2)_2_TG-TH_DN_MTP" xfId="117" xr:uid="{00000000-0005-0000-0000-000075000000}"/>
    <cellStyle name="_KT (2)_2_TG-TH_Dongia2-2003" xfId="118" xr:uid="{00000000-0005-0000-0000-000076000000}"/>
    <cellStyle name="_KT (2)_2_TG-TH_Dongia2-2003_DT truong thinh phu" xfId="119" xr:uid="{00000000-0005-0000-0000-000077000000}"/>
    <cellStyle name="_KT (2)_2_TG-TH_DT truong thinh phu" xfId="120" xr:uid="{00000000-0005-0000-0000-000078000000}"/>
    <cellStyle name="_KT (2)_2_TG-TH_DTCDT MR.2N110.HOCMON.TDTOAN.CCUNG" xfId="121" xr:uid="{00000000-0005-0000-0000-000079000000}"/>
    <cellStyle name="_KT (2)_2_TG-TH_DTDuong dong tien -sua tham tra 2009 - luong 650" xfId="122" xr:uid="{00000000-0005-0000-0000-00007A000000}"/>
    <cellStyle name="_KT (2)_2_TG-TH_DU TRU VAT TU" xfId="123" xr:uid="{00000000-0005-0000-0000-00007B000000}"/>
    <cellStyle name="_KT (2)_2_TG-TH_Kiem Tra Don Gia" xfId="124" xr:uid="{00000000-0005-0000-0000-00007D000000}"/>
    <cellStyle name="_KT (2)_2_TG-TH_khoiluongbdacdoa" xfId="125" xr:uid="{00000000-0005-0000-0000-00007C000000}"/>
    <cellStyle name="_KT (2)_2_TG-TH_Lora-tungchau" xfId="126" xr:uid="{00000000-0005-0000-0000-00007E000000}"/>
    <cellStyle name="_KT (2)_2_TG-TH_moi" xfId="127" xr:uid="{00000000-0005-0000-0000-00007F000000}"/>
    <cellStyle name="_KT (2)_2_TG-TH_PGIA-phieu tham tra Kho bac" xfId="128" xr:uid="{00000000-0005-0000-0000-000080000000}"/>
    <cellStyle name="_KT (2)_2_TG-TH_PT02-02" xfId="129" xr:uid="{00000000-0005-0000-0000-000081000000}"/>
    <cellStyle name="_KT (2)_2_TG-TH_PT02-02_Book1" xfId="130" xr:uid="{00000000-0005-0000-0000-000082000000}"/>
    <cellStyle name="_KT (2)_2_TG-TH_PT02-03" xfId="131" xr:uid="{00000000-0005-0000-0000-000083000000}"/>
    <cellStyle name="_KT (2)_2_TG-TH_PT02-03_Book1" xfId="132" xr:uid="{00000000-0005-0000-0000-000084000000}"/>
    <cellStyle name="_KT (2)_2_TG-TH_Qt-HT3PQ1(CauKho)" xfId="133" xr:uid="{00000000-0005-0000-0000-000085000000}"/>
    <cellStyle name="_KT (2)_2_TG-TH_Qt-HT3PQ1(CauKho)_Book1" xfId="134" xr:uid="{00000000-0005-0000-0000-000086000000}"/>
    <cellStyle name="_KT (2)_2_TG-TH_Qt-HT3PQ1(CauKho)_Don gia quy 3 nam 2003 - Ban Dien Luc" xfId="135" xr:uid="{00000000-0005-0000-0000-000087000000}"/>
    <cellStyle name="_KT (2)_2_TG-TH_Qt-HT3PQ1(CauKho)_Kiem Tra Don Gia" xfId="136" xr:uid="{00000000-0005-0000-0000-000088000000}"/>
    <cellStyle name="_KT (2)_2_TG-TH_Qt-HT3PQ1(CauKho)_Kiem Tra Don Gia 2" xfId="137" xr:uid="{00000000-0005-0000-0000-000089000000}"/>
    <cellStyle name="_KT (2)_2_TG-TH_Qt-HT3PQ1(CauKho)_NC-VL2-2003" xfId="138" xr:uid="{00000000-0005-0000-0000-00008A000000}"/>
    <cellStyle name="_KT (2)_2_TG-TH_Qt-HT3PQ1(CauKho)_NC-VL2-2003_1" xfId="139" xr:uid="{00000000-0005-0000-0000-00008B000000}"/>
    <cellStyle name="_KT (2)_2_TG-TH_Qt-HT3PQ1(CauKho)_XL4Test5" xfId="140" xr:uid="{00000000-0005-0000-0000-00008C000000}"/>
    <cellStyle name="_KT (2)_2_TG-TH_QT-LCTP-AE" xfId="141" xr:uid="{00000000-0005-0000-0000-00008D000000}"/>
    <cellStyle name="_KT (2)_2_TG-TH_quy luong con lai nam 2004" xfId="142" xr:uid="{00000000-0005-0000-0000-00008E000000}"/>
    <cellStyle name="_KT (2)_2_TG-TH_Sheet2" xfId="143" xr:uid="{00000000-0005-0000-0000-00008F000000}"/>
    <cellStyle name="_KT (2)_2_TG-TH_TEL OUT 2004" xfId="144" xr:uid="{00000000-0005-0000-0000-000090000000}"/>
    <cellStyle name="_KT (2)_2_TG-TH_Tong hop 3 tinh (11_5)-TTH-QN-QT" xfId="145" xr:uid="{00000000-0005-0000-0000-000091000000}"/>
    <cellStyle name="_KT (2)_2_TG-TH_XL4Poppy" xfId="146" xr:uid="{00000000-0005-0000-0000-000092000000}"/>
    <cellStyle name="_KT (2)_2_TG-TH_XL4Test5" xfId="147" xr:uid="{00000000-0005-0000-0000-000093000000}"/>
    <cellStyle name="_KT (2)_2_TG-TH_ÿÿÿÿÿ" xfId="148" xr:uid="{00000000-0005-0000-0000-000094000000}"/>
    <cellStyle name="_KT (2)_2_TG-TH_" xfId="149" xr:uid="{00000000-0005-0000-0000-000095000000}"/>
    <cellStyle name="_KT (2)_3" xfId="150" xr:uid="{00000000-0005-0000-0000-000096000000}"/>
    <cellStyle name="_KT (2)_3_TG-TH" xfId="151" xr:uid="{00000000-0005-0000-0000-000097000000}"/>
    <cellStyle name="_KT (2)_3_TG-TH_Book1" xfId="152" xr:uid="{00000000-0005-0000-0000-000098000000}"/>
    <cellStyle name="_KT (2)_3_TG-TH_Book1_1" xfId="153" xr:uid="{00000000-0005-0000-0000-000099000000}"/>
    <cellStyle name="_KT (2)_3_TG-TH_Book1_BC-QT-WB-dthao" xfId="154" xr:uid="{00000000-0005-0000-0000-00009A000000}"/>
    <cellStyle name="_KT (2)_3_TG-TH_Book1_Book1" xfId="155" xr:uid="{00000000-0005-0000-0000-00009B000000}"/>
    <cellStyle name="_KT (2)_3_TG-TH_Book1_Kiem Tra Don Gia" xfId="156" xr:uid="{00000000-0005-0000-0000-00009C000000}"/>
    <cellStyle name="_KT (2)_3_TG-TH_Kiem Tra Don Gia" xfId="157" xr:uid="{00000000-0005-0000-0000-00009E000000}"/>
    <cellStyle name="_KT (2)_3_TG-TH_khoiluongbdacdoa" xfId="158" xr:uid="{00000000-0005-0000-0000-00009D000000}"/>
    <cellStyle name="_KT (2)_3_TG-TH_Lora-tungchau" xfId="159" xr:uid="{00000000-0005-0000-0000-00009F000000}"/>
    <cellStyle name="_KT (2)_3_TG-TH_Lora-tungchau_Book1" xfId="160" xr:uid="{00000000-0005-0000-0000-0000A0000000}"/>
    <cellStyle name="_KT (2)_3_TG-TH_Lora-tungchau_Kiem Tra Don Gia" xfId="161" xr:uid="{00000000-0005-0000-0000-0000A1000000}"/>
    <cellStyle name="_KT (2)_3_TG-TH_PERSONAL" xfId="162" xr:uid="{00000000-0005-0000-0000-0000A2000000}"/>
    <cellStyle name="_KT (2)_3_TG-TH_PERSONAL_Book1" xfId="163" xr:uid="{00000000-0005-0000-0000-0000A3000000}"/>
    <cellStyle name="_KT (2)_3_TG-TH_PERSONAL_HTQ.8 GD1" xfId="164" xr:uid="{00000000-0005-0000-0000-0000A4000000}"/>
    <cellStyle name="_KT (2)_3_TG-TH_PERSONAL_HTQ.8 GD1_Book1" xfId="165" xr:uid="{00000000-0005-0000-0000-0000A5000000}"/>
    <cellStyle name="_KT (2)_3_TG-TH_PERSONAL_HTQ.8 GD1_Don gia quy 3 nam 2003 - Ban Dien Luc" xfId="166" xr:uid="{00000000-0005-0000-0000-0000A6000000}"/>
    <cellStyle name="_KT (2)_3_TG-TH_PERSONAL_HTQ.8 GD1_NC-VL2-2003" xfId="167" xr:uid="{00000000-0005-0000-0000-0000A7000000}"/>
    <cellStyle name="_KT (2)_3_TG-TH_PERSONAL_HTQ.8 GD1_NC-VL2-2003_1" xfId="168" xr:uid="{00000000-0005-0000-0000-0000A8000000}"/>
    <cellStyle name="_KT (2)_3_TG-TH_PERSONAL_HTQ.8 GD1_XL4Test5" xfId="169" xr:uid="{00000000-0005-0000-0000-0000A9000000}"/>
    <cellStyle name="_KT (2)_3_TG-TH_PERSONAL_khoiluongbdacdoa" xfId="170" xr:uid="{00000000-0005-0000-0000-0000AA000000}"/>
    <cellStyle name="_KT (2)_3_TG-TH_PERSONAL_Tong hop KHCB 2001" xfId="171" xr:uid="{00000000-0005-0000-0000-0000AB000000}"/>
    <cellStyle name="_KT (2)_3_TG-TH_PERSONAL_" xfId="172" xr:uid="{00000000-0005-0000-0000-0000AC000000}"/>
    <cellStyle name="_KT (2)_3_TG-TH_Qt-HT3PQ1(CauKho)" xfId="173" xr:uid="{00000000-0005-0000-0000-0000AD000000}"/>
    <cellStyle name="_KT (2)_3_TG-TH_Qt-HT3PQ1(CauKho)_Book1" xfId="174" xr:uid="{00000000-0005-0000-0000-0000AE000000}"/>
    <cellStyle name="_KT (2)_3_TG-TH_Qt-HT3PQ1(CauKho)_Don gia quy 3 nam 2003 - Ban Dien Luc" xfId="175" xr:uid="{00000000-0005-0000-0000-0000AF000000}"/>
    <cellStyle name="_KT (2)_3_TG-TH_Qt-HT3PQ1(CauKho)_Kiem Tra Don Gia" xfId="176" xr:uid="{00000000-0005-0000-0000-0000B0000000}"/>
    <cellStyle name="_KT (2)_3_TG-TH_Qt-HT3PQ1(CauKho)_Kiem Tra Don Gia 2" xfId="177" xr:uid="{00000000-0005-0000-0000-0000B1000000}"/>
    <cellStyle name="_KT (2)_3_TG-TH_Qt-HT3PQ1(CauKho)_NC-VL2-2003" xfId="178" xr:uid="{00000000-0005-0000-0000-0000B2000000}"/>
    <cellStyle name="_KT (2)_3_TG-TH_Qt-HT3PQ1(CauKho)_NC-VL2-2003_1" xfId="179" xr:uid="{00000000-0005-0000-0000-0000B3000000}"/>
    <cellStyle name="_KT (2)_3_TG-TH_Qt-HT3PQ1(CauKho)_XL4Test5" xfId="180" xr:uid="{00000000-0005-0000-0000-0000B4000000}"/>
    <cellStyle name="_KT (2)_3_TG-TH_QT-LCTP-AE" xfId="181" xr:uid="{00000000-0005-0000-0000-0000B5000000}"/>
    <cellStyle name="_KT (2)_3_TG-TH_quy luong con lai nam 2004" xfId="182" xr:uid="{00000000-0005-0000-0000-0000B6000000}"/>
    <cellStyle name="_KT (2)_3_TG-TH_" xfId="183" xr:uid="{00000000-0005-0000-0000-0000B7000000}"/>
    <cellStyle name="_KT (2)_4" xfId="184" xr:uid="{00000000-0005-0000-0000-0000B8000000}"/>
    <cellStyle name="_KT (2)_4_BANG TONG HOP TINH HINH THANH QUYET TOAN (MOI I)" xfId="185" xr:uid="{00000000-0005-0000-0000-0000B9000000}"/>
    <cellStyle name="_KT (2)_4_BAO CAO KLCT PT2000" xfId="186" xr:uid="{00000000-0005-0000-0000-0000BA000000}"/>
    <cellStyle name="_KT (2)_4_BAO CAO PT2000" xfId="187" xr:uid="{00000000-0005-0000-0000-0000BB000000}"/>
    <cellStyle name="_KT (2)_4_BAO CAO PT2000_Book1" xfId="188" xr:uid="{00000000-0005-0000-0000-0000BC000000}"/>
    <cellStyle name="_KT (2)_4_Bao cao XDCB 2001 - T11 KH dieu chinh 20-11-THAI" xfId="189" xr:uid="{00000000-0005-0000-0000-0000BD000000}"/>
    <cellStyle name="_KT (2)_4_BAO GIA NGAY 24-10-08 (co dam)" xfId="190" xr:uid="{00000000-0005-0000-0000-0000BE000000}"/>
    <cellStyle name="_KT (2)_4_Biểu KH 5 năm gửi UB sửa biểu VHXH" xfId="191" xr:uid="{00000000-0005-0000-0000-0000BF000000}"/>
    <cellStyle name="_KT (2)_4_Book1" xfId="192" xr:uid="{00000000-0005-0000-0000-0000C0000000}"/>
    <cellStyle name="_KT (2)_4_Book1_1" xfId="193" xr:uid="{00000000-0005-0000-0000-0000C1000000}"/>
    <cellStyle name="_KT (2)_4_Book1_1_Book1" xfId="194" xr:uid="{00000000-0005-0000-0000-0000C2000000}"/>
    <cellStyle name="_KT (2)_4_Book1_1_DanhMucDonGiaVTTB_Dien_TAM" xfId="195" xr:uid="{00000000-0005-0000-0000-0000C3000000}"/>
    <cellStyle name="_KT (2)_4_Book1_1_khoiluongbdacdoa" xfId="196" xr:uid="{00000000-0005-0000-0000-0000C4000000}"/>
    <cellStyle name="_KT (2)_4_Book1_2" xfId="197" xr:uid="{00000000-0005-0000-0000-0000C5000000}"/>
    <cellStyle name="_KT (2)_4_Book1_2_Book1" xfId="198" xr:uid="{00000000-0005-0000-0000-0000C6000000}"/>
    <cellStyle name="_KT (2)_4_Book1_3" xfId="199" xr:uid="{00000000-0005-0000-0000-0000C7000000}"/>
    <cellStyle name="_KT (2)_4_Book1_3_Book1" xfId="200" xr:uid="{00000000-0005-0000-0000-0000C8000000}"/>
    <cellStyle name="_KT (2)_4_Book1_3_DT truong thinh phu" xfId="201" xr:uid="{00000000-0005-0000-0000-0000C9000000}"/>
    <cellStyle name="_KT (2)_4_Book1_3_XL4Test5" xfId="202" xr:uid="{00000000-0005-0000-0000-0000CA000000}"/>
    <cellStyle name="_KT (2)_4_Book1_4" xfId="203" xr:uid="{00000000-0005-0000-0000-0000CB000000}"/>
    <cellStyle name="_KT (2)_4_Book1_Book1" xfId="204" xr:uid="{00000000-0005-0000-0000-0000CC000000}"/>
    <cellStyle name="_KT (2)_4_Book1_DanhMucDonGiaVTTB_Dien_TAM" xfId="205" xr:uid="{00000000-0005-0000-0000-0000CD000000}"/>
    <cellStyle name="_KT (2)_4_Book1_Kiem Tra Don Gia" xfId="206" xr:uid="{00000000-0005-0000-0000-0000CF000000}"/>
    <cellStyle name="_KT (2)_4_Book1_khoiluongbdacdoa" xfId="207" xr:uid="{00000000-0005-0000-0000-0000CE000000}"/>
    <cellStyle name="_KT (2)_4_Book1_Tong hop 3 tinh (11_5)-TTH-QN-QT" xfId="208" xr:uid="{00000000-0005-0000-0000-0000D0000000}"/>
    <cellStyle name="_KT (2)_4_Book1_" xfId="209" xr:uid="{00000000-0005-0000-0000-0000D1000000}"/>
    <cellStyle name="_KT (2)_4_CAU Khanh Nam(Thi Cong)" xfId="210" xr:uid="{00000000-0005-0000-0000-0000D2000000}"/>
    <cellStyle name="_KT (2)_4_DAU NOI PL-CL TAI PHU LAMHC" xfId="211" xr:uid="{00000000-0005-0000-0000-0000D3000000}"/>
    <cellStyle name="_KT (2)_4_Dcdtoan-bcnckt " xfId="212" xr:uid="{00000000-0005-0000-0000-0000D4000000}"/>
    <cellStyle name="_KT (2)_4_DN_MTP" xfId="213" xr:uid="{00000000-0005-0000-0000-0000D5000000}"/>
    <cellStyle name="_KT (2)_4_Dongia2-2003" xfId="214" xr:uid="{00000000-0005-0000-0000-0000D6000000}"/>
    <cellStyle name="_KT (2)_4_Dongia2-2003_DT truong thinh phu" xfId="215" xr:uid="{00000000-0005-0000-0000-0000D7000000}"/>
    <cellStyle name="_KT (2)_4_DT truong thinh phu" xfId="216" xr:uid="{00000000-0005-0000-0000-0000D8000000}"/>
    <cellStyle name="_KT (2)_4_DTCDT MR.2N110.HOCMON.TDTOAN.CCUNG" xfId="217" xr:uid="{00000000-0005-0000-0000-0000D9000000}"/>
    <cellStyle name="_KT (2)_4_DTDuong dong tien -sua tham tra 2009 - luong 650" xfId="218" xr:uid="{00000000-0005-0000-0000-0000DA000000}"/>
    <cellStyle name="_KT (2)_4_DU TRU VAT TU" xfId="219" xr:uid="{00000000-0005-0000-0000-0000DB000000}"/>
    <cellStyle name="_KT (2)_4_Kiem Tra Don Gia" xfId="220" xr:uid="{00000000-0005-0000-0000-0000DD000000}"/>
    <cellStyle name="_KT (2)_4_khoiluongbdacdoa" xfId="221" xr:uid="{00000000-0005-0000-0000-0000DC000000}"/>
    <cellStyle name="_KT (2)_4_Lora-tungchau" xfId="222" xr:uid="{00000000-0005-0000-0000-0000DE000000}"/>
    <cellStyle name="_KT (2)_4_moi" xfId="223" xr:uid="{00000000-0005-0000-0000-0000DF000000}"/>
    <cellStyle name="_KT (2)_4_PGIA-phieu tham tra Kho bac" xfId="224" xr:uid="{00000000-0005-0000-0000-0000E0000000}"/>
    <cellStyle name="_KT (2)_4_PT02-02" xfId="225" xr:uid="{00000000-0005-0000-0000-0000E1000000}"/>
    <cellStyle name="_KT (2)_4_PT02-02_Book1" xfId="226" xr:uid="{00000000-0005-0000-0000-0000E2000000}"/>
    <cellStyle name="_KT (2)_4_PT02-03" xfId="227" xr:uid="{00000000-0005-0000-0000-0000E3000000}"/>
    <cellStyle name="_KT (2)_4_PT02-03_Book1" xfId="228" xr:uid="{00000000-0005-0000-0000-0000E4000000}"/>
    <cellStyle name="_KT (2)_4_Qt-HT3PQ1(CauKho)" xfId="229" xr:uid="{00000000-0005-0000-0000-0000E5000000}"/>
    <cellStyle name="_KT (2)_4_Qt-HT3PQ1(CauKho)_Book1" xfId="230" xr:uid="{00000000-0005-0000-0000-0000E6000000}"/>
    <cellStyle name="_KT (2)_4_Qt-HT3PQ1(CauKho)_Don gia quy 3 nam 2003 - Ban Dien Luc" xfId="231" xr:uid="{00000000-0005-0000-0000-0000E7000000}"/>
    <cellStyle name="_KT (2)_4_Qt-HT3PQ1(CauKho)_Kiem Tra Don Gia" xfId="232" xr:uid="{00000000-0005-0000-0000-0000E8000000}"/>
    <cellStyle name="_KT (2)_4_Qt-HT3PQ1(CauKho)_Kiem Tra Don Gia 2" xfId="233" xr:uid="{00000000-0005-0000-0000-0000E9000000}"/>
    <cellStyle name="_KT (2)_4_Qt-HT3PQ1(CauKho)_NC-VL2-2003" xfId="234" xr:uid="{00000000-0005-0000-0000-0000EA000000}"/>
    <cellStyle name="_KT (2)_4_Qt-HT3PQ1(CauKho)_NC-VL2-2003_1" xfId="235" xr:uid="{00000000-0005-0000-0000-0000EB000000}"/>
    <cellStyle name="_KT (2)_4_Qt-HT3PQ1(CauKho)_XL4Test5" xfId="236" xr:uid="{00000000-0005-0000-0000-0000EC000000}"/>
    <cellStyle name="_KT (2)_4_QT-LCTP-AE" xfId="237" xr:uid="{00000000-0005-0000-0000-0000ED000000}"/>
    <cellStyle name="_KT (2)_4_quy luong con lai nam 2004" xfId="238" xr:uid="{00000000-0005-0000-0000-0000EE000000}"/>
    <cellStyle name="_KT (2)_4_Sheet2" xfId="239" xr:uid="{00000000-0005-0000-0000-0000EF000000}"/>
    <cellStyle name="_KT (2)_4_TEL OUT 2004" xfId="240" xr:uid="{00000000-0005-0000-0000-0000F0000000}"/>
    <cellStyle name="_KT (2)_4_TG-TH" xfId="241" xr:uid="{00000000-0005-0000-0000-0000F1000000}"/>
    <cellStyle name="_KT (2)_4_TG-TH_Book1" xfId="242" xr:uid="{00000000-0005-0000-0000-0000F2000000}"/>
    <cellStyle name="_KT (2)_4_TG-TH_DTDuong dong tien -sua tham tra 2009 - luong 650" xfId="243" xr:uid="{00000000-0005-0000-0000-0000F3000000}"/>
    <cellStyle name="_KT (2)_4_TG-TH_quy luong con lai nam 2004" xfId="244" xr:uid="{00000000-0005-0000-0000-0000F4000000}"/>
    <cellStyle name="_KT (2)_4_Tong hop 3 tinh (11_5)-TTH-QN-QT" xfId="245" xr:uid="{00000000-0005-0000-0000-0000F5000000}"/>
    <cellStyle name="_KT (2)_4_XL4Poppy" xfId="246" xr:uid="{00000000-0005-0000-0000-0000F6000000}"/>
    <cellStyle name="_KT (2)_4_XL4Test5" xfId="247" xr:uid="{00000000-0005-0000-0000-0000F7000000}"/>
    <cellStyle name="_KT (2)_4_ÿÿÿÿÿ" xfId="248" xr:uid="{00000000-0005-0000-0000-0000F8000000}"/>
    <cellStyle name="_KT (2)_4_" xfId="249" xr:uid="{00000000-0005-0000-0000-0000F9000000}"/>
    <cellStyle name="_KT (2)_5" xfId="250" xr:uid="{00000000-0005-0000-0000-0000FA000000}"/>
    <cellStyle name="_KT (2)_5_BANG TONG HOP TINH HINH THANH QUYET TOAN (MOI I)" xfId="251" xr:uid="{00000000-0005-0000-0000-0000FB000000}"/>
    <cellStyle name="_KT (2)_5_BAO CAO KLCT PT2000" xfId="252" xr:uid="{00000000-0005-0000-0000-0000FC000000}"/>
    <cellStyle name="_KT (2)_5_BAO CAO PT2000" xfId="253" xr:uid="{00000000-0005-0000-0000-0000FD000000}"/>
    <cellStyle name="_KT (2)_5_BAO CAO PT2000_Book1" xfId="254" xr:uid="{00000000-0005-0000-0000-0000FE000000}"/>
    <cellStyle name="_KT (2)_5_Bao cao XDCB 2001 - T11 KH dieu chinh 20-11-THAI" xfId="255" xr:uid="{00000000-0005-0000-0000-0000FF000000}"/>
    <cellStyle name="_KT (2)_5_BAO GIA NGAY 24-10-08 (co dam)" xfId="256" xr:uid="{00000000-0005-0000-0000-000000010000}"/>
    <cellStyle name="_KT (2)_5_Biểu KH 5 năm gửi UB sửa biểu VHXH" xfId="257" xr:uid="{00000000-0005-0000-0000-000001010000}"/>
    <cellStyle name="_KT (2)_5_Book1" xfId="258" xr:uid="{00000000-0005-0000-0000-000002010000}"/>
    <cellStyle name="_KT (2)_5_Book1_1" xfId="259" xr:uid="{00000000-0005-0000-0000-000003010000}"/>
    <cellStyle name="_KT (2)_5_Book1_1_Book1" xfId="260" xr:uid="{00000000-0005-0000-0000-000004010000}"/>
    <cellStyle name="_KT (2)_5_Book1_1_DanhMucDonGiaVTTB_Dien_TAM" xfId="261" xr:uid="{00000000-0005-0000-0000-000005010000}"/>
    <cellStyle name="_KT (2)_5_Book1_1_khoiluongbdacdoa" xfId="262" xr:uid="{00000000-0005-0000-0000-000006010000}"/>
    <cellStyle name="_KT (2)_5_Book1_2" xfId="263" xr:uid="{00000000-0005-0000-0000-000007010000}"/>
    <cellStyle name="_KT (2)_5_Book1_2_Book1" xfId="264" xr:uid="{00000000-0005-0000-0000-000008010000}"/>
    <cellStyle name="_KT (2)_5_Book1_3" xfId="265" xr:uid="{00000000-0005-0000-0000-000009010000}"/>
    <cellStyle name="_KT (2)_5_Book1_3_Book1" xfId="266" xr:uid="{00000000-0005-0000-0000-00000A010000}"/>
    <cellStyle name="_KT (2)_5_Book1_3_DT truong thinh phu" xfId="267" xr:uid="{00000000-0005-0000-0000-00000B010000}"/>
    <cellStyle name="_KT (2)_5_Book1_3_XL4Test5" xfId="268" xr:uid="{00000000-0005-0000-0000-00000C010000}"/>
    <cellStyle name="_KT (2)_5_Book1_4" xfId="269" xr:uid="{00000000-0005-0000-0000-00000D010000}"/>
    <cellStyle name="_KT (2)_5_Book1_BC-QT-WB-dthao" xfId="270" xr:uid="{00000000-0005-0000-0000-00000E010000}"/>
    <cellStyle name="_KT (2)_5_Book1_Book1" xfId="271" xr:uid="{00000000-0005-0000-0000-00000F010000}"/>
    <cellStyle name="_KT (2)_5_Book1_DanhMucDonGiaVTTB_Dien_TAM" xfId="272" xr:uid="{00000000-0005-0000-0000-000010010000}"/>
    <cellStyle name="_KT (2)_5_Book1_Kiem Tra Don Gia" xfId="273" xr:uid="{00000000-0005-0000-0000-000012010000}"/>
    <cellStyle name="_KT (2)_5_Book1_khoiluongbdacdoa" xfId="274" xr:uid="{00000000-0005-0000-0000-000011010000}"/>
    <cellStyle name="_KT (2)_5_Book1_Tong hop 3 tinh (11_5)-TTH-QN-QT" xfId="275" xr:uid="{00000000-0005-0000-0000-000013010000}"/>
    <cellStyle name="_KT (2)_5_Book1_" xfId="276" xr:uid="{00000000-0005-0000-0000-000014010000}"/>
    <cellStyle name="_KT (2)_5_CAU Khanh Nam(Thi Cong)" xfId="277" xr:uid="{00000000-0005-0000-0000-000015010000}"/>
    <cellStyle name="_KT (2)_5_DAU NOI PL-CL TAI PHU LAMHC" xfId="278" xr:uid="{00000000-0005-0000-0000-000016010000}"/>
    <cellStyle name="_KT (2)_5_Dcdtoan-bcnckt " xfId="279" xr:uid="{00000000-0005-0000-0000-000017010000}"/>
    <cellStyle name="_KT (2)_5_DN_MTP" xfId="280" xr:uid="{00000000-0005-0000-0000-000018010000}"/>
    <cellStyle name="_KT (2)_5_Dongia2-2003" xfId="281" xr:uid="{00000000-0005-0000-0000-000019010000}"/>
    <cellStyle name="_KT (2)_5_Dongia2-2003_DT truong thinh phu" xfId="282" xr:uid="{00000000-0005-0000-0000-00001A010000}"/>
    <cellStyle name="_KT (2)_5_DT truong thinh phu" xfId="283" xr:uid="{00000000-0005-0000-0000-00001B010000}"/>
    <cellStyle name="_KT (2)_5_DTCDT MR.2N110.HOCMON.TDTOAN.CCUNG" xfId="284" xr:uid="{00000000-0005-0000-0000-00001C010000}"/>
    <cellStyle name="_KT (2)_5_DTDuong dong tien -sua tham tra 2009 - luong 650" xfId="285" xr:uid="{00000000-0005-0000-0000-00001D010000}"/>
    <cellStyle name="_KT (2)_5_DU TRU VAT TU" xfId="286" xr:uid="{00000000-0005-0000-0000-00001E010000}"/>
    <cellStyle name="_KT (2)_5_Kiem Tra Don Gia" xfId="287" xr:uid="{00000000-0005-0000-0000-000020010000}"/>
    <cellStyle name="_KT (2)_5_khoiluongbdacdoa" xfId="288" xr:uid="{00000000-0005-0000-0000-00001F010000}"/>
    <cellStyle name="_KT (2)_5_Lora-tungchau" xfId="289" xr:uid="{00000000-0005-0000-0000-000021010000}"/>
    <cellStyle name="_KT (2)_5_moi" xfId="290" xr:uid="{00000000-0005-0000-0000-000022010000}"/>
    <cellStyle name="_KT (2)_5_PGIA-phieu tham tra Kho bac" xfId="291" xr:uid="{00000000-0005-0000-0000-000023010000}"/>
    <cellStyle name="_KT (2)_5_PT02-02" xfId="292" xr:uid="{00000000-0005-0000-0000-000024010000}"/>
    <cellStyle name="_KT (2)_5_PT02-02_Book1" xfId="293" xr:uid="{00000000-0005-0000-0000-000025010000}"/>
    <cellStyle name="_KT (2)_5_PT02-03" xfId="294" xr:uid="{00000000-0005-0000-0000-000026010000}"/>
    <cellStyle name="_KT (2)_5_PT02-03_Book1" xfId="295" xr:uid="{00000000-0005-0000-0000-000027010000}"/>
    <cellStyle name="_KT (2)_5_Qt-HT3PQ1(CauKho)" xfId="296" xr:uid="{00000000-0005-0000-0000-000028010000}"/>
    <cellStyle name="_KT (2)_5_Qt-HT3PQ1(CauKho)_Book1" xfId="297" xr:uid="{00000000-0005-0000-0000-000029010000}"/>
    <cellStyle name="_KT (2)_5_Qt-HT3PQ1(CauKho)_Don gia quy 3 nam 2003 - Ban Dien Luc" xfId="298" xr:uid="{00000000-0005-0000-0000-00002A010000}"/>
    <cellStyle name="_KT (2)_5_Qt-HT3PQ1(CauKho)_Kiem Tra Don Gia" xfId="299" xr:uid="{00000000-0005-0000-0000-00002B010000}"/>
    <cellStyle name="_KT (2)_5_Qt-HT3PQ1(CauKho)_Kiem Tra Don Gia 2" xfId="300" xr:uid="{00000000-0005-0000-0000-00002C010000}"/>
    <cellStyle name="_KT (2)_5_Qt-HT3PQ1(CauKho)_NC-VL2-2003" xfId="301" xr:uid="{00000000-0005-0000-0000-00002D010000}"/>
    <cellStyle name="_KT (2)_5_Qt-HT3PQ1(CauKho)_NC-VL2-2003_1" xfId="302" xr:uid="{00000000-0005-0000-0000-00002E010000}"/>
    <cellStyle name="_KT (2)_5_Qt-HT3PQ1(CauKho)_XL4Test5" xfId="303" xr:uid="{00000000-0005-0000-0000-00002F010000}"/>
    <cellStyle name="_KT (2)_5_QT-LCTP-AE" xfId="304" xr:uid="{00000000-0005-0000-0000-000030010000}"/>
    <cellStyle name="_KT (2)_5_Sheet2" xfId="305" xr:uid="{00000000-0005-0000-0000-000031010000}"/>
    <cellStyle name="_KT (2)_5_TEL OUT 2004" xfId="306" xr:uid="{00000000-0005-0000-0000-000032010000}"/>
    <cellStyle name="_KT (2)_5_Tong hop 3 tinh (11_5)-TTH-QN-QT" xfId="307" xr:uid="{00000000-0005-0000-0000-000033010000}"/>
    <cellStyle name="_KT (2)_5_XL4Poppy" xfId="308" xr:uid="{00000000-0005-0000-0000-000034010000}"/>
    <cellStyle name="_KT (2)_5_XL4Test5" xfId="309" xr:uid="{00000000-0005-0000-0000-000035010000}"/>
    <cellStyle name="_KT (2)_5_ÿÿÿÿÿ" xfId="310" xr:uid="{00000000-0005-0000-0000-000036010000}"/>
    <cellStyle name="_KT (2)_5_" xfId="311" xr:uid="{00000000-0005-0000-0000-000037010000}"/>
    <cellStyle name="_KT (2)_Book1" xfId="312" xr:uid="{00000000-0005-0000-0000-000038010000}"/>
    <cellStyle name="_KT (2)_Book1_1" xfId="313" xr:uid="{00000000-0005-0000-0000-000039010000}"/>
    <cellStyle name="_KT (2)_Book1_BC-QT-WB-dthao" xfId="314" xr:uid="{00000000-0005-0000-0000-00003A010000}"/>
    <cellStyle name="_KT (2)_Book1_Book1" xfId="315" xr:uid="{00000000-0005-0000-0000-00003B010000}"/>
    <cellStyle name="_KT (2)_Book1_Kiem Tra Don Gia" xfId="316" xr:uid="{00000000-0005-0000-0000-00003C010000}"/>
    <cellStyle name="_KT (2)_Kiem Tra Don Gia" xfId="317" xr:uid="{00000000-0005-0000-0000-00003E010000}"/>
    <cellStyle name="_KT (2)_khoiluongbdacdoa" xfId="318" xr:uid="{00000000-0005-0000-0000-00003D010000}"/>
    <cellStyle name="_KT (2)_Lora-tungchau" xfId="319" xr:uid="{00000000-0005-0000-0000-00003F010000}"/>
    <cellStyle name="_KT (2)_Lora-tungchau_Book1" xfId="320" xr:uid="{00000000-0005-0000-0000-000040010000}"/>
    <cellStyle name="_KT (2)_Lora-tungchau_Kiem Tra Don Gia" xfId="321" xr:uid="{00000000-0005-0000-0000-000041010000}"/>
    <cellStyle name="_KT (2)_PERSONAL" xfId="322" xr:uid="{00000000-0005-0000-0000-000042010000}"/>
    <cellStyle name="_KT (2)_PERSONAL_Book1" xfId="323" xr:uid="{00000000-0005-0000-0000-000043010000}"/>
    <cellStyle name="_KT (2)_PERSONAL_HTQ.8 GD1" xfId="324" xr:uid="{00000000-0005-0000-0000-000044010000}"/>
    <cellStyle name="_KT (2)_PERSONAL_HTQ.8 GD1_Book1" xfId="325" xr:uid="{00000000-0005-0000-0000-000045010000}"/>
    <cellStyle name="_KT (2)_PERSONAL_HTQ.8 GD1_Don gia quy 3 nam 2003 - Ban Dien Luc" xfId="326" xr:uid="{00000000-0005-0000-0000-000046010000}"/>
    <cellStyle name="_KT (2)_PERSONAL_HTQ.8 GD1_NC-VL2-2003" xfId="327" xr:uid="{00000000-0005-0000-0000-000047010000}"/>
    <cellStyle name="_KT (2)_PERSONAL_HTQ.8 GD1_NC-VL2-2003_1" xfId="328" xr:uid="{00000000-0005-0000-0000-000048010000}"/>
    <cellStyle name="_KT (2)_PERSONAL_HTQ.8 GD1_XL4Test5" xfId="329" xr:uid="{00000000-0005-0000-0000-000049010000}"/>
    <cellStyle name="_KT (2)_PERSONAL_khoiluongbdacdoa" xfId="330" xr:uid="{00000000-0005-0000-0000-00004A010000}"/>
    <cellStyle name="_KT (2)_PERSONAL_Tong hop KHCB 2001" xfId="331" xr:uid="{00000000-0005-0000-0000-00004B010000}"/>
    <cellStyle name="_KT (2)_PERSONAL_" xfId="332" xr:uid="{00000000-0005-0000-0000-00004C010000}"/>
    <cellStyle name="_KT (2)_Qt-HT3PQ1(CauKho)" xfId="333" xr:uid="{00000000-0005-0000-0000-00004D010000}"/>
    <cellStyle name="_KT (2)_Qt-HT3PQ1(CauKho)_Book1" xfId="334" xr:uid="{00000000-0005-0000-0000-00004E010000}"/>
    <cellStyle name="_KT (2)_Qt-HT3PQ1(CauKho)_Don gia quy 3 nam 2003 - Ban Dien Luc" xfId="335" xr:uid="{00000000-0005-0000-0000-00004F010000}"/>
    <cellStyle name="_KT (2)_Qt-HT3PQ1(CauKho)_Kiem Tra Don Gia" xfId="336" xr:uid="{00000000-0005-0000-0000-000050010000}"/>
    <cellStyle name="_KT (2)_Qt-HT3PQ1(CauKho)_Kiem Tra Don Gia 2" xfId="337" xr:uid="{00000000-0005-0000-0000-000051010000}"/>
    <cellStyle name="_KT (2)_Qt-HT3PQ1(CauKho)_NC-VL2-2003" xfId="338" xr:uid="{00000000-0005-0000-0000-000052010000}"/>
    <cellStyle name="_KT (2)_Qt-HT3PQ1(CauKho)_NC-VL2-2003_1" xfId="339" xr:uid="{00000000-0005-0000-0000-000053010000}"/>
    <cellStyle name="_KT (2)_Qt-HT3PQ1(CauKho)_XL4Test5" xfId="340" xr:uid="{00000000-0005-0000-0000-000054010000}"/>
    <cellStyle name="_KT (2)_QT-LCTP-AE" xfId="341" xr:uid="{00000000-0005-0000-0000-000055010000}"/>
    <cellStyle name="_KT (2)_quy luong con lai nam 2004" xfId="342" xr:uid="{00000000-0005-0000-0000-000056010000}"/>
    <cellStyle name="_KT (2)_TG-TH" xfId="343" xr:uid="{00000000-0005-0000-0000-000057010000}"/>
    <cellStyle name="_KT (2)_" xfId="344" xr:uid="{00000000-0005-0000-0000-000058010000}"/>
    <cellStyle name="_KT_TG" xfId="345" xr:uid="{00000000-0005-0000-0000-000059010000}"/>
    <cellStyle name="_KT_TG_1" xfId="346" xr:uid="{00000000-0005-0000-0000-00005A010000}"/>
    <cellStyle name="_KT_TG_1_BANG TONG HOP TINH HINH THANH QUYET TOAN (MOI I)" xfId="347" xr:uid="{00000000-0005-0000-0000-00005B010000}"/>
    <cellStyle name="_KT_TG_1_BAO CAO KLCT PT2000" xfId="348" xr:uid="{00000000-0005-0000-0000-00005C010000}"/>
    <cellStyle name="_KT_TG_1_BAO CAO PT2000" xfId="349" xr:uid="{00000000-0005-0000-0000-00005D010000}"/>
    <cellStyle name="_KT_TG_1_BAO CAO PT2000_Book1" xfId="350" xr:uid="{00000000-0005-0000-0000-00005E010000}"/>
    <cellStyle name="_KT_TG_1_Bao cao XDCB 2001 - T11 KH dieu chinh 20-11-THAI" xfId="351" xr:uid="{00000000-0005-0000-0000-00005F010000}"/>
    <cellStyle name="_KT_TG_1_BAO GIA NGAY 24-10-08 (co dam)" xfId="352" xr:uid="{00000000-0005-0000-0000-000060010000}"/>
    <cellStyle name="_KT_TG_1_Biểu KH 5 năm gửi UB sửa biểu VHXH" xfId="353" xr:uid="{00000000-0005-0000-0000-000061010000}"/>
    <cellStyle name="_KT_TG_1_Book1" xfId="354" xr:uid="{00000000-0005-0000-0000-000062010000}"/>
    <cellStyle name="_KT_TG_1_Book1_1" xfId="355" xr:uid="{00000000-0005-0000-0000-000063010000}"/>
    <cellStyle name="_KT_TG_1_Book1_1_Book1" xfId="356" xr:uid="{00000000-0005-0000-0000-000064010000}"/>
    <cellStyle name="_KT_TG_1_Book1_1_DanhMucDonGiaVTTB_Dien_TAM" xfId="357" xr:uid="{00000000-0005-0000-0000-000065010000}"/>
    <cellStyle name="_KT_TG_1_Book1_1_khoiluongbdacdoa" xfId="358" xr:uid="{00000000-0005-0000-0000-000066010000}"/>
    <cellStyle name="_KT_TG_1_Book1_2" xfId="359" xr:uid="{00000000-0005-0000-0000-000067010000}"/>
    <cellStyle name="_KT_TG_1_Book1_2_Book1" xfId="360" xr:uid="{00000000-0005-0000-0000-000068010000}"/>
    <cellStyle name="_KT_TG_1_Book1_3" xfId="361" xr:uid="{00000000-0005-0000-0000-000069010000}"/>
    <cellStyle name="_KT_TG_1_Book1_3_Book1" xfId="362" xr:uid="{00000000-0005-0000-0000-00006A010000}"/>
    <cellStyle name="_KT_TG_1_Book1_3_DT truong thinh phu" xfId="363" xr:uid="{00000000-0005-0000-0000-00006B010000}"/>
    <cellStyle name="_KT_TG_1_Book1_3_XL4Test5" xfId="364" xr:uid="{00000000-0005-0000-0000-00006C010000}"/>
    <cellStyle name="_KT_TG_1_Book1_4" xfId="365" xr:uid="{00000000-0005-0000-0000-00006D010000}"/>
    <cellStyle name="_KT_TG_1_Book1_BC-QT-WB-dthao" xfId="366" xr:uid="{00000000-0005-0000-0000-00006E010000}"/>
    <cellStyle name="_KT_TG_1_Book1_Book1" xfId="367" xr:uid="{00000000-0005-0000-0000-00006F010000}"/>
    <cellStyle name="_KT_TG_1_Book1_DanhMucDonGiaVTTB_Dien_TAM" xfId="368" xr:uid="{00000000-0005-0000-0000-000070010000}"/>
    <cellStyle name="_KT_TG_1_Book1_Kiem Tra Don Gia" xfId="369" xr:uid="{00000000-0005-0000-0000-000072010000}"/>
    <cellStyle name="_KT_TG_1_Book1_khoiluongbdacdoa" xfId="370" xr:uid="{00000000-0005-0000-0000-000071010000}"/>
    <cellStyle name="_KT_TG_1_Book1_Tong hop 3 tinh (11_5)-TTH-QN-QT" xfId="371" xr:uid="{00000000-0005-0000-0000-000073010000}"/>
    <cellStyle name="_KT_TG_1_Book1_" xfId="372" xr:uid="{00000000-0005-0000-0000-000074010000}"/>
    <cellStyle name="_KT_TG_1_CAU Khanh Nam(Thi Cong)" xfId="373" xr:uid="{00000000-0005-0000-0000-000075010000}"/>
    <cellStyle name="_KT_TG_1_DAU NOI PL-CL TAI PHU LAMHC" xfId="374" xr:uid="{00000000-0005-0000-0000-000076010000}"/>
    <cellStyle name="_KT_TG_1_Dcdtoan-bcnckt " xfId="375" xr:uid="{00000000-0005-0000-0000-000077010000}"/>
    <cellStyle name="_KT_TG_1_DN_MTP" xfId="376" xr:uid="{00000000-0005-0000-0000-000078010000}"/>
    <cellStyle name="_KT_TG_1_Dongia2-2003" xfId="377" xr:uid="{00000000-0005-0000-0000-000079010000}"/>
    <cellStyle name="_KT_TG_1_Dongia2-2003_DT truong thinh phu" xfId="378" xr:uid="{00000000-0005-0000-0000-00007A010000}"/>
    <cellStyle name="_KT_TG_1_DT truong thinh phu" xfId="379" xr:uid="{00000000-0005-0000-0000-00007B010000}"/>
    <cellStyle name="_KT_TG_1_DTCDT MR.2N110.HOCMON.TDTOAN.CCUNG" xfId="380" xr:uid="{00000000-0005-0000-0000-00007C010000}"/>
    <cellStyle name="_KT_TG_1_DTDuong dong tien -sua tham tra 2009 - luong 650" xfId="381" xr:uid="{00000000-0005-0000-0000-00007D010000}"/>
    <cellStyle name="_KT_TG_1_DU TRU VAT TU" xfId="382" xr:uid="{00000000-0005-0000-0000-00007E010000}"/>
    <cellStyle name="_KT_TG_1_Kiem Tra Don Gia" xfId="383" xr:uid="{00000000-0005-0000-0000-000080010000}"/>
    <cellStyle name="_KT_TG_1_khoiluongbdacdoa" xfId="384" xr:uid="{00000000-0005-0000-0000-00007F010000}"/>
    <cellStyle name="_KT_TG_1_Lora-tungchau" xfId="385" xr:uid="{00000000-0005-0000-0000-000081010000}"/>
    <cellStyle name="_KT_TG_1_moi" xfId="386" xr:uid="{00000000-0005-0000-0000-000082010000}"/>
    <cellStyle name="_KT_TG_1_PGIA-phieu tham tra Kho bac" xfId="387" xr:uid="{00000000-0005-0000-0000-000083010000}"/>
    <cellStyle name="_KT_TG_1_PT02-02" xfId="388" xr:uid="{00000000-0005-0000-0000-000084010000}"/>
    <cellStyle name="_KT_TG_1_PT02-02_Book1" xfId="389" xr:uid="{00000000-0005-0000-0000-000085010000}"/>
    <cellStyle name="_KT_TG_1_PT02-03" xfId="390" xr:uid="{00000000-0005-0000-0000-000086010000}"/>
    <cellStyle name="_KT_TG_1_PT02-03_Book1" xfId="391" xr:uid="{00000000-0005-0000-0000-000087010000}"/>
    <cellStyle name="_KT_TG_1_Qt-HT3PQ1(CauKho)" xfId="392" xr:uid="{00000000-0005-0000-0000-000088010000}"/>
    <cellStyle name="_KT_TG_1_Qt-HT3PQ1(CauKho)_Book1" xfId="393" xr:uid="{00000000-0005-0000-0000-000089010000}"/>
    <cellStyle name="_KT_TG_1_Qt-HT3PQ1(CauKho)_Don gia quy 3 nam 2003 - Ban Dien Luc" xfId="394" xr:uid="{00000000-0005-0000-0000-00008A010000}"/>
    <cellStyle name="_KT_TG_1_Qt-HT3PQ1(CauKho)_Kiem Tra Don Gia" xfId="395" xr:uid="{00000000-0005-0000-0000-00008B010000}"/>
    <cellStyle name="_KT_TG_1_Qt-HT3PQ1(CauKho)_Kiem Tra Don Gia 2" xfId="396" xr:uid="{00000000-0005-0000-0000-00008C010000}"/>
    <cellStyle name="_KT_TG_1_Qt-HT3PQ1(CauKho)_NC-VL2-2003" xfId="397" xr:uid="{00000000-0005-0000-0000-00008D010000}"/>
    <cellStyle name="_KT_TG_1_Qt-HT3PQ1(CauKho)_NC-VL2-2003_1" xfId="398" xr:uid="{00000000-0005-0000-0000-00008E010000}"/>
    <cellStyle name="_KT_TG_1_Qt-HT3PQ1(CauKho)_XL4Test5" xfId="399" xr:uid="{00000000-0005-0000-0000-00008F010000}"/>
    <cellStyle name="_KT_TG_1_QT-LCTP-AE" xfId="400" xr:uid="{00000000-0005-0000-0000-000090010000}"/>
    <cellStyle name="_KT_TG_1_Sheet2" xfId="401" xr:uid="{00000000-0005-0000-0000-000091010000}"/>
    <cellStyle name="_KT_TG_1_TEL OUT 2004" xfId="402" xr:uid="{00000000-0005-0000-0000-000092010000}"/>
    <cellStyle name="_KT_TG_1_Tong hop 3 tinh (11_5)-TTH-QN-QT" xfId="403" xr:uid="{00000000-0005-0000-0000-000093010000}"/>
    <cellStyle name="_KT_TG_1_XL4Poppy" xfId="404" xr:uid="{00000000-0005-0000-0000-000094010000}"/>
    <cellStyle name="_KT_TG_1_XL4Test5" xfId="405" xr:uid="{00000000-0005-0000-0000-000095010000}"/>
    <cellStyle name="_KT_TG_1_ÿÿÿÿÿ" xfId="406" xr:uid="{00000000-0005-0000-0000-000096010000}"/>
    <cellStyle name="_KT_TG_1_" xfId="407" xr:uid="{00000000-0005-0000-0000-000097010000}"/>
    <cellStyle name="_KT_TG_2" xfId="408" xr:uid="{00000000-0005-0000-0000-000098010000}"/>
    <cellStyle name="_KT_TG_2_BANG TONG HOP TINH HINH THANH QUYET TOAN (MOI I)" xfId="409" xr:uid="{00000000-0005-0000-0000-000099010000}"/>
    <cellStyle name="_KT_TG_2_BAO CAO KLCT PT2000" xfId="410" xr:uid="{00000000-0005-0000-0000-00009A010000}"/>
    <cellStyle name="_KT_TG_2_BAO CAO PT2000" xfId="411" xr:uid="{00000000-0005-0000-0000-00009B010000}"/>
    <cellStyle name="_KT_TG_2_BAO CAO PT2000_Book1" xfId="412" xr:uid="{00000000-0005-0000-0000-00009C010000}"/>
    <cellStyle name="_KT_TG_2_Bao cao XDCB 2001 - T11 KH dieu chinh 20-11-THAI" xfId="413" xr:uid="{00000000-0005-0000-0000-00009D010000}"/>
    <cellStyle name="_KT_TG_2_BAO GIA NGAY 24-10-08 (co dam)" xfId="414" xr:uid="{00000000-0005-0000-0000-00009E010000}"/>
    <cellStyle name="_KT_TG_2_Biểu KH 5 năm gửi UB sửa biểu VHXH" xfId="415" xr:uid="{00000000-0005-0000-0000-00009F010000}"/>
    <cellStyle name="_KT_TG_2_Book1" xfId="416" xr:uid="{00000000-0005-0000-0000-0000A0010000}"/>
    <cellStyle name="_KT_TG_2_Book1_1" xfId="417" xr:uid="{00000000-0005-0000-0000-0000A1010000}"/>
    <cellStyle name="_KT_TG_2_Book1_1_Book1" xfId="418" xr:uid="{00000000-0005-0000-0000-0000A2010000}"/>
    <cellStyle name="_KT_TG_2_Book1_1_DanhMucDonGiaVTTB_Dien_TAM" xfId="419" xr:uid="{00000000-0005-0000-0000-0000A3010000}"/>
    <cellStyle name="_KT_TG_2_Book1_1_khoiluongbdacdoa" xfId="420" xr:uid="{00000000-0005-0000-0000-0000A4010000}"/>
    <cellStyle name="_KT_TG_2_Book1_2" xfId="421" xr:uid="{00000000-0005-0000-0000-0000A5010000}"/>
    <cellStyle name="_KT_TG_2_Book1_2_Book1" xfId="422" xr:uid="{00000000-0005-0000-0000-0000A6010000}"/>
    <cellStyle name="_KT_TG_2_Book1_3" xfId="423" xr:uid="{00000000-0005-0000-0000-0000A7010000}"/>
    <cellStyle name="_KT_TG_2_Book1_3_Book1" xfId="424" xr:uid="{00000000-0005-0000-0000-0000A8010000}"/>
    <cellStyle name="_KT_TG_2_Book1_3_DT truong thinh phu" xfId="425" xr:uid="{00000000-0005-0000-0000-0000A9010000}"/>
    <cellStyle name="_KT_TG_2_Book1_3_XL4Test5" xfId="426" xr:uid="{00000000-0005-0000-0000-0000AA010000}"/>
    <cellStyle name="_KT_TG_2_Book1_4" xfId="427" xr:uid="{00000000-0005-0000-0000-0000AB010000}"/>
    <cellStyle name="_KT_TG_2_Book1_Book1" xfId="428" xr:uid="{00000000-0005-0000-0000-0000AC010000}"/>
    <cellStyle name="_KT_TG_2_Book1_DanhMucDonGiaVTTB_Dien_TAM" xfId="429" xr:uid="{00000000-0005-0000-0000-0000AD010000}"/>
    <cellStyle name="_KT_TG_2_Book1_Kiem Tra Don Gia" xfId="430" xr:uid="{00000000-0005-0000-0000-0000AF010000}"/>
    <cellStyle name="_KT_TG_2_Book1_khoiluongbdacdoa" xfId="431" xr:uid="{00000000-0005-0000-0000-0000AE010000}"/>
    <cellStyle name="_KT_TG_2_Book1_Tong hop 3 tinh (11_5)-TTH-QN-QT" xfId="432" xr:uid="{00000000-0005-0000-0000-0000B0010000}"/>
    <cellStyle name="_KT_TG_2_Book1_" xfId="433" xr:uid="{00000000-0005-0000-0000-0000B1010000}"/>
    <cellStyle name="_KT_TG_2_CAU Khanh Nam(Thi Cong)" xfId="434" xr:uid="{00000000-0005-0000-0000-0000B2010000}"/>
    <cellStyle name="_KT_TG_2_DAU NOI PL-CL TAI PHU LAMHC" xfId="435" xr:uid="{00000000-0005-0000-0000-0000B3010000}"/>
    <cellStyle name="_KT_TG_2_Dcdtoan-bcnckt " xfId="436" xr:uid="{00000000-0005-0000-0000-0000B4010000}"/>
    <cellStyle name="_KT_TG_2_DN_MTP" xfId="437" xr:uid="{00000000-0005-0000-0000-0000B5010000}"/>
    <cellStyle name="_KT_TG_2_Dongia2-2003" xfId="438" xr:uid="{00000000-0005-0000-0000-0000B6010000}"/>
    <cellStyle name="_KT_TG_2_Dongia2-2003_DT truong thinh phu" xfId="439" xr:uid="{00000000-0005-0000-0000-0000B7010000}"/>
    <cellStyle name="_KT_TG_2_DT truong thinh phu" xfId="440" xr:uid="{00000000-0005-0000-0000-0000B8010000}"/>
    <cellStyle name="_KT_TG_2_DTCDT MR.2N110.HOCMON.TDTOAN.CCUNG" xfId="441" xr:uid="{00000000-0005-0000-0000-0000B9010000}"/>
    <cellStyle name="_KT_TG_2_DTDuong dong tien -sua tham tra 2009 - luong 650" xfId="442" xr:uid="{00000000-0005-0000-0000-0000BA010000}"/>
    <cellStyle name="_KT_TG_2_DU TRU VAT TU" xfId="443" xr:uid="{00000000-0005-0000-0000-0000BB010000}"/>
    <cellStyle name="_KT_TG_2_Kiem Tra Don Gia" xfId="444" xr:uid="{00000000-0005-0000-0000-0000BD010000}"/>
    <cellStyle name="_KT_TG_2_khoiluongbdacdoa" xfId="445" xr:uid="{00000000-0005-0000-0000-0000BC010000}"/>
    <cellStyle name="_KT_TG_2_Lora-tungchau" xfId="446" xr:uid="{00000000-0005-0000-0000-0000BE010000}"/>
    <cellStyle name="_KT_TG_2_moi" xfId="447" xr:uid="{00000000-0005-0000-0000-0000BF010000}"/>
    <cellStyle name="_KT_TG_2_PGIA-phieu tham tra Kho bac" xfId="448" xr:uid="{00000000-0005-0000-0000-0000C0010000}"/>
    <cellStyle name="_KT_TG_2_PT02-02" xfId="449" xr:uid="{00000000-0005-0000-0000-0000C1010000}"/>
    <cellStyle name="_KT_TG_2_PT02-02_Book1" xfId="450" xr:uid="{00000000-0005-0000-0000-0000C2010000}"/>
    <cellStyle name="_KT_TG_2_PT02-03" xfId="451" xr:uid="{00000000-0005-0000-0000-0000C3010000}"/>
    <cellStyle name="_KT_TG_2_PT02-03_Book1" xfId="452" xr:uid="{00000000-0005-0000-0000-0000C4010000}"/>
    <cellStyle name="_KT_TG_2_Qt-HT3PQ1(CauKho)" xfId="453" xr:uid="{00000000-0005-0000-0000-0000C5010000}"/>
    <cellStyle name="_KT_TG_2_Qt-HT3PQ1(CauKho)_Book1" xfId="454" xr:uid="{00000000-0005-0000-0000-0000C6010000}"/>
    <cellStyle name="_KT_TG_2_Qt-HT3PQ1(CauKho)_Don gia quy 3 nam 2003 - Ban Dien Luc" xfId="455" xr:uid="{00000000-0005-0000-0000-0000C7010000}"/>
    <cellStyle name="_KT_TG_2_Qt-HT3PQ1(CauKho)_Kiem Tra Don Gia" xfId="456" xr:uid="{00000000-0005-0000-0000-0000C8010000}"/>
    <cellStyle name="_KT_TG_2_Qt-HT3PQ1(CauKho)_Kiem Tra Don Gia 2" xfId="457" xr:uid="{00000000-0005-0000-0000-0000C9010000}"/>
    <cellStyle name="_KT_TG_2_Qt-HT3PQ1(CauKho)_NC-VL2-2003" xfId="458" xr:uid="{00000000-0005-0000-0000-0000CA010000}"/>
    <cellStyle name="_KT_TG_2_Qt-HT3PQ1(CauKho)_NC-VL2-2003_1" xfId="459" xr:uid="{00000000-0005-0000-0000-0000CB010000}"/>
    <cellStyle name="_KT_TG_2_Qt-HT3PQ1(CauKho)_XL4Test5" xfId="460" xr:uid="{00000000-0005-0000-0000-0000CC010000}"/>
    <cellStyle name="_KT_TG_2_QT-LCTP-AE" xfId="461" xr:uid="{00000000-0005-0000-0000-0000CD010000}"/>
    <cellStyle name="_KT_TG_2_quy luong con lai nam 2004" xfId="462" xr:uid="{00000000-0005-0000-0000-0000CE010000}"/>
    <cellStyle name="_KT_TG_2_Sheet2" xfId="463" xr:uid="{00000000-0005-0000-0000-0000CF010000}"/>
    <cellStyle name="_KT_TG_2_TEL OUT 2004" xfId="464" xr:uid="{00000000-0005-0000-0000-0000D0010000}"/>
    <cellStyle name="_KT_TG_2_Tong hop 3 tinh (11_5)-TTH-QN-QT" xfId="465" xr:uid="{00000000-0005-0000-0000-0000D1010000}"/>
    <cellStyle name="_KT_TG_2_XL4Poppy" xfId="466" xr:uid="{00000000-0005-0000-0000-0000D2010000}"/>
    <cellStyle name="_KT_TG_2_XL4Test5" xfId="467" xr:uid="{00000000-0005-0000-0000-0000D3010000}"/>
    <cellStyle name="_KT_TG_2_ÿÿÿÿÿ" xfId="468" xr:uid="{00000000-0005-0000-0000-0000D4010000}"/>
    <cellStyle name="_KT_TG_2_" xfId="469" xr:uid="{00000000-0005-0000-0000-0000D5010000}"/>
    <cellStyle name="_KT_TG_3" xfId="470" xr:uid="{00000000-0005-0000-0000-0000D6010000}"/>
    <cellStyle name="_KT_TG_4" xfId="471" xr:uid="{00000000-0005-0000-0000-0000D7010000}"/>
    <cellStyle name="_KT_TG_4_Book1" xfId="472" xr:uid="{00000000-0005-0000-0000-0000D8010000}"/>
    <cellStyle name="_KT_TG_4_Lora-tungchau" xfId="473" xr:uid="{00000000-0005-0000-0000-0000D9010000}"/>
    <cellStyle name="_KT_TG_4_Qt-HT3PQ1(CauKho)" xfId="474" xr:uid="{00000000-0005-0000-0000-0000DA010000}"/>
    <cellStyle name="_KT_TG_4_Qt-HT3PQ1(CauKho)_Book1" xfId="475" xr:uid="{00000000-0005-0000-0000-0000DB010000}"/>
    <cellStyle name="_KT_TG_4_Qt-HT3PQ1(CauKho)_Don gia quy 3 nam 2003 - Ban Dien Luc" xfId="476" xr:uid="{00000000-0005-0000-0000-0000DC010000}"/>
    <cellStyle name="_KT_TG_4_Qt-HT3PQ1(CauKho)_Kiem Tra Don Gia" xfId="477" xr:uid="{00000000-0005-0000-0000-0000DD010000}"/>
    <cellStyle name="_KT_TG_4_Qt-HT3PQ1(CauKho)_Kiem Tra Don Gia 2" xfId="478" xr:uid="{00000000-0005-0000-0000-0000DE010000}"/>
    <cellStyle name="_KT_TG_4_Qt-HT3PQ1(CauKho)_NC-VL2-2003" xfId="479" xr:uid="{00000000-0005-0000-0000-0000DF010000}"/>
    <cellStyle name="_KT_TG_4_Qt-HT3PQ1(CauKho)_NC-VL2-2003_1" xfId="480" xr:uid="{00000000-0005-0000-0000-0000E0010000}"/>
    <cellStyle name="_KT_TG_4_Qt-HT3PQ1(CauKho)_XL4Test5" xfId="481" xr:uid="{00000000-0005-0000-0000-0000E1010000}"/>
    <cellStyle name="_KT_TG_4_quy luong con lai nam 2004" xfId="482" xr:uid="{00000000-0005-0000-0000-0000E2010000}"/>
    <cellStyle name="_KT_TG_4_" xfId="483" xr:uid="{00000000-0005-0000-0000-0000E3010000}"/>
    <cellStyle name="_KT_TG_Book1" xfId="484" xr:uid="{00000000-0005-0000-0000-0000E4010000}"/>
    <cellStyle name="_KT_TG_DTDuong dong tien -sua tham tra 2009 - luong 650" xfId="485" xr:uid="{00000000-0005-0000-0000-0000E5010000}"/>
    <cellStyle name="_KT_TG_quy luong con lai nam 2004" xfId="486" xr:uid="{00000000-0005-0000-0000-0000E6010000}"/>
    <cellStyle name="_Kh ql62 (2010) 11-09" xfId="487" xr:uid="{00000000-0005-0000-0000-000043000000}"/>
    <cellStyle name="_khoiluongbdacdoa" xfId="488" xr:uid="{00000000-0005-0000-0000-000044000000}"/>
    <cellStyle name="_Lora-tungchau" xfId="489" xr:uid="{00000000-0005-0000-0000-0000E7010000}"/>
    <cellStyle name="_Lora-tungchau_Book1" xfId="490" xr:uid="{00000000-0005-0000-0000-0000E8010000}"/>
    <cellStyle name="_Lora-tungchau_Kiem Tra Don Gia" xfId="491" xr:uid="{00000000-0005-0000-0000-0000E9010000}"/>
    <cellStyle name="_MauThanTKKT-goi7-DonGia2143(vl t7)" xfId="492" xr:uid="{00000000-0005-0000-0000-0000EA010000}"/>
    <cellStyle name="_Nhu cau von ung truoc 2011 Tha h Hoa + Nge An gui TW" xfId="493" xr:uid="{00000000-0005-0000-0000-0000EB010000}"/>
    <cellStyle name="_PERSONAL" xfId="494" xr:uid="{00000000-0005-0000-0000-0000EC010000}"/>
    <cellStyle name="_PERSONAL_Book1" xfId="495" xr:uid="{00000000-0005-0000-0000-0000ED010000}"/>
    <cellStyle name="_PERSONAL_HTQ.8 GD1" xfId="496" xr:uid="{00000000-0005-0000-0000-0000EE010000}"/>
    <cellStyle name="_PERSONAL_HTQ.8 GD1_Book1" xfId="497" xr:uid="{00000000-0005-0000-0000-0000EF010000}"/>
    <cellStyle name="_PERSONAL_HTQ.8 GD1_Don gia quy 3 nam 2003 - Ban Dien Luc" xfId="498" xr:uid="{00000000-0005-0000-0000-0000F0010000}"/>
    <cellStyle name="_PERSONAL_HTQ.8 GD1_NC-VL2-2003" xfId="499" xr:uid="{00000000-0005-0000-0000-0000F1010000}"/>
    <cellStyle name="_PERSONAL_HTQ.8 GD1_NC-VL2-2003_1" xfId="500" xr:uid="{00000000-0005-0000-0000-0000F2010000}"/>
    <cellStyle name="_PERSONAL_HTQ.8 GD1_XL4Test5" xfId="501" xr:uid="{00000000-0005-0000-0000-0000F3010000}"/>
    <cellStyle name="_PERSONAL_khoiluongbdacdoa" xfId="502" xr:uid="{00000000-0005-0000-0000-0000F4010000}"/>
    <cellStyle name="_PERSONAL_Tong hop KHCB 2001" xfId="503" xr:uid="{00000000-0005-0000-0000-0000F5010000}"/>
    <cellStyle name="_PERSONAL_" xfId="504" xr:uid="{00000000-0005-0000-0000-0000F6010000}"/>
    <cellStyle name="_Q TOAN  SCTX QL.62 QUI I ( oanh)" xfId="505" xr:uid="{00000000-0005-0000-0000-0000F7010000}"/>
    <cellStyle name="_Q TOAN  SCTX QL.62 QUI II ( oanh)" xfId="506" xr:uid="{00000000-0005-0000-0000-0000F8010000}"/>
    <cellStyle name="_QT SCTXQL62_QT1 (Cty QL)" xfId="507" xr:uid="{00000000-0005-0000-0000-0000F9010000}"/>
    <cellStyle name="_Qt-HT3PQ1(CauKho)" xfId="508" xr:uid="{00000000-0005-0000-0000-0000FA010000}"/>
    <cellStyle name="_Qt-HT3PQ1(CauKho)_Book1" xfId="509" xr:uid="{00000000-0005-0000-0000-0000FB010000}"/>
    <cellStyle name="_Qt-HT3PQ1(CauKho)_Don gia quy 3 nam 2003 - Ban Dien Luc" xfId="510" xr:uid="{00000000-0005-0000-0000-0000FC010000}"/>
    <cellStyle name="_Qt-HT3PQ1(CauKho)_Kiem Tra Don Gia" xfId="511" xr:uid="{00000000-0005-0000-0000-0000FD010000}"/>
    <cellStyle name="_Qt-HT3PQ1(CauKho)_Kiem Tra Don Gia 2" xfId="512" xr:uid="{00000000-0005-0000-0000-0000FE010000}"/>
    <cellStyle name="_Qt-HT3PQ1(CauKho)_NC-VL2-2003" xfId="513" xr:uid="{00000000-0005-0000-0000-0000FF010000}"/>
    <cellStyle name="_Qt-HT3PQ1(CauKho)_NC-VL2-2003_1" xfId="514" xr:uid="{00000000-0005-0000-0000-000000020000}"/>
    <cellStyle name="_Qt-HT3PQ1(CauKho)_XL4Test5" xfId="515" xr:uid="{00000000-0005-0000-0000-000001020000}"/>
    <cellStyle name="_QT-LCTP-AE" xfId="516" xr:uid="{00000000-0005-0000-0000-000002020000}"/>
    <cellStyle name="_quy luong con lai nam 2004" xfId="517" xr:uid="{00000000-0005-0000-0000-000003020000}"/>
    <cellStyle name="_Sheet1" xfId="518" xr:uid="{00000000-0005-0000-0000-000004020000}"/>
    <cellStyle name="_Sheet2" xfId="519" xr:uid="{00000000-0005-0000-0000-000005020000}"/>
    <cellStyle name="_TG-TH" xfId="520" xr:uid="{00000000-0005-0000-0000-000006020000}"/>
    <cellStyle name="_TG-TH_1" xfId="521" xr:uid="{00000000-0005-0000-0000-000007020000}"/>
    <cellStyle name="_TG-TH_1_BANG TONG HOP TINH HINH THANH QUYET TOAN (MOI I)" xfId="522" xr:uid="{00000000-0005-0000-0000-000008020000}"/>
    <cellStyle name="_TG-TH_1_BAO CAO KLCT PT2000" xfId="523" xr:uid="{00000000-0005-0000-0000-000009020000}"/>
    <cellStyle name="_TG-TH_1_BAO CAO PT2000" xfId="524" xr:uid="{00000000-0005-0000-0000-00000A020000}"/>
    <cellStyle name="_TG-TH_1_BAO CAO PT2000_Book1" xfId="525" xr:uid="{00000000-0005-0000-0000-00000B020000}"/>
    <cellStyle name="_TG-TH_1_Bao cao XDCB 2001 - T11 KH dieu chinh 20-11-THAI" xfId="526" xr:uid="{00000000-0005-0000-0000-00000C020000}"/>
    <cellStyle name="_TG-TH_1_BAO GIA NGAY 24-10-08 (co dam)" xfId="527" xr:uid="{00000000-0005-0000-0000-00000D020000}"/>
    <cellStyle name="_TG-TH_1_Biểu KH 5 năm gửi UB sửa biểu VHXH" xfId="528" xr:uid="{00000000-0005-0000-0000-00000E020000}"/>
    <cellStyle name="_TG-TH_1_Book1" xfId="529" xr:uid="{00000000-0005-0000-0000-00000F020000}"/>
    <cellStyle name="_TG-TH_1_Book1_1" xfId="530" xr:uid="{00000000-0005-0000-0000-000010020000}"/>
    <cellStyle name="_TG-TH_1_Book1_1_Book1" xfId="531" xr:uid="{00000000-0005-0000-0000-000011020000}"/>
    <cellStyle name="_TG-TH_1_Book1_1_DanhMucDonGiaVTTB_Dien_TAM" xfId="532" xr:uid="{00000000-0005-0000-0000-000012020000}"/>
    <cellStyle name="_TG-TH_1_Book1_1_khoiluongbdacdoa" xfId="533" xr:uid="{00000000-0005-0000-0000-000013020000}"/>
    <cellStyle name="_TG-TH_1_Book1_2" xfId="534" xr:uid="{00000000-0005-0000-0000-000014020000}"/>
    <cellStyle name="_TG-TH_1_Book1_2_Book1" xfId="535" xr:uid="{00000000-0005-0000-0000-000015020000}"/>
    <cellStyle name="_TG-TH_1_Book1_3" xfId="536" xr:uid="{00000000-0005-0000-0000-000016020000}"/>
    <cellStyle name="_TG-TH_1_Book1_3_Book1" xfId="537" xr:uid="{00000000-0005-0000-0000-000017020000}"/>
    <cellStyle name="_TG-TH_1_Book1_3_DT truong thinh phu" xfId="538" xr:uid="{00000000-0005-0000-0000-000018020000}"/>
    <cellStyle name="_TG-TH_1_Book1_3_XL4Test5" xfId="539" xr:uid="{00000000-0005-0000-0000-000019020000}"/>
    <cellStyle name="_TG-TH_1_Book1_4" xfId="540" xr:uid="{00000000-0005-0000-0000-00001A020000}"/>
    <cellStyle name="_TG-TH_1_Book1_BC-QT-WB-dthao" xfId="541" xr:uid="{00000000-0005-0000-0000-00001B020000}"/>
    <cellStyle name="_TG-TH_1_Book1_Book1" xfId="542" xr:uid="{00000000-0005-0000-0000-00001C020000}"/>
    <cellStyle name="_TG-TH_1_Book1_DanhMucDonGiaVTTB_Dien_TAM" xfId="543" xr:uid="{00000000-0005-0000-0000-00001D020000}"/>
    <cellStyle name="_TG-TH_1_Book1_Kiem Tra Don Gia" xfId="544" xr:uid="{00000000-0005-0000-0000-00001F020000}"/>
    <cellStyle name="_TG-TH_1_Book1_khoiluongbdacdoa" xfId="545" xr:uid="{00000000-0005-0000-0000-00001E020000}"/>
    <cellStyle name="_TG-TH_1_Book1_Tong hop 3 tinh (11_5)-TTH-QN-QT" xfId="546" xr:uid="{00000000-0005-0000-0000-000020020000}"/>
    <cellStyle name="_TG-TH_1_Book1_" xfId="547" xr:uid="{00000000-0005-0000-0000-000021020000}"/>
    <cellStyle name="_TG-TH_1_CAU Khanh Nam(Thi Cong)" xfId="548" xr:uid="{00000000-0005-0000-0000-000022020000}"/>
    <cellStyle name="_TG-TH_1_DAU NOI PL-CL TAI PHU LAMHC" xfId="549" xr:uid="{00000000-0005-0000-0000-000023020000}"/>
    <cellStyle name="_TG-TH_1_Dcdtoan-bcnckt " xfId="550" xr:uid="{00000000-0005-0000-0000-000024020000}"/>
    <cellStyle name="_TG-TH_1_DN_MTP" xfId="551" xr:uid="{00000000-0005-0000-0000-000025020000}"/>
    <cellStyle name="_TG-TH_1_Dongia2-2003" xfId="552" xr:uid="{00000000-0005-0000-0000-000026020000}"/>
    <cellStyle name="_TG-TH_1_Dongia2-2003_DT truong thinh phu" xfId="553" xr:uid="{00000000-0005-0000-0000-000027020000}"/>
    <cellStyle name="_TG-TH_1_DT truong thinh phu" xfId="554" xr:uid="{00000000-0005-0000-0000-000028020000}"/>
    <cellStyle name="_TG-TH_1_DTCDT MR.2N110.HOCMON.TDTOAN.CCUNG" xfId="555" xr:uid="{00000000-0005-0000-0000-000029020000}"/>
    <cellStyle name="_TG-TH_1_DTDuong dong tien -sua tham tra 2009 - luong 650" xfId="556" xr:uid="{00000000-0005-0000-0000-00002A020000}"/>
    <cellStyle name="_TG-TH_1_DU TRU VAT TU" xfId="557" xr:uid="{00000000-0005-0000-0000-00002B020000}"/>
    <cellStyle name="_TG-TH_1_Kiem Tra Don Gia" xfId="558" xr:uid="{00000000-0005-0000-0000-00002D020000}"/>
    <cellStyle name="_TG-TH_1_khoiluongbdacdoa" xfId="559" xr:uid="{00000000-0005-0000-0000-00002C020000}"/>
    <cellStyle name="_TG-TH_1_Lora-tungchau" xfId="560" xr:uid="{00000000-0005-0000-0000-00002E020000}"/>
    <cellStyle name="_TG-TH_1_moi" xfId="561" xr:uid="{00000000-0005-0000-0000-00002F020000}"/>
    <cellStyle name="_TG-TH_1_PGIA-phieu tham tra Kho bac" xfId="562" xr:uid="{00000000-0005-0000-0000-000030020000}"/>
    <cellStyle name="_TG-TH_1_PT02-02" xfId="563" xr:uid="{00000000-0005-0000-0000-000031020000}"/>
    <cellStyle name="_TG-TH_1_PT02-02_Book1" xfId="564" xr:uid="{00000000-0005-0000-0000-000032020000}"/>
    <cellStyle name="_TG-TH_1_PT02-03" xfId="565" xr:uid="{00000000-0005-0000-0000-000033020000}"/>
    <cellStyle name="_TG-TH_1_PT02-03_Book1" xfId="566" xr:uid="{00000000-0005-0000-0000-000034020000}"/>
    <cellStyle name="_TG-TH_1_Qt-HT3PQ1(CauKho)" xfId="567" xr:uid="{00000000-0005-0000-0000-000035020000}"/>
    <cellStyle name="_TG-TH_1_Qt-HT3PQ1(CauKho)_Book1" xfId="568" xr:uid="{00000000-0005-0000-0000-000036020000}"/>
    <cellStyle name="_TG-TH_1_Qt-HT3PQ1(CauKho)_Don gia quy 3 nam 2003 - Ban Dien Luc" xfId="569" xr:uid="{00000000-0005-0000-0000-000037020000}"/>
    <cellStyle name="_TG-TH_1_Qt-HT3PQ1(CauKho)_Kiem Tra Don Gia" xfId="570" xr:uid="{00000000-0005-0000-0000-000038020000}"/>
    <cellStyle name="_TG-TH_1_Qt-HT3PQ1(CauKho)_Kiem Tra Don Gia 2" xfId="571" xr:uid="{00000000-0005-0000-0000-000039020000}"/>
    <cellStyle name="_TG-TH_1_Qt-HT3PQ1(CauKho)_NC-VL2-2003" xfId="572" xr:uid="{00000000-0005-0000-0000-00003A020000}"/>
    <cellStyle name="_TG-TH_1_Qt-HT3PQ1(CauKho)_NC-VL2-2003_1" xfId="573" xr:uid="{00000000-0005-0000-0000-00003B020000}"/>
    <cellStyle name="_TG-TH_1_Qt-HT3PQ1(CauKho)_XL4Test5" xfId="574" xr:uid="{00000000-0005-0000-0000-00003C020000}"/>
    <cellStyle name="_TG-TH_1_QT-LCTP-AE" xfId="575" xr:uid="{00000000-0005-0000-0000-00003D020000}"/>
    <cellStyle name="_TG-TH_1_Sheet2" xfId="576" xr:uid="{00000000-0005-0000-0000-00003E020000}"/>
    <cellStyle name="_TG-TH_1_TEL OUT 2004" xfId="577" xr:uid="{00000000-0005-0000-0000-00003F020000}"/>
    <cellStyle name="_TG-TH_1_Tong hop 3 tinh (11_5)-TTH-QN-QT" xfId="578" xr:uid="{00000000-0005-0000-0000-000040020000}"/>
    <cellStyle name="_TG-TH_1_XL4Poppy" xfId="579" xr:uid="{00000000-0005-0000-0000-000041020000}"/>
    <cellStyle name="_TG-TH_1_XL4Test5" xfId="580" xr:uid="{00000000-0005-0000-0000-000042020000}"/>
    <cellStyle name="_TG-TH_1_ÿÿÿÿÿ" xfId="581" xr:uid="{00000000-0005-0000-0000-000043020000}"/>
    <cellStyle name="_TG-TH_1_" xfId="582" xr:uid="{00000000-0005-0000-0000-000044020000}"/>
    <cellStyle name="_TG-TH_2" xfId="583" xr:uid="{00000000-0005-0000-0000-000045020000}"/>
    <cellStyle name="_TG-TH_2_BANG TONG HOP TINH HINH THANH QUYET TOAN (MOI I)" xfId="584" xr:uid="{00000000-0005-0000-0000-000046020000}"/>
    <cellStyle name="_TG-TH_2_BAO CAO KLCT PT2000" xfId="585" xr:uid="{00000000-0005-0000-0000-000047020000}"/>
    <cellStyle name="_TG-TH_2_BAO CAO PT2000" xfId="586" xr:uid="{00000000-0005-0000-0000-000048020000}"/>
    <cellStyle name="_TG-TH_2_BAO CAO PT2000_Book1" xfId="587" xr:uid="{00000000-0005-0000-0000-000049020000}"/>
    <cellStyle name="_TG-TH_2_Bao cao XDCB 2001 - T11 KH dieu chinh 20-11-THAI" xfId="588" xr:uid="{00000000-0005-0000-0000-00004A020000}"/>
    <cellStyle name="_TG-TH_2_BAO GIA NGAY 24-10-08 (co dam)" xfId="589" xr:uid="{00000000-0005-0000-0000-00004B020000}"/>
    <cellStyle name="_TG-TH_2_Biểu KH 5 năm gửi UB sửa biểu VHXH" xfId="590" xr:uid="{00000000-0005-0000-0000-00004C020000}"/>
    <cellStyle name="_TG-TH_2_Book1" xfId="591" xr:uid="{00000000-0005-0000-0000-00004D020000}"/>
    <cellStyle name="_TG-TH_2_Book1_1" xfId="592" xr:uid="{00000000-0005-0000-0000-00004E020000}"/>
    <cellStyle name="_TG-TH_2_Book1_1_Book1" xfId="593" xr:uid="{00000000-0005-0000-0000-00004F020000}"/>
    <cellStyle name="_TG-TH_2_Book1_1_DanhMucDonGiaVTTB_Dien_TAM" xfId="594" xr:uid="{00000000-0005-0000-0000-000050020000}"/>
    <cellStyle name="_TG-TH_2_Book1_1_khoiluongbdacdoa" xfId="595" xr:uid="{00000000-0005-0000-0000-000051020000}"/>
    <cellStyle name="_TG-TH_2_Book1_2" xfId="596" xr:uid="{00000000-0005-0000-0000-000052020000}"/>
    <cellStyle name="_TG-TH_2_Book1_2_Book1" xfId="597" xr:uid="{00000000-0005-0000-0000-000053020000}"/>
    <cellStyle name="_TG-TH_2_Book1_3" xfId="598" xr:uid="{00000000-0005-0000-0000-000054020000}"/>
    <cellStyle name="_TG-TH_2_Book1_3_Book1" xfId="599" xr:uid="{00000000-0005-0000-0000-000055020000}"/>
    <cellStyle name="_TG-TH_2_Book1_3_DT truong thinh phu" xfId="600" xr:uid="{00000000-0005-0000-0000-000056020000}"/>
    <cellStyle name="_TG-TH_2_Book1_3_XL4Test5" xfId="601" xr:uid="{00000000-0005-0000-0000-000057020000}"/>
    <cellStyle name="_TG-TH_2_Book1_4" xfId="602" xr:uid="{00000000-0005-0000-0000-000058020000}"/>
    <cellStyle name="_TG-TH_2_Book1_Book1" xfId="603" xr:uid="{00000000-0005-0000-0000-000059020000}"/>
    <cellStyle name="_TG-TH_2_Book1_DanhMucDonGiaVTTB_Dien_TAM" xfId="604" xr:uid="{00000000-0005-0000-0000-00005A020000}"/>
    <cellStyle name="_TG-TH_2_Book1_Kiem Tra Don Gia" xfId="605" xr:uid="{00000000-0005-0000-0000-00005C020000}"/>
    <cellStyle name="_TG-TH_2_Book1_khoiluongbdacdoa" xfId="606" xr:uid="{00000000-0005-0000-0000-00005B020000}"/>
    <cellStyle name="_TG-TH_2_Book1_Tong hop 3 tinh (11_5)-TTH-QN-QT" xfId="607" xr:uid="{00000000-0005-0000-0000-00005D020000}"/>
    <cellStyle name="_TG-TH_2_Book1_" xfId="608" xr:uid="{00000000-0005-0000-0000-00005E020000}"/>
    <cellStyle name="_TG-TH_2_CAU Khanh Nam(Thi Cong)" xfId="609" xr:uid="{00000000-0005-0000-0000-00005F020000}"/>
    <cellStyle name="_TG-TH_2_DAU NOI PL-CL TAI PHU LAMHC" xfId="610" xr:uid="{00000000-0005-0000-0000-000060020000}"/>
    <cellStyle name="_TG-TH_2_Dcdtoan-bcnckt " xfId="611" xr:uid="{00000000-0005-0000-0000-000061020000}"/>
    <cellStyle name="_TG-TH_2_DN_MTP" xfId="612" xr:uid="{00000000-0005-0000-0000-000062020000}"/>
    <cellStyle name="_TG-TH_2_Dongia2-2003" xfId="613" xr:uid="{00000000-0005-0000-0000-000063020000}"/>
    <cellStyle name="_TG-TH_2_Dongia2-2003_DT truong thinh phu" xfId="614" xr:uid="{00000000-0005-0000-0000-000064020000}"/>
    <cellStyle name="_TG-TH_2_DT truong thinh phu" xfId="615" xr:uid="{00000000-0005-0000-0000-000065020000}"/>
    <cellStyle name="_TG-TH_2_DTCDT MR.2N110.HOCMON.TDTOAN.CCUNG" xfId="616" xr:uid="{00000000-0005-0000-0000-000066020000}"/>
    <cellStyle name="_TG-TH_2_DTDuong dong tien -sua tham tra 2009 - luong 650" xfId="617" xr:uid="{00000000-0005-0000-0000-000067020000}"/>
    <cellStyle name="_TG-TH_2_DU TRU VAT TU" xfId="618" xr:uid="{00000000-0005-0000-0000-000068020000}"/>
    <cellStyle name="_TG-TH_2_Kiem Tra Don Gia" xfId="619" xr:uid="{00000000-0005-0000-0000-00006A020000}"/>
    <cellStyle name="_TG-TH_2_khoiluongbdacdoa" xfId="620" xr:uid="{00000000-0005-0000-0000-000069020000}"/>
    <cellStyle name="_TG-TH_2_Lora-tungchau" xfId="621" xr:uid="{00000000-0005-0000-0000-00006B020000}"/>
    <cellStyle name="_TG-TH_2_moi" xfId="622" xr:uid="{00000000-0005-0000-0000-00006C020000}"/>
    <cellStyle name="_TG-TH_2_PGIA-phieu tham tra Kho bac" xfId="623" xr:uid="{00000000-0005-0000-0000-00006D020000}"/>
    <cellStyle name="_TG-TH_2_PT02-02" xfId="624" xr:uid="{00000000-0005-0000-0000-00006E020000}"/>
    <cellStyle name="_TG-TH_2_PT02-02_Book1" xfId="625" xr:uid="{00000000-0005-0000-0000-00006F020000}"/>
    <cellStyle name="_TG-TH_2_PT02-03" xfId="626" xr:uid="{00000000-0005-0000-0000-000070020000}"/>
    <cellStyle name="_TG-TH_2_PT02-03_Book1" xfId="627" xr:uid="{00000000-0005-0000-0000-000071020000}"/>
    <cellStyle name="_TG-TH_2_Qt-HT3PQ1(CauKho)" xfId="628" xr:uid="{00000000-0005-0000-0000-000072020000}"/>
    <cellStyle name="_TG-TH_2_Qt-HT3PQ1(CauKho)_Book1" xfId="629" xr:uid="{00000000-0005-0000-0000-000073020000}"/>
    <cellStyle name="_TG-TH_2_Qt-HT3PQ1(CauKho)_Don gia quy 3 nam 2003 - Ban Dien Luc" xfId="630" xr:uid="{00000000-0005-0000-0000-000074020000}"/>
    <cellStyle name="_TG-TH_2_Qt-HT3PQ1(CauKho)_Kiem Tra Don Gia" xfId="631" xr:uid="{00000000-0005-0000-0000-000075020000}"/>
    <cellStyle name="_TG-TH_2_Qt-HT3PQ1(CauKho)_Kiem Tra Don Gia 2" xfId="632" xr:uid="{00000000-0005-0000-0000-000076020000}"/>
    <cellStyle name="_TG-TH_2_Qt-HT3PQ1(CauKho)_NC-VL2-2003" xfId="633" xr:uid="{00000000-0005-0000-0000-000077020000}"/>
    <cellStyle name="_TG-TH_2_Qt-HT3PQ1(CauKho)_NC-VL2-2003_1" xfId="634" xr:uid="{00000000-0005-0000-0000-000078020000}"/>
    <cellStyle name="_TG-TH_2_Qt-HT3PQ1(CauKho)_XL4Test5" xfId="635" xr:uid="{00000000-0005-0000-0000-000079020000}"/>
    <cellStyle name="_TG-TH_2_QT-LCTP-AE" xfId="636" xr:uid="{00000000-0005-0000-0000-00007A020000}"/>
    <cellStyle name="_TG-TH_2_quy luong con lai nam 2004" xfId="637" xr:uid="{00000000-0005-0000-0000-00007B020000}"/>
    <cellStyle name="_TG-TH_2_Sheet2" xfId="638" xr:uid="{00000000-0005-0000-0000-00007C020000}"/>
    <cellStyle name="_TG-TH_2_TEL OUT 2004" xfId="639" xr:uid="{00000000-0005-0000-0000-00007D020000}"/>
    <cellStyle name="_TG-TH_2_Tong hop 3 tinh (11_5)-TTH-QN-QT" xfId="640" xr:uid="{00000000-0005-0000-0000-00007E020000}"/>
    <cellStyle name="_TG-TH_2_XL4Poppy" xfId="641" xr:uid="{00000000-0005-0000-0000-00007F020000}"/>
    <cellStyle name="_TG-TH_2_XL4Test5" xfId="642" xr:uid="{00000000-0005-0000-0000-000080020000}"/>
    <cellStyle name="_TG-TH_2_ÿÿÿÿÿ" xfId="643" xr:uid="{00000000-0005-0000-0000-000081020000}"/>
    <cellStyle name="_TG-TH_2_" xfId="644" xr:uid="{00000000-0005-0000-0000-000082020000}"/>
    <cellStyle name="_TG-TH_3" xfId="645" xr:uid="{00000000-0005-0000-0000-000083020000}"/>
    <cellStyle name="_TG-TH_3_Book1" xfId="646" xr:uid="{00000000-0005-0000-0000-000084020000}"/>
    <cellStyle name="_TG-TH_3_Lora-tungchau" xfId="647" xr:uid="{00000000-0005-0000-0000-000085020000}"/>
    <cellStyle name="_TG-TH_3_Qt-HT3PQ1(CauKho)" xfId="648" xr:uid="{00000000-0005-0000-0000-000086020000}"/>
    <cellStyle name="_TG-TH_3_Qt-HT3PQ1(CauKho)_Book1" xfId="649" xr:uid="{00000000-0005-0000-0000-000087020000}"/>
    <cellStyle name="_TG-TH_3_Qt-HT3PQ1(CauKho)_Don gia quy 3 nam 2003 - Ban Dien Luc" xfId="650" xr:uid="{00000000-0005-0000-0000-000088020000}"/>
    <cellStyle name="_TG-TH_3_Qt-HT3PQ1(CauKho)_Kiem Tra Don Gia" xfId="651" xr:uid="{00000000-0005-0000-0000-000089020000}"/>
    <cellStyle name="_TG-TH_3_Qt-HT3PQ1(CauKho)_Kiem Tra Don Gia 2" xfId="652" xr:uid="{00000000-0005-0000-0000-00008A020000}"/>
    <cellStyle name="_TG-TH_3_Qt-HT3PQ1(CauKho)_NC-VL2-2003" xfId="653" xr:uid="{00000000-0005-0000-0000-00008B020000}"/>
    <cellStyle name="_TG-TH_3_Qt-HT3PQ1(CauKho)_NC-VL2-2003_1" xfId="654" xr:uid="{00000000-0005-0000-0000-00008C020000}"/>
    <cellStyle name="_TG-TH_3_Qt-HT3PQ1(CauKho)_XL4Test5" xfId="655" xr:uid="{00000000-0005-0000-0000-00008D020000}"/>
    <cellStyle name="_TG-TH_3_quy luong con lai nam 2004" xfId="656" xr:uid="{00000000-0005-0000-0000-00008E020000}"/>
    <cellStyle name="_TG-TH_3_" xfId="657" xr:uid="{00000000-0005-0000-0000-00008F020000}"/>
    <cellStyle name="_TG-TH_4" xfId="658" xr:uid="{00000000-0005-0000-0000-000090020000}"/>
    <cellStyle name="_TG-TH_4_Book1" xfId="659" xr:uid="{00000000-0005-0000-0000-000091020000}"/>
    <cellStyle name="_TG-TH_4_DTDuong dong tien -sua tham tra 2009 - luong 650" xfId="660" xr:uid="{00000000-0005-0000-0000-000092020000}"/>
    <cellStyle name="_TG-TH_4_quy luong con lai nam 2004" xfId="661" xr:uid="{00000000-0005-0000-0000-000093020000}"/>
    <cellStyle name="_TKP" xfId="662" xr:uid="{00000000-0005-0000-0000-000095020000}"/>
    <cellStyle name="_Tong dutoan PP LAHAI" xfId="663" xr:uid="{00000000-0005-0000-0000-000096020000}"/>
    <cellStyle name="_Tong hop 3 tinh (11_5)-TTH-QN-QT" xfId="664" xr:uid="{00000000-0005-0000-0000-000097020000}"/>
    <cellStyle name="_Tong hop may cheu nganh 1" xfId="665" xr:uid="{00000000-0005-0000-0000-000098020000}"/>
    <cellStyle name="_TH KHAI TOAN THU THIEM cac tuyen TT noi" xfId="666" xr:uid="{00000000-0005-0000-0000-000094020000}"/>
    <cellStyle name="_ung 2011 - 11-6-Thanh hoa-Nghe an" xfId="667" xr:uid="{00000000-0005-0000-0000-000099020000}"/>
    <cellStyle name="_ung truoc 2011 NSTW Thanh Hoa + Nge An gui Thu 12-5" xfId="668" xr:uid="{00000000-0005-0000-0000-00009A020000}"/>
    <cellStyle name="_ung truoc cua long an (6-5-2010)" xfId="669" xr:uid="{00000000-0005-0000-0000-00009B020000}"/>
    <cellStyle name="_ung von chinh thuc doan kiem tra TAY NAM BO" xfId="670" xr:uid="{00000000-0005-0000-0000-00009C020000}"/>
    <cellStyle name="_Ung von nam 2011 vung TNB - Doan Cong tac (12-5-2010)" xfId="671" xr:uid="{00000000-0005-0000-0000-00009D020000}"/>
    <cellStyle name="_Ung von nam 2011 vung TNB - Doan Cong tac (12-5-2010)_Copy of ghep 3 bieu trinh LD BO 28-6 (TPCP)" xfId="672" xr:uid="{00000000-0005-0000-0000-00009E020000}"/>
    <cellStyle name="_ÿÿÿÿÿ" xfId="673" xr:uid="{00000000-0005-0000-0000-00009F020000}"/>
    <cellStyle name="_ÿÿÿÿÿ_Kh ql62 (2010) 11-09" xfId="674" xr:uid="{00000000-0005-0000-0000-0000A0020000}"/>
    <cellStyle name="_" xfId="675" xr:uid="{00000000-0005-0000-0000-0000A1020000}"/>
    <cellStyle name="_ 2" xfId="676" xr:uid="{00000000-0005-0000-0000-0000A2020000}"/>
    <cellStyle name="__1" xfId="677" xr:uid="{00000000-0005-0000-0000-0000A3020000}"/>
    <cellStyle name="__1 2" xfId="678" xr:uid="{00000000-0005-0000-0000-0000A4020000}"/>
    <cellStyle name="__Bao gia TB Kon Dao 2010" xfId="679" xr:uid="{00000000-0005-0000-0000-0000A5020000}"/>
    <cellStyle name="~1" xfId="680" xr:uid="{00000000-0005-0000-0000-0000A6020000}"/>
    <cellStyle name="’Ê‰Ý [0.00]_laroux" xfId="681" xr:uid="{00000000-0005-0000-0000-0000A7020000}"/>
    <cellStyle name="’Ê‰Ý_laroux" xfId="682" xr:uid="{00000000-0005-0000-0000-0000A8020000}"/>
    <cellStyle name="•W?_Format" xfId="683" xr:uid="{00000000-0005-0000-0000-0000A9020000}"/>
    <cellStyle name="•W€_¯–ì" xfId="684" xr:uid="{00000000-0005-0000-0000-0000AA020000}"/>
    <cellStyle name="•W_¯–ì" xfId="685" xr:uid="{00000000-0005-0000-0000-0000AB020000}"/>
    <cellStyle name="W_MARINE" xfId="686" xr:uid="{00000000-0005-0000-0000-0000AC020000}"/>
    <cellStyle name="0" xfId="687" xr:uid="{00000000-0005-0000-0000-0000AD020000}"/>
    <cellStyle name="0.0" xfId="688" xr:uid="{00000000-0005-0000-0000-0000AE020000}"/>
    <cellStyle name="0.00" xfId="689" xr:uid="{00000000-0005-0000-0000-0000AF020000}"/>
    <cellStyle name="1" xfId="690" xr:uid="{00000000-0005-0000-0000-0000B0020000}"/>
    <cellStyle name="1_17 bieu (hung cap nhap)" xfId="691" xr:uid="{00000000-0005-0000-0000-0000B1020000}"/>
    <cellStyle name="1_7 noi 48 goi C5 9 vi na" xfId="692" xr:uid="{00000000-0005-0000-0000-0000B2020000}"/>
    <cellStyle name="1_BANG KE VAT TU" xfId="693" xr:uid="{00000000-0005-0000-0000-0000B3020000}"/>
    <cellStyle name="1_Bao cao doan cong tac cua Bo thang 4-2010" xfId="694" xr:uid="{00000000-0005-0000-0000-0000B4020000}"/>
    <cellStyle name="1_Bao cao giai ngan von dau tu nam 2009 (theo doi)" xfId="695" xr:uid="{00000000-0005-0000-0000-0000B5020000}"/>
    <cellStyle name="1_Bao cao giai ngan von dau tu nam 2009 (theo doi)_Bao cao doan cong tac cua Bo thang 4-2010" xfId="696" xr:uid="{00000000-0005-0000-0000-0000B6020000}"/>
    <cellStyle name="1_Bao cao giai ngan von dau tu nam 2009 (theo doi)_Ke hoach 2009 (theo doi) -1" xfId="697" xr:uid="{00000000-0005-0000-0000-0000B7020000}"/>
    <cellStyle name="1_Bao cao KP tu chu" xfId="698" xr:uid="{00000000-0005-0000-0000-0000B8020000}"/>
    <cellStyle name="1_BAO GIA NGAY 24-10-08 (co dam)" xfId="699" xr:uid="{00000000-0005-0000-0000-0000B9020000}"/>
    <cellStyle name="1_Bao gia TB Kon Dao 2010" xfId="700" xr:uid="{00000000-0005-0000-0000-0000BA020000}"/>
    <cellStyle name="1_BC 8 thang 2009 ve CT trong diem 5nam" xfId="701" xr:uid="{00000000-0005-0000-0000-0000BB020000}"/>
    <cellStyle name="1_BC 8 thang 2009 ve CT trong diem 5nam_Bao cao doan cong tac cua Bo thang 4-2010" xfId="702" xr:uid="{00000000-0005-0000-0000-0000BC020000}"/>
    <cellStyle name="1_BC 8 thang 2009 ve CT trong diem 5nam_bieu 01" xfId="703" xr:uid="{00000000-0005-0000-0000-0000BD020000}"/>
    <cellStyle name="1_BC 8 thang 2009 ve CT trong diem 5nam_bieu 01_Bao cao doan cong tac cua Bo thang 4-2010" xfId="704" xr:uid="{00000000-0005-0000-0000-0000BE020000}"/>
    <cellStyle name="1_BC nam 2007 (UB)" xfId="705" xr:uid="{00000000-0005-0000-0000-0000BF020000}"/>
    <cellStyle name="1_BC nam 2007 (UB)_Bao cao doan cong tac cua Bo thang 4-2010" xfId="706" xr:uid="{00000000-0005-0000-0000-0000C0020000}"/>
    <cellStyle name="1_bieu tong hop" xfId="707" xr:uid="{00000000-0005-0000-0000-0000C1020000}"/>
    <cellStyle name="1_Book1" xfId="708" xr:uid="{00000000-0005-0000-0000-0000C2020000}"/>
    <cellStyle name="1_Book1_1" xfId="709" xr:uid="{00000000-0005-0000-0000-0000C3020000}"/>
    <cellStyle name="1_Book1_1_VBPL kiểm toán Đầu tư XDCB 2010" xfId="710" xr:uid="{00000000-0005-0000-0000-0000C4020000}"/>
    <cellStyle name="1_Book1_Bao cao doan cong tac cua Bo thang 4-2010" xfId="711" xr:uid="{00000000-0005-0000-0000-0000C5020000}"/>
    <cellStyle name="1_Book1_BL vu" xfId="712" xr:uid="{00000000-0005-0000-0000-0000C6020000}"/>
    <cellStyle name="1_Book1_Book1" xfId="713" xr:uid="{00000000-0005-0000-0000-0000C7020000}"/>
    <cellStyle name="1_Book1_Gia - Thanh An" xfId="714" xr:uid="{00000000-0005-0000-0000-0000C8020000}"/>
    <cellStyle name="1_Book1_VBPL kiểm toán Đầu tư XDCB 2010" xfId="715" xr:uid="{00000000-0005-0000-0000-0000C9020000}"/>
    <cellStyle name="1_Book2" xfId="716" xr:uid="{00000000-0005-0000-0000-0000CA020000}"/>
    <cellStyle name="1_Book2_Bao cao doan cong tac cua Bo thang 4-2010" xfId="717" xr:uid="{00000000-0005-0000-0000-0000CB020000}"/>
    <cellStyle name="1_Cau thuy dien Ban La (Cu Anh)" xfId="718" xr:uid="{00000000-0005-0000-0000-0000CC020000}"/>
    <cellStyle name="1_Copy of ghep 3 bieu trinh LD BO 28-6 (TPCP)" xfId="719" xr:uid="{00000000-0005-0000-0000-0000CD020000}"/>
    <cellStyle name="1_Danh sach gui BC thuc hien KH2009" xfId="720" xr:uid="{00000000-0005-0000-0000-0000CE020000}"/>
    <cellStyle name="1_Danh sach gui BC thuc hien KH2009_Bao cao doan cong tac cua Bo thang 4-2010" xfId="721" xr:uid="{00000000-0005-0000-0000-0000CF020000}"/>
    <cellStyle name="1_Danh sach gui BC thuc hien KH2009_Ke hoach 2009 (theo doi) -1" xfId="722" xr:uid="{00000000-0005-0000-0000-0000D0020000}"/>
    <cellStyle name="1_Don gia Du thau ( XL19)" xfId="723" xr:uid="{00000000-0005-0000-0000-0000D1020000}"/>
    <cellStyle name="1_DT972000" xfId="724" xr:uid="{00000000-0005-0000-0000-0000D2020000}"/>
    <cellStyle name="1_dtCau Km3+429,21TL685" xfId="725" xr:uid="{00000000-0005-0000-0000-0000D3020000}"/>
    <cellStyle name="1_Dtdchinh2397" xfId="726" xr:uid="{00000000-0005-0000-0000-0000D4020000}"/>
    <cellStyle name="1_Du toan 558 (Km17+508.12 - Km 22)" xfId="727" xr:uid="{00000000-0005-0000-0000-0000D6020000}"/>
    <cellStyle name="1_du toan lan 3" xfId="728" xr:uid="{00000000-0005-0000-0000-0000D7020000}"/>
    <cellStyle name="1_Du thau" xfId="729" xr:uid="{00000000-0005-0000-0000-0000D5020000}"/>
    <cellStyle name="1_Gia - Thanh An" xfId="730" xr:uid="{00000000-0005-0000-0000-0000D8020000}"/>
    <cellStyle name="1_Gia_VLQL48_duyet " xfId="731" xr:uid="{00000000-0005-0000-0000-0000D9020000}"/>
    <cellStyle name="1_GIA-DUTHAUsuaNS" xfId="732" xr:uid="{00000000-0005-0000-0000-0000DA020000}"/>
    <cellStyle name="1_KL km 0-km3+300 dieu chinh 4-2008" xfId="733" xr:uid="{00000000-0005-0000-0000-0000DF020000}"/>
    <cellStyle name="1_KLNM 1303" xfId="734" xr:uid="{00000000-0005-0000-0000-0000E0020000}"/>
    <cellStyle name="1_KlQdinhduyet" xfId="735" xr:uid="{00000000-0005-0000-0000-0000E1020000}"/>
    <cellStyle name="1_KH 2007 (theo doi)" xfId="736" xr:uid="{00000000-0005-0000-0000-0000DB020000}"/>
    <cellStyle name="1_KH 2007 (theo doi)_Bao cao doan cong tac cua Bo thang 4-2010" xfId="737" xr:uid="{00000000-0005-0000-0000-0000DC020000}"/>
    <cellStyle name="1_Kh ql62 (2010) 11-09" xfId="738" xr:uid="{00000000-0005-0000-0000-0000DD020000}"/>
    <cellStyle name="1_khoiluongbdacdoa" xfId="739" xr:uid="{00000000-0005-0000-0000-0000DE020000}"/>
    <cellStyle name="1_LuuNgay17-03-2009Đơn KN Cục thuế" xfId="740" xr:uid="{00000000-0005-0000-0000-0000E2020000}"/>
    <cellStyle name="1_NTHOC" xfId="741" xr:uid="{00000000-0005-0000-0000-0000E3020000}"/>
    <cellStyle name="1_NTHOC 2" xfId="742" xr:uid="{00000000-0005-0000-0000-0000E4020000}"/>
    <cellStyle name="1_NTHOC_Tong hop theo doi von TPCP" xfId="743" xr:uid="{00000000-0005-0000-0000-0000E5020000}"/>
    <cellStyle name="1_NTHOC_Tong hop theo doi von TPCP 2" xfId="744" xr:uid="{00000000-0005-0000-0000-0000E6020000}"/>
    <cellStyle name="1_NTHOC_Tong hop theo doi von TPCP_Bao cao kiem toan kh 2010" xfId="745" xr:uid="{00000000-0005-0000-0000-0000E7020000}"/>
    <cellStyle name="1_NTHOC_Tong hop theo doi von TPCP_Bao cao kiem toan kh 2010 2" xfId="746" xr:uid="{00000000-0005-0000-0000-0000E8020000}"/>
    <cellStyle name="1_NTHOC_Tong hop theo doi von TPCP_Ke hoach 2010 (theo doi)2" xfId="747" xr:uid="{00000000-0005-0000-0000-0000E9020000}"/>
    <cellStyle name="1_NTHOC_Tong hop theo doi von TPCP_Ke hoach 2010 (theo doi)2 2" xfId="748" xr:uid="{00000000-0005-0000-0000-0000EA020000}"/>
    <cellStyle name="1_NTHOC_Tong hop theo doi von TPCP_QD UBND tinh" xfId="749" xr:uid="{00000000-0005-0000-0000-0000EB020000}"/>
    <cellStyle name="1_NTHOC_Tong hop theo doi von TPCP_QD UBND tinh 2" xfId="750" xr:uid="{00000000-0005-0000-0000-0000EC020000}"/>
    <cellStyle name="1_NTHOC_Tong hop theo doi von TPCP_Worksheet in D: My Documents Luc Van ban xu ly Nam 2011 Bao cao ra soat tam ung TPCP" xfId="751" xr:uid="{00000000-0005-0000-0000-0000ED020000}"/>
    <cellStyle name="1_NTHOC_Tong hop theo doi von TPCP_Worksheet in D: My Documents Luc Van ban xu ly Nam 2011 Bao cao ra soat tam ung TPCP 2" xfId="752" xr:uid="{00000000-0005-0000-0000-0000EE020000}"/>
    <cellStyle name="1_QT Thue GTGT 2008" xfId="753" xr:uid="{00000000-0005-0000-0000-0000EF020000}"/>
    <cellStyle name="1_Ra soat Giai ngan 2007 (dang lam)" xfId="754" xr:uid="{00000000-0005-0000-0000-0000F0020000}"/>
    <cellStyle name="1_TonghopKL_BOY-sual2" xfId="755" xr:uid="{00000000-0005-0000-0000-0000F4020000}"/>
    <cellStyle name="1_Theo doi von TPCP (dang lam)" xfId="756" xr:uid="{00000000-0005-0000-0000-0000F1020000}"/>
    <cellStyle name="1_Thong ke cong" xfId="757" xr:uid="{00000000-0005-0000-0000-0000F2020000}"/>
    <cellStyle name="1_thong ke giao dan sinh" xfId="758" xr:uid="{00000000-0005-0000-0000-0000F3020000}"/>
    <cellStyle name="1_TRUNG PMU 5" xfId="759" xr:uid="{00000000-0005-0000-0000-0000F5020000}"/>
    <cellStyle name="1_VBPL kiểm toán Đầu tư XDCB 2010" xfId="760" xr:uid="{00000000-0005-0000-0000-0000F6020000}"/>
    <cellStyle name="1_ÿÿÿÿÿ" xfId="761" xr:uid="{00000000-0005-0000-0000-0000F7020000}"/>
    <cellStyle name="1_ÿÿÿÿÿ_Bieu tong hop nhu cau ung 2011 da chon loc -Mien nui" xfId="762" xr:uid="{00000000-0005-0000-0000-0000F8020000}"/>
    <cellStyle name="1_ÿÿÿÿÿ_Kh ql62 (2010) 11-09" xfId="763" xr:uid="{00000000-0005-0000-0000-0000F9020000}"/>
    <cellStyle name="1_ÿÿÿÿÿ_mau bieu doan giam sat 2010 (version 2)" xfId="764" xr:uid="{00000000-0005-0000-0000-0000FA020000}"/>
    <cellStyle name="1_ÿÿÿÿÿ_mau bieu doan giam sat 2010 (version 2) 2" xfId="765" xr:uid="{00000000-0005-0000-0000-0000FB020000}"/>
    <cellStyle name="1_ÿÿÿÿÿ_VBPL kiểm toán Đầu tư XDCB 2010" xfId="766" xr:uid="{00000000-0005-0000-0000-0000FC020000}"/>
    <cellStyle name="1_" xfId="767" xr:uid="{00000000-0005-0000-0000-0000FD020000}"/>
    <cellStyle name="15" xfId="768" xr:uid="{00000000-0005-0000-0000-0000FE020000}"/>
    <cellStyle name="18" xfId="769" xr:uid="{00000000-0005-0000-0000-0000FF020000}"/>
    <cellStyle name="¹éºÐÀ²_      " xfId="770" xr:uid="{00000000-0005-0000-0000-000000030000}"/>
    <cellStyle name="2" xfId="771" xr:uid="{00000000-0005-0000-0000-000001030000}"/>
    <cellStyle name="2_7 noi 48 goi C5 9 vi na" xfId="772" xr:uid="{00000000-0005-0000-0000-000002030000}"/>
    <cellStyle name="2_BL vu" xfId="773" xr:uid="{00000000-0005-0000-0000-000003030000}"/>
    <cellStyle name="2_Book1" xfId="774" xr:uid="{00000000-0005-0000-0000-000004030000}"/>
    <cellStyle name="2_Book1 2" xfId="775" xr:uid="{00000000-0005-0000-0000-000005030000}"/>
    <cellStyle name="2_Book1_1" xfId="776" xr:uid="{00000000-0005-0000-0000-000006030000}"/>
    <cellStyle name="2_Book1_Bao cao kiem toan kh 2010" xfId="777" xr:uid="{00000000-0005-0000-0000-000007030000}"/>
    <cellStyle name="2_Book1_Bao cao kiem toan kh 2010 2" xfId="778" xr:uid="{00000000-0005-0000-0000-000008030000}"/>
    <cellStyle name="2_Book1_Ke hoach 2010 (theo doi)2" xfId="779" xr:uid="{00000000-0005-0000-0000-000009030000}"/>
    <cellStyle name="2_Book1_Ke hoach 2010 (theo doi)2 2" xfId="780" xr:uid="{00000000-0005-0000-0000-00000A030000}"/>
    <cellStyle name="2_Book1_QD UBND tinh" xfId="781" xr:uid="{00000000-0005-0000-0000-00000B030000}"/>
    <cellStyle name="2_Book1_QD UBND tinh 2" xfId="782" xr:uid="{00000000-0005-0000-0000-00000C030000}"/>
    <cellStyle name="2_Book1_VBPL kiểm toán Đầu tư XDCB 2010" xfId="783" xr:uid="{00000000-0005-0000-0000-00000D030000}"/>
    <cellStyle name="2_Book1_Worksheet in D: My Documents Luc Van ban xu ly Nam 2011 Bao cao ra soat tam ung TPCP" xfId="784" xr:uid="{00000000-0005-0000-0000-00000E030000}"/>
    <cellStyle name="2_Book1_Worksheet in D: My Documents Luc Van ban xu ly Nam 2011 Bao cao ra soat tam ung TPCP 2" xfId="785" xr:uid="{00000000-0005-0000-0000-00000F030000}"/>
    <cellStyle name="2_Cau thuy dien Ban La (Cu Anh)" xfId="786" xr:uid="{00000000-0005-0000-0000-000010030000}"/>
    <cellStyle name="2_Dtdchinh2397" xfId="787" xr:uid="{00000000-0005-0000-0000-000011030000}"/>
    <cellStyle name="2_Du toan 558 (Km17+508.12 - Km 22)" xfId="788" xr:uid="{00000000-0005-0000-0000-000012030000}"/>
    <cellStyle name="2_Gia_VLQL48_duyet " xfId="789" xr:uid="{00000000-0005-0000-0000-000013030000}"/>
    <cellStyle name="2_KLNM 1303" xfId="790" xr:uid="{00000000-0005-0000-0000-000014030000}"/>
    <cellStyle name="2_KlQdinhduyet" xfId="791" xr:uid="{00000000-0005-0000-0000-000015030000}"/>
    <cellStyle name="2_NTHOC" xfId="792" xr:uid="{00000000-0005-0000-0000-000016030000}"/>
    <cellStyle name="2_NTHOC 2" xfId="793" xr:uid="{00000000-0005-0000-0000-000017030000}"/>
    <cellStyle name="2_NTHOC_Tong hop theo doi von TPCP" xfId="794" xr:uid="{00000000-0005-0000-0000-000018030000}"/>
    <cellStyle name="2_NTHOC_Tong hop theo doi von TPCP 2" xfId="795" xr:uid="{00000000-0005-0000-0000-000019030000}"/>
    <cellStyle name="2_NTHOC_Tong hop theo doi von TPCP_Bao cao kiem toan kh 2010" xfId="796" xr:uid="{00000000-0005-0000-0000-00001A030000}"/>
    <cellStyle name="2_NTHOC_Tong hop theo doi von TPCP_Bao cao kiem toan kh 2010 2" xfId="797" xr:uid="{00000000-0005-0000-0000-00001B030000}"/>
    <cellStyle name="2_NTHOC_Tong hop theo doi von TPCP_Ke hoach 2010 (theo doi)2" xfId="798" xr:uid="{00000000-0005-0000-0000-00001C030000}"/>
    <cellStyle name="2_NTHOC_Tong hop theo doi von TPCP_Ke hoach 2010 (theo doi)2 2" xfId="799" xr:uid="{00000000-0005-0000-0000-00001D030000}"/>
    <cellStyle name="2_NTHOC_Tong hop theo doi von TPCP_QD UBND tinh" xfId="800" xr:uid="{00000000-0005-0000-0000-00001E030000}"/>
    <cellStyle name="2_NTHOC_Tong hop theo doi von TPCP_QD UBND tinh 2" xfId="801" xr:uid="{00000000-0005-0000-0000-00001F030000}"/>
    <cellStyle name="2_NTHOC_Tong hop theo doi von TPCP_Worksheet in D: My Documents Luc Van ban xu ly Nam 2011 Bao cao ra soat tam ung TPCP" xfId="802" xr:uid="{00000000-0005-0000-0000-000020030000}"/>
    <cellStyle name="2_NTHOC_Tong hop theo doi von TPCP_Worksheet in D: My Documents Luc Van ban xu ly Nam 2011 Bao cao ra soat tam ung TPCP 2" xfId="803" xr:uid="{00000000-0005-0000-0000-000021030000}"/>
    <cellStyle name="2_Tong hop theo doi von TPCP" xfId="804" xr:uid="{00000000-0005-0000-0000-000024030000}"/>
    <cellStyle name="2_Tong hop theo doi von TPCP 2" xfId="805" xr:uid="{00000000-0005-0000-0000-000025030000}"/>
    <cellStyle name="2_Tong hop theo doi von TPCP_Bao cao kiem toan kh 2010" xfId="806" xr:uid="{00000000-0005-0000-0000-000026030000}"/>
    <cellStyle name="2_Tong hop theo doi von TPCP_Bao cao kiem toan kh 2010 2" xfId="807" xr:uid="{00000000-0005-0000-0000-000027030000}"/>
    <cellStyle name="2_Tong hop theo doi von TPCP_Ke hoach 2010 (theo doi)2" xfId="808" xr:uid="{00000000-0005-0000-0000-000028030000}"/>
    <cellStyle name="2_Tong hop theo doi von TPCP_Ke hoach 2010 (theo doi)2 2" xfId="809" xr:uid="{00000000-0005-0000-0000-000029030000}"/>
    <cellStyle name="2_Tong hop theo doi von TPCP_QD UBND tinh" xfId="810" xr:uid="{00000000-0005-0000-0000-00002A030000}"/>
    <cellStyle name="2_Tong hop theo doi von TPCP_QD UBND tinh 2" xfId="811" xr:uid="{00000000-0005-0000-0000-00002B030000}"/>
    <cellStyle name="2_Tong hop theo doi von TPCP_Worksheet in D: My Documents Luc Van ban xu ly Nam 2011 Bao cao ra soat tam ung TPCP" xfId="812" xr:uid="{00000000-0005-0000-0000-00002C030000}"/>
    <cellStyle name="2_Tong hop theo doi von TPCP_Worksheet in D: My Documents Luc Van ban xu ly Nam 2011 Bao cao ra soat tam ung TPCP 2" xfId="813" xr:uid="{00000000-0005-0000-0000-00002D030000}"/>
    <cellStyle name="2_Thong ke cong" xfId="814" xr:uid="{00000000-0005-0000-0000-000022030000}"/>
    <cellStyle name="2_thong ke giao dan sinh" xfId="815" xr:uid="{00000000-0005-0000-0000-000023030000}"/>
    <cellStyle name="2_TRUNG PMU 5" xfId="816" xr:uid="{00000000-0005-0000-0000-00002E030000}"/>
    <cellStyle name="2_VBPL kiểm toán Đầu tư XDCB 2010" xfId="817" xr:uid="{00000000-0005-0000-0000-00002F030000}"/>
    <cellStyle name="2_ÿÿÿÿÿ" xfId="818" xr:uid="{00000000-0005-0000-0000-000030030000}"/>
    <cellStyle name="2_ÿÿÿÿÿ_Bieu tong hop nhu cau ung 2011 da chon loc -Mien nui" xfId="819" xr:uid="{00000000-0005-0000-0000-000031030000}"/>
    <cellStyle name="2_ÿÿÿÿÿ_mau bieu doan giam sat 2010 (version 2)" xfId="820" xr:uid="{00000000-0005-0000-0000-000032030000}"/>
    <cellStyle name="2_ÿÿÿÿÿ_mau bieu doan giam sat 2010 (version 2) 2" xfId="821" xr:uid="{00000000-0005-0000-0000-000033030000}"/>
    <cellStyle name="20" xfId="822" xr:uid="{00000000-0005-0000-0000-000034030000}"/>
    <cellStyle name="20% - Accent1 2" xfId="823" xr:uid="{00000000-0005-0000-0000-000035030000}"/>
    <cellStyle name="20% - Accent1 3" xfId="824" xr:uid="{00000000-0005-0000-0000-000036030000}"/>
    <cellStyle name="20% - Accent2 2" xfId="825" xr:uid="{00000000-0005-0000-0000-000037030000}"/>
    <cellStyle name="20% - Accent2 3" xfId="826" xr:uid="{00000000-0005-0000-0000-000038030000}"/>
    <cellStyle name="20% - Accent3 2" xfId="827" xr:uid="{00000000-0005-0000-0000-000039030000}"/>
    <cellStyle name="20% - Accent3 3" xfId="828" xr:uid="{00000000-0005-0000-0000-00003A030000}"/>
    <cellStyle name="20% - Accent4 2" xfId="829" xr:uid="{00000000-0005-0000-0000-00003B030000}"/>
    <cellStyle name="20% - Accent4 3" xfId="830" xr:uid="{00000000-0005-0000-0000-00003C030000}"/>
    <cellStyle name="20% - Accent5 2" xfId="831" xr:uid="{00000000-0005-0000-0000-00003D030000}"/>
    <cellStyle name="20% - Accent5 3" xfId="832" xr:uid="{00000000-0005-0000-0000-00003E030000}"/>
    <cellStyle name="20% - Accent6 2" xfId="833" xr:uid="{00000000-0005-0000-0000-00003F030000}"/>
    <cellStyle name="20% - Accent6 3" xfId="834" xr:uid="{00000000-0005-0000-0000-000040030000}"/>
    <cellStyle name="20% - Nhấn1" xfId="835" xr:uid="{00000000-0005-0000-0000-000041030000}"/>
    <cellStyle name="20% - Nhấn2" xfId="836" xr:uid="{00000000-0005-0000-0000-000042030000}"/>
    <cellStyle name="20% - Nhấn3" xfId="837" xr:uid="{00000000-0005-0000-0000-000043030000}"/>
    <cellStyle name="20% - Nhấn4" xfId="838" xr:uid="{00000000-0005-0000-0000-000044030000}"/>
    <cellStyle name="20% - Nhấn5" xfId="839" xr:uid="{00000000-0005-0000-0000-000045030000}"/>
    <cellStyle name="20% - Nhấn6" xfId="840" xr:uid="{00000000-0005-0000-0000-000046030000}"/>
    <cellStyle name="-2001" xfId="841" xr:uid="{00000000-0005-0000-0000-000047030000}"/>
    <cellStyle name="-2001 2" xfId="842" xr:uid="{00000000-0005-0000-0000-000048030000}"/>
    <cellStyle name="3" xfId="843" xr:uid="{00000000-0005-0000-0000-000049030000}"/>
    <cellStyle name="3_7 noi 48 goi C5 9 vi na" xfId="844" xr:uid="{00000000-0005-0000-0000-00004A030000}"/>
    <cellStyle name="3_Book1" xfId="845" xr:uid="{00000000-0005-0000-0000-00004B030000}"/>
    <cellStyle name="3_Book1_1" xfId="846" xr:uid="{00000000-0005-0000-0000-00004C030000}"/>
    <cellStyle name="3_Cau thuy dien Ban La (Cu Anh)" xfId="847" xr:uid="{00000000-0005-0000-0000-00004D030000}"/>
    <cellStyle name="3_Dtdchinh2397" xfId="848" xr:uid="{00000000-0005-0000-0000-00004E030000}"/>
    <cellStyle name="3_Du toan 558 (Km17+508.12 - Km 22)" xfId="849" xr:uid="{00000000-0005-0000-0000-00004F030000}"/>
    <cellStyle name="3_Gia_VLQL48_duyet " xfId="850" xr:uid="{00000000-0005-0000-0000-000050030000}"/>
    <cellStyle name="3_KLNM 1303" xfId="851" xr:uid="{00000000-0005-0000-0000-000051030000}"/>
    <cellStyle name="3_KlQdinhduyet" xfId="852" xr:uid="{00000000-0005-0000-0000-000052030000}"/>
    <cellStyle name="3_Thong ke cong" xfId="853" xr:uid="{00000000-0005-0000-0000-000053030000}"/>
    <cellStyle name="3_thong ke giao dan sinh" xfId="854" xr:uid="{00000000-0005-0000-0000-000054030000}"/>
    <cellStyle name="3_VBPL kiểm toán Đầu tư XDCB 2010" xfId="855" xr:uid="{00000000-0005-0000-0000-000055030000}"/>
    <cellStyle name="3_ÿÿÿÿÿ" xfId="856" xr:uid="{00000000-0005-0000-0000-000056030000}"/>
    <cellStyle name="4" xfId="857" xr:uid="{00000000-0005-0000-0000-000057030000}"/>
    <cellStyle name="4_7 noi 48 goi C5 9 vi na" xfId="858" xr:uid="{00000000-0005-0000-0000-000058030000}"/>
    <cellStyle name="4_Book1" xfId="859" xr:uid="{00000000-0005-0000-0000-000059030000}"/>
    <cellStyle name="4_Book1_1" xfId="860" xr:uid="{00000000-0005-0000-0000-00005A030000}"/>
    <cellStyle name="4_Cau thuy dien Ban La (Cu Anh)" xfId="861" xr:uid="{00000000-0005-0000-0000-00005B030000}"/>
    <cellStyle name="4_Dtdchinh2397" xfId="862" xr:uid="{00000000-0005-0000-0000-00005C030000}"/>
    <cellStyle name="4_Du toan 558 (Km17+508.12 - Km 22)" xfId="863" xr:uid="{00000000-0005-0000-0000-00005D030000}"/>
    <cellStyle name="4_Gia_VLQL48_duyet " xfId="864" xr:uid="{00000000-0005-0000-0000-00005E030000}"/>
    <cellStyle name="4_KLNM 1303" xfId="865" xr:uid="{00000000-0005-0000-0000-00005F030000}"/>
    <cellStyle name="4_KlQdinhduyet" xfId="866" xr:uid="{00000000-0005-0000-0000-000060030000}"/>
    <cellStyle name="4_Thong ke cong" xfId="867" xr:uid="{00000000-0005-0000-0000-000061030000}"/>
    <cellStyle name="4_thong ke giao dan sinh" xfId="868" xr:uid="{00000000-0005-0000-0000-000062030000}"/>
    <cellStyle name="4_ÿÿÿÿÿ" xfId="869" xr:uid="{00000000-0005-0000-0000-000063030000}"/>
    <cellStyle name="40% - Accent1 2" xfId="870" xr:uid="{00000000-0005-0000-0000-000064030000}"/>
    <cellStyle name="40% - Accent1 3" xfId="871" xr:uid="{00000000-0005-0000-0000-000065030000}"/>
    <cellStyle name="40% - Accent2 2" xfId="872" xr:uid="{00000000-0005-0000-0000-000066030000}"/>
    <cellStyle name="40% - Accent2 3" xfId="873" xr:uid="{00000000-0005-0000-0000-000067030000}"/>
    <cellStyle name="40% - Accent3 2" xfId="874" xr:uid="{00000000-0005-0000-0000-000068030000}"/>
    <cellStyle name="40% - Accent3 3" xfId="875" xr:uid="{00000000-0005-0000-0000-000069030000}"/>
    <cellStyle name="40% - Accent4 2" xfId="876" xr:uid="{00000000-0005-0000-0000-00006A030000}"/>
    <cellStyle name="40% - Accent4 3" xfId="877" xr:uid="{00000000-0005-0000-0000-00006B030000}"/>
    <cellStyle name="40% - Accent5 2" xfId="878" xr:uid="{00000000-0005-0000-0000-00006C030000}"/>
    <cellStyle name="40% - Accent5 3" xfId="879" xr:uid="{00000000-0005-0000-0000-00006D030000}"/>
    <cellStyle name="40% - Accent6 2" xfId="880" xr:uid="{00000000-0005-0000-0000-00006E030000}"/>
    <cellStyle name="40% - Accent6 3" xfId="881" xr:uid="{00000000-0005-0000-0000-00006F030000}"/>
    <cellStyle name="40% - Nhấn1" xfId="882" xr:uid="{00000000-0005-0000-0000-000070030000}"/>
    <cellStyle name="40% - Nhấn2" xfId="883" xr:uid="{00000000-0005-0000-0000-000071030000}"/>
    <cellStyle name="40% - Nhấn3" xfId="884" xr:uid="{00000000-0005-0000-0000-000072030000}"/>
    <cellStyle name="40% - Nhấn4" xfId="885" xr:uid="{00000000-0005-0000-0000-000073030000}"/>
    <cellStyle name="40% - Nhấn5" xfId="886" xr:uid="{00000000-0005-0000-0000-000074030000}"/>
    <cellStyle name="40% - Nhấn6" xfId="887" xr:uid="{00000000-0005-0000-0000-000075030000}"/>
    <cellStyle name="6" xfId="888" xr:uid="{00000000-0005-0000-0000-000076030000}"/>
    <cellStyle name="6_Bieu mau ung 2011-Mien Trung-TPCP-11-6" xfId="889" xr:uid="{00000000-0005-0000-0000-000077030000}"/>
    <cellStyle name="6_Copy of ghep 3 bieu trinh LD BO 28-6 (TPCP)" xfId="890" xr:uid="{00000000-0005-0000-0000-000078030000}"/>
    <cellStyle name="6_DTDuong dong tien -sua tham tra 2009 - luong 650" xfId="891" xr:uid="{00000000-0005-0000-0000-000079030000}"/>
    <cellStyle name="6_Nhu cau tam ung NSNN&amp;TPCP&amp;ODA theo tieu chi cua Bo (CV410_BKH-TH)_vung Tay Nguyen (11.6.2010)" xfId="892" xr:uid="{00000000-0005-0000-0000-00007A030000}"/>
    <cellStyle name="60% - Accent1 2" xfId="893" xr:uid="{00000000-0005-0000-0000-00007B030000}"/>
    <cellStyle name="60% - Accent1 3" xfId="894" xr:uid="{00000000-0005-0000-0000-00007C030000}"/>
    <cellStyle name="60% - Accent2 2" xfId="895" xr:uid="{00000000-0005-0000-0000-00007D030000}"/>
    <cellStyle name="60% - Accent2 3" xfId="896" xr:uid="{00000000-0005-0000-0000-00007E030000}"/>
    <cellStyle name="60% - Accent3 2" xfId="897" xr:uid="{00000000-0005-0000-0000-00007F030000}"/>
    <cellStyle name="60% - Accent3 3" xfId="898" xr:uid="{00000000-0005-0000-0000-000080030000}"/>
    <cellStyle name="60% - Accent4 2" xfId="899" xr:uid="{00000000-0005-0000-0000-000081030000}"/>
    <cellStyle name="60% - Accent4 3" xfId="900" xr:uid="{00000000-0005-0000-0000-000082030000}"/>
    <cellStyle name="60% - Accent5 2" xfId="901" xr:uid="{00000000-0005-0000-0000-000083030000}"/>
    <cellStyle name="60% - Accent5 3" xfId="902" xr:uid="{00000000-0005-0000-0000-000084030000}"/>
    <cellStyle name="60% - Accent6 2" xfId="903" xr:uid="{00000000-0005-0000-0000-000085030000}"/>
    <cellStyle name="60% - Accent6 3" xfId="904" xr:uid="{00000000-0005-0000-0000-000086030000}"/>
    <cellStyle name="60% - Nhấn1" xfId="905" xr:uid="{00000000-0005-0000-0000-000087030000}"/>
    <cellStyle name="60% - Nhấn2" xfId="906" xr:uid="{00000000-0005-0000-0000-000088030000}"/>
    <cellStyle name="60% - Nhấn3" xfId="907" xr:uid="{00000000-0005-0000-0000-000089030000}"/>
    <cellStyle name="60% - Nhấn4" xfId="908" xr:uid="{00000000-0005-0000-0000-00008A030000}"/>
    <cellStyle name="60% - Nhấn5" xfId="909" xr:uid="{00000000-0005-0000-0000-00008B030000}"/>
    <cellStyle name="60% - Nhấn6" xfId="910" xr:uid="{00000000-0005-0000-0000-00008C030000}"/>
    <cellStyle name="9" xfId="911" xr:uid="{00000000-0005-0000-0000-00008D030000}"/>
    <cellStyle name="Accent1 2" xfId="912" xr:uid="{00000000-0005-0000-0000-00008E030000}"/>
    <cellStyle name="Accent1 3" xfId="913" xr:uid="{00000000-0005-0000-0000-00008F030000}"/>
    <cellStyle name="Accent2 2" xfId="914" xr:uid="{00000000-0005-0000-0000-000090030000}"/>
    <cellStyle name="Accent2 3" xfId="915" xr:uid="{00000000-0005-0000-0000-000091030000}"/>
    <cellStyle name="Accent3 2" xfId="916" xr:uid="{00000000-0005-0000-0000-000092030000}"/>
    <cellStyle name="Accent3 3" xfId="917" xr:uid="{00000000-0005-0000-0000-000093030000}"/>
    <cellStyle name="Accent4 2" xfId="918" xr:uid="{00000000-0005-0000-0000-000094030000}"/>
    <cellStyle name="Accent4 3" xfId="919" xr:uid="{00000000-0005-0000-0000-000095030000}"/>
    <cellStyle name="Accent5 2" xfId="920" xr:uid="{00000000-0005-0000-0000-000096030000}"/>
    <cellStyle name="Accent5 3" xfId="921" xr:uid="{00000000-0005-0000-0000-000097030000}"/>
    <cellStyle name="Accent6 2" xfId="922" xr:uid="{00000000-0005-0000-0000-000098030000}"/>
    <cellStyle name="Accent6 3" xfId="923" xr:uid="{00000000-0005-0000-0000-000099030000}"/>
    <cellStyle name="ÅëÈ­ [0]_      " xfId="924" xr:uid="{00000000-0005-0000-0000-00009A030000}"/>
    <cellStyle name="AeE­ [0]_INQUIRY ¿?¾÷AßAø " xfId="925" xr:uid="{00000000-0005-0000-0000-00009B030000}"/>
    <cellStyle name="ÅëÈ­ [0]_L601CPT" xfId="926" xr:uid="{00000000-0005-0000-0000-00009C030000}"/>
    <cellStyle name="ÅëÈ­_      " xfId="927" xr:uid="{00000000-0005-0000-0000-00009D030000}"/>
    <cellStyle name="AeE­_INQUIRY ¿?¾÷AßAø " xfId="928" xr:uid="{00000000-0005-0000-0000-00009E030000}"/>
    <cellStyle name="ÅëÈ­_L601CPT" xfId="929" xr:uid="{00000000-0005-0000-0000-00009F030000}"/>
    <cellStyle name="args.style" xfId="930" xr:uid="{00000000-0005-0000-0000-0000A0030000}"/>
    <cellStyle name="at" xfId="931" xr:uid="{00000000-0005-0000-0000-0000A1030000}"/>
    <cellStyle name="ÄÞ¸¶ [0]_      " xfId="932" xr:uid="{00000000-0005-0000-0000-0000A2030000}"/>
    <cellStyle name="AÞ¸¶ [0]_INQUIRY ¿?¾÷AßAø " xfId="933" xr:uid="{00000000-0005-0000-0000-0000A3030000}"/>
    <cellStyle name="ÄÞ¸¶ [0]_L601CPT" xfId="934" xr:uid="{00000000-0005-0000-0000-0000A4030000}"/>
    <cellStyle name="ÄÞ¸¶_      " xfId="935" xr:uid="{00000000-0005-0000-0000-0000A5030000}"/>
    <cellStyle name="AÞ¸¶_INQUIRY ¿?¾÷AßAø " xfId="936" xr:uid="{00000000-0005-0000-0000-0000A6030000}"/>
    <cellStyle name="ÄÞ¸¶_L601CPT" xfId="937" xr:uid="{00000000-0005-0000-0000-0000A7030000}"/>
    <cellStyle name="AutoFormat Options" xfId="938" xr:uid="{00000000-0005-0000-0000-0000A8030000}"/>
    <cellStyle name="Bad 2" xfId="939" xr:uid="{00000000-0005-0000-0000-0000A9030000}"/>
    <cellStyle name="Bad 3" xfId="940" xr:uid="{00000000-0005-0000-0000-0000AA030000}"/>
    <cellStyle name="Body" xfId="941" xr:uid="{00000000-0005-0000-0000-0000AB030000}"/>
    <cellStyle name="C?AØ_¿?¾÷CoE² " xfId="942" xr:uid="{00000000-0005-0000-0000-0000AC030000}"/>
    <cellStyle name="C~1" xfId="943" xr:uid="{00000000-0005-0000-0000-0000AD030000}"/>
    <cellStyle name="Ç¥ÁØ_      " xfId="944" xr:uid="{00000000-0005-0000-0000-0000AE030000}"/>
    <cellStyle name="C￥AØ_¿μ¾÷CoE² " xfId="945" xr:uid="{00000000-0005-0000-0000-0000AF030000}"/>
    <cellStyle name="Ç¥ÁØ_±¸¹Ì´ëÃ¥" xfId="946" xr:uid="{00000000-0005-0000-0000-0000B0030000}"/>
    <cellStyle name="C￥AØ_Sheet1_¿μ¾÷CoE² " xfId="947" xr:uid="{00000000-0005-0000-0000-0000B1030000}"/>
    <cellStyle name="Ç¥ÁØ_ÿÿÿÿÿÿ_4_ÃÑÇÕ°è " xfId="948" xr:uid="{00000000-0005-0000-0000-0000B2030000}"/>
    <cellStyle name="Calc Currency (0)" xfId="949" xr:uid="{00000000-0005-0000-0000-0000B3030000}"/>
    <cellStyle name="Calc Currency (0) 2" xfId="950" xr:uid="{00000000-0005-0000-0000-0000B4030000}"/>
    <cellStyle name="Calc Currency (2)" xfId="951" xr:uid="{00000000-0005-0000-0000-0000B5030000}"/>
    <cellStyle name="Calc Percent (0)" xfId="952" xr:uid="{00000000-0005-0000-0000-0000B6030000}"/>
    <cellStyle name="Calc Percent (1)" xfId="953" xr:uid="{00000000-0005-0000-0000-0000B7030000}"/>
    <cellStyle name="Calc Percent (2)" xfId="954" xr:uid="{00000000-0005-0000-0000-0000B8030000}"/>
    <cellStyle name="Calc Percent (2) 2" xfId="955" xr:uid="{00000000-0005-0000-0000-0000B9030000}"/>
    <cellStyle name="Calc Units (0)" xfId="956" xr:uid="{00000000-0005-0000-0000-0000BA030000}"/>
    <cellStyle name="Calc Units (1)" xfId="957" xr:uid="{00000000-0005-0000-0000-0000BB030000}"/>
    <cellStyle name="Calc Units (2)" xfId="958" xr:uid="{00000000-0005-0000-0000-0000BC030000}"/>
    <cellStyle name="Calculation 2" xfId="959" xr:uid="{00000000-0005-0000-0000-0000BD030000}"/>
    <cellStyle name="Calculation 3" xfId="960" xr:uid="{00000000-0005-0000-0000-0000BE030000}"/>
    <cellStyle name="category" xfId="961" xr:uid="{00000000-0005-0000-0000-0000BF030000}"/>
    <cellStyle name="Cerrency_Sheet2_XANGDAU" xfId="962" xr:uid="{00000000-0005-0000-0000-0000C0030000}"/>
    <cellStyle name="Co?ma_Sheet1" xfId="963" xr:uid="{00000000-0005-0000-0000-0000C6030000}"/>
    <cellStyle name="Comma" xfId="1" builtinId="3"/>
    <cellStyle name="Comma  - Style1" xfId="964" xr:uid="{00000000-0005-0000-0000-0000C8030000}"/>
    <cellStyle name="Comma  - Style2" xfId="965" xr:uid="{00000000-0005-0000-0000-0000C9030000}"/>
    <cellStyle name="Comma  - Style3" xfId="966" xr:uid="{00000000-0005-0000-0000-0000CA030000}"/>
    <cellStyle name="Comma  - Style4" xfId="967" xr:uid="{00000000-0005-0000-0000-0000CB030000}"/>
    <cellStyle name="Comma  - Style5" xfId="968" xr:uid="{00000000-0005-0000-0000-0000CC030000}"/>
    <cellStyle name="Comma  - Style6" xfId="969" xr:uid="{00000000-0005-0000-0000-0000CD030000}"/>
    <cellStyle name="Comma  - Style7" xfId="970" xr:uid="{00000000-0005-0000-0000-0000CE030000}"/>
    <cellStyle name="Comma  - Style8" xfId="971" xr:uid="{00000000-0005-0000-0000-0000CF030000}"/>
    <cellStyle name="Comma [0] 2" xfId="972" xr:uid="{00000000-0005-0000-0000-0000D0030000}"/>
    <cellStyle name="Comma [0] 3" xfId="973" xr:uid="{00000000-0005-0000-0000-0000D1030000}"/>
    <cellStyle name="Comma [0] 4" xfId="974" xr:uid="{00000000-0005-0000-0000-0000D2030000}"/>
    <cellStyle name="Comma [0] 5" xfId="975" xr:uid="{00000000-0005-0000-0000-0000D3030000}"/>
    <cellStyle name="Comma [00]" xfId="976" xr:uid="{00000000-0005-0000-0000-0000D4030000}"/>
    <cellStyle name="Comma 2" xfId="977" xr:uid="{00000000-0005-0000-0000-0000D5030000}"/>
    <cellStyle name="Comma 2 2" xfId="978" xr:uid="{00000000-0005-0000-0000-0000D6030000}"/>
    <cellStyle name="Comma 2_VBPL kiểm toán Đầu tư XDCB 2010" xfId="979" xr:uid="{00000000-0005-0000-0000-0000D7030000}"/>
    <cellStyle name="Comma 3" xfId="980" xr:uid="{00000000-0005-0000-0000-0000D8030000}"/>
    <cellStyle name="Comma 3 2" xfId="981" xr:uid="{00000000-0005-0000-0000-0000D9030000}"/>
    <cellStyle name="Comma 3 2 2" xfId="982" xr:uid="{00000000-0005-0000-0000-0000DA030000}"/>
    <cellStyle name="Comma 3_VBPL kiểm toán Đầu tư XDCB 2010" xfId="983" xr:uid="{00000000-0005-0000-0000-0000DB030000}"/>
    <cellStyle name="Comma 4" xfId="984" xr:uid="{00000000-0005-0000-0000-0000DC030000}"/>
    <cellStyle name="Comma 4 2" xfId="985" xr:uid="{00000000-0005-0000-0000-0000DD030000}"/>
    <cellStyle name="Comma 4_Bieu mau KH 2011 (gui Vu DP)" xfId="986" xr:uid="{00000000-0005-0000-0000-0000DE030000}"/>
    <cellStyle name="Comma 5" xfId="987" xr:uid="{00000000-0005-0000-0000-0000DF030000}"/>
    <cellStyle name="Comma 6" xfId="988" xr:uid="{00000000-0005-0000-0000-0000E0030000}"/>
    <cellStyle name="comma zerodec" xfId="989" xr:uid="{00000000-0005-0000-0000-0000E1030000}"/>
    <cellStyle name="comma zerodec 2" xfId="990" xr:uid="{00000000-0005-0000-0000-0000E2030000}"/>
    <cellStyle name="Comma0" xfId="991" xr:uid="{00000000-0005-0000-0000-0000E3030000}"/>
    <cellStyle name="Comma0 - Modelo1" xfId="992" xr:uid="{00000000-0005-0000-0000-0000E4030000}"/>
    <cellStyle name="Comma0 - Style1" xfId="993" xr:uid="{00000000-0005-0000-0000-0000E5030000}"/>
    <cellStyle name="Comma0_Dat TP Kon Tum Ko Dung QD" xfId="994" xr:uid="{00000000-0005-0000-0000-0000E6030000}"/>
    <cellStyle name="Comma1 - Modelo2" xfId="995" xr:uid="{00000000-0005-0000-0000-0000E7030000}"/>
    <cellStyle name="Comma1 - Style2" xfId="996" xr:uid="{00000000-0005-0000-0000-0000E8030000}"/>
    <cellStyle name="cong" xfId="997" xr:uid="{00000000-0005-0000-0000-0000E9030000}"/>
    <cellStyle name="Copied" xfId="998" xr:uid="{00000000-0005-0000-0000-0000EA030000}"/>
    <cellStyle name="Cࡵrrency_Sheet1_PRODUCTĠ" xfId="999" xr:uid="{00000000-0005-0000-0000-0000EB030000}"/>
    <cellStyle name="Currency [00]" xfId="1000" xr:uid="{00000000-0005-0000-0000-0000EC030000}"/>
    <cellStyle name="Currency0" xfId="1001" xr:uid="{00000000-0005-0000-0000-0000ED030000}"/>
    <cellStyle name="Currency0 2" xfId="1002" xr:uid="{00000000-0005-0000-0000-0000EE030000}"/>
    <cellStyle name="Currency0 2 2" xfId="1003" xr:uid="{00000000-0005-0000-0000-0000EF030000}"/>
    <cellStyle name="Currency0 2 3" xfId="1004" xr:uid="{00000000-0005-0000-0000-0000F0030000}"/>
    <cellStyle name="Currency0 2 4" xfId="1005" xr:uid="{00000000-0005-0000-0000-0000F1030000}"/>
    <cellStyle name="Currency0 2_Khoi cong moi 1" xfId="1006" xr:uid="{00000000-0005-0000-0000-0000F2030000}"/>
    <cellStyle name="Currency0 3" xfId="1007" xr:uid="{00000000-0005-0000-0000-0000F3030000}"/>
    <cellStyle name="Currency0 4" xfId="1008" xr:uid="{00000000-0005-0000-0000-0000F4030000}"/>
    <cellStyle name="Currency0_Book1" xfId="1009" xr:uid="{00000000-0005-0000-0000-0000F5030000}"/>
    <cellStyle name="Currency1" xfId="1010" xr:uid="{00000000-0005-0000-0000-0000F6030000}"/>
    <cellStyle name="Currency1 2" xfId="1011" xr:uid="{00000000-0005-0000-0000-0000F7030000}"/>
    <cellStyle name="Check Cell 2" xfId="1012" xr:uid="{00000000-0005-0000-0000-0000C1030000}"/>
    <cellStyle name="Check Cell 3" xfId="1013" xr:uid="{00000000-0005-0000-0000-0000C2030000}"/>
    <cellStyle name="Chi phÝ kh¸c_Book1" xfId="1014" xr:uid="{00000000-0005-0000-0000-0000C3030000}"/>
    <cellStyle name="chu" xfId="1015" xr:uid="{00000000-0005-0000-0000-0000C4030000}"/>
    <cellStyle name="CHUONG" xfId="1016" xr:uid="{00000000-0005-0000-0000-0000C5030000}"/>
    <cellStyle name="D1" xfId="1017" xr:uid="{00000000-0005-0000-0000-0000F8030000}"/>
    <cellStyle name="Date" xfId="1018" xr:uid="{00000000-0005-0000-0000-0000F9030000}"/>
    <cellStyle name="Date Short" xfId="1019" xr:uid="{00000000-0005-0000-0000-0000FA030000}"/>
    <cellStyle name="Date Short 2" xfId="1020" xr:uid="{00000000-0005-0000-0000-0000FB030000}"/>
    <cellStyle name="Date_17 bieu (hung cap nhap)" xfId="1021" xr:uid="{00000000-0005-0000-0000-0000FC030000}"/>
    <cellStyle name="DAUDE" xfId="1022" xr:uid="{00000000-0005-0000-0000-0000FF030000}"/>
    <cellStyle name="Decimal" xfId="1023" xr:uid="{00000000-0005-0000-0000-000004040000}"/>
    <cellStyle name="Decimal 2" xfId="1024" xr:uid="{00000000-0005-0000-0000-000005040000}"/>
    <cellStyle name="Decimal 2 2" xfId="1025" xr:uid="{00000000-0005-0000-0000-000006040000}"/>
    <cellStyle name="Decimal 3" xfId="1026" xr:uid="{00000000-0005-0000-0000-000007040000}"/>
    <cellStyle name="Decimal 3 2" xfId="1027" xr:uid="{00000000-0005-0000-0000-000008040000}"/>
    <cellStyle name="Decimal 4" xfId="1028" xr:uid="{00000000-0005-0000-0000-000009040000}"/>
    <cellStyle name="Decimal 4 2" xfId="1029" xr:uid="{00000000-0005-0000-0000-00000A040000}"/>
    <cellStyle name="DELTA" xfId="1030" xr:uid="{00000000-0005-0000-0000-00000B040000}"/>
    <cellStyle name="DELTA 2" xfId="1031" xr:uid="{00000000-0005-0000-0000-00000C040000}"/>
    <cellStyle name="Dezimal [0]_35ERI8T2gbIEMixb4v26icuOo" xfId="1032" xr:uid="{00000000-0005-0000-0000-00000D040000}"/>
    <cellStyle name="Dezimal_35ERI8T2gbIEMixb4v26icuOo" xfId="1033" xr:uid="{00000000-0005-0000-0000-00000E040000}"/>
    <cellStyle name="Dg" xfId="1034" xr:uid="{00000000-0005-0000-0000-00000F040000}"/>
    <cellStyle name="Dg 2" xfId="1035" xr:uid="{00000000-0005-0000-0000-000010040000}"/>
    <cellStyle name="Dgia" xfId="1036" xr:uid="{00000000-0005-0000-0000-000011040000}"/>
    <cellStyle name="Dgia 2" xfId="1037" xr:uid="{00000000-0005-0000-0000-000012040000}"/>
    <cellStyle name="Dia" xfId="1038" xr:uid="{00000000-0005-0000-0000-000013040000}"/>
    <cellStyle name="Dollar (zero dec)" xfId="1039" xr:uid="{00000000-0005-0000-0000-000014040000}"/>
    <cellStyle name="Dollar (zero dec) 2" xfId="1040" xr:uid="{00000000-0005-0000-0000-000015040000}"/>
    <cellStyle name="Don gia" xfId="1041" xr:uid="{00000000-0005-0000-0000-000016040000}"/>
    <cellStyle name="Don gia 2" xfId="1042" xr:uid="{00000000-0005-0000-0000-000017040000}"/>
    <cellStyle name="DuToanBXD" xfId="1043" xr:uid="{00000000-0005-0000-0000-000018040000}"/>
    <cellStyle name="Dziesi?tny [0]_Invoices2001Slovakia" xfId="1044" xr:uid="{00000000-0005-0000-0000-000019040000}"/>
    <cellStyle name="Dziesi?tny_Invoices2001Slovakia" xfId="1045" xr:uid="{00000000-0005-0000-0000-00001A040000}"/>
    <cellStyle name="Dziesietny [0]_Invoices2001Slovakia" xfId="1046" xr:uid="{00000000-0005-0000-0000-00001B040000}"/>
    <cellStyle name="Dziesiętny [0]_Invoices2001Slovakia" xfId="1047" xr:uid="{00000000-0005-0000-0000-00001C040000}"/>
    <cellStyle name="Dziesietny [0]_Invoices2001Slovakia_01_Nha so 1_Dien" xfId="1048" xr:uid="{00000000-0005-0000-0000-00001D040000}"/>
    <cellStyle name="Dziesiętny [0]_Invoices2001Slovakia_01_Nha so 1_Dien" xfId="1049" xr:uid="{00000000-0005-0000-0000-00001E040000}"/>
    <cellStyle name="Dziesietny [0]_Invoices2001Slovakia_01_Nha so 1_Dien 10" xfId="1050" xr:uid="{00000000-0005-0000-0000-00001F040000}"/>
    <cellStyle name="Dziesiętny [0]_Invoices2001Slovakia_01_Nha so 1_Dien 10" xfId="1051" xr:uid="{00000000-0005-0000-0000-000020040000}"/>
    <cellStyle name="Dziesietny [0]_Invoices2001Slovakia_01_Nha so 1_Dien 2" xfId="1052" xr:uid="{00000000-0005-0000-0000-000021040000}"/>
    <cellStyle name="Dziesiętny [0]_Invoices2001Slovakia_01_Nha so 1_Dien 2" xfId="1053" xr:uid="{00000000-0005-0000-0000-000022040000}"/>
    <cellStyle name="Dziesietny [0]_Invoices2001Slovakia_01_Nha so 1_Dien 3" xfId="1054" xr:uid="{00000000-0005-0000-0000-000023040000}"/>
    <cellStyle name="Dziesiętny [0]_Invoices2001Slovakia_01_Nha so 1_Dien 3" xfId="1055" xr:uid="{00000000-0005-0000-0000-000024040000}"/>
    <cellStyle name="Dziesietny [0]_Invoices2001Slovakia_01_Nha so 1_Dien 4" xfId="1056" xr:uid="{00000000-0005-0000-0000-000025040000}"/>
    <cellStyle name="Dziesiętny [0]_Invoices2001Slovakia_01_Nha so 1_Dien 4" xfId="1057" xr:uid="{00000000-0005-0000-0000-000026040000}"/>
    <cellStyle name="Dziesietny [0]_Invoices2001Slovakia_01_Nha so 1_Dien 5" xfId="1058" xr:uid="{00000000-0005-0000-0000-000027040000}"/>
    <cellStyle name="Dziesiętny [0]_Invoices2001Slovakia_01_Nha so 1_Dien 5" xfId="1059" xr:uid="{00000000-0005-0000-0000-000028040000}"/>
    <cellStyle name="Dziesietny [0]_Invoices2001Slovakia_01_Nha so 1_Dien 6" xfId="1060" xr:uid="{00000000-0005-0000-0000-000029040000}"/>
    <cellStyle name="Dziesiętny [0]_Invoices2001Slovakia_01_Nha so 1_Dien 6" xfId="1061" xr:uid="{00000000-0005-0000-0000-00002A040000}"/>
    <cellStyle name="Dziesietny [0]_Invoices2001Slovakia_01_Nha so 1_Dien 7" xfId="1062" xr:uid="{00000000-0005-0000-0000-00002B040000}"/>
    <cellStyle name="Dziesiętny [0]_Invoices2001Slovakia_01_Nha so 1_Dien 7" xfId="1063" xr:uid="{00000000-0005-0000-0000-00002C040000}"/>
    <cellStyle name="Dziesietny [0]_Invoices2001Slovakia_01_Nha so 1_Dien 8" xfId="1064" xr:uid="{00000000-0005-0000-0000-00002D040000}"/>
    <cellStyle name="Dziesiętny [0]_Invoices2001Slovakia_01_Nha so 1_Dien 8" xfId="1065" xr:uid="{00000000-0005-0000-0000-00002E040000}"/>
    <cellStyle name="Dziesietny [0]_Invoices2001Slovakia_01_Nha so 1_Dien 9" xfId="1066" xr:uid="{00000000-0005-0000-0000-00002F040000}"/>
    <cellStyle name="Dziesiętny [0]_Invoices2001Slovakia_01_Nha so 1_Dien 9" xfId="1067" xr:uid="{00000000-0005-0000-0000-000030040000}"/>
    <cellStyle name="Dziesietny [0]_Invoices2001Slovakia_10_Nha so 10_Dien1" xfId="1068" xr:uid="{00000000-0005-0000-0000-000031040000}"/>
    <cellStyle name="Dziesiętny [0]_Invoices2001Slovakia_10_Nha so 10_Dien1" xfId="1069" xr:uid="{00000000-0005-0000-0000-000032040000}"/>
    <cellStyle name="Dziesietny [0]_Invoices2001Slovakia_10_Nha so 10_Dien1 10" xfId="1070" xr:uid="{00000000-0005-0000-0000-000033040000}"/>
    <cellStyle name="Dziesiętny [0]_Invoices2001Slovakia_10_Nha so 10_Dien1 10" xfId="1071" xr:uid="{00000000-0005-0000-0000-000034040000}"/>
    <cellStyle name="Dziesietny [0]_Invoices2001Slovakia_10_Nha so 10_Dien1 2" xfId="1072" xr:uid="{00000000-0005-0000-0000-000035040000}"/>
    <cellStyle name="Dziesiętny [0]_Invoices2001Slovakia_10_Nha so 10_Dien1 2" xfId="1073" xr:uid="{00000000-0005-0000-0000-000036040000}"/>
    <cellStyle name="Dziesietny [0]_Invoices2001Slovakia_10_Nha so 10_Dien1 3" xfId="1074" xr:uid="{00000000-0005-0000-0000-000037040000}"/>
    <cellStyle name="Dziesiętny [0]_Invoices2001Slovakia_10_Nha so 10_Dien1 3" xfId="1075" xr:uid="{00000000-0005-0000-0000-000038040000}"/>
    <cellStyle name="Dziesietny [0]_Invoices2001Slovakia_10_Nha so 10_Dien1 4" xfId="1076" xr:uid="{00000000-0005-0000-0000-000039040000}"/>
    <cellStyle name="Dziesiętny [0]_Invoices2001Slovakia_10_Nha so 10_Dien1 4" xfId="1077" xr:uid="{00000000-0005-0000-0000-00003A040000}"/>
    <cellStyle name="Dziesietny [0]_Invoices2001Slovakia_10_Nha so 10_Dien1 5" xfId="1078" xr:uid="{00000000-0005-0000-0000-00003B040000}"/>
    <cellStyle name="Dziesiętny [0]_Invoices2001Slovakia_10_Nha so 10_Dien1 5" xfId="1079" xr:uid="{00000000-0005-0000-0000-00003C040000}"/>
    <cellStyle name="Dziesietny [0]_Invoices2001Slovakia_10_Nha so 10_Dien1 6" xfId="1080" xr:uid="{00000000-0005-0000-0000-00003D040000}"/>
    <cellStyle name="Dziesiętny [0]_Invoices2001Slovakia_10_Nha so 10_Dien1 6" xfId="1081" xr:uid="{00000000-0005-0000-0000-00003E040000}"/>
    <cellStyle name="Dziesietny [0]_Invoices2001Slovakia_10_Nha so 10_Dien1 7" xfId="1082" xr:uid="{00000000-0005-0000-0000-00003F040000}"/>
    <cellStyle name="Dziesiętny [0]_Invoices2001Slovakia_10_Nha so 10_Dien1 7" xfId="1083" xr:uid="{00000000-0005-0000-0000-000040040000}"/>
    <cellStyle name="Dziesietny [0]_Invoices2001Slovakia_10_Nha so 10_Dien1 8" xfId="1084" xr:uid="{00000000-0005-0000-0000-000041040000}"/>
    <cellStyle name="Dziesiętny [0]_Invoices2001Slovakia_10_Nha so 10_Dien1 8" xfId="1085" xr:uid="{00000000-0005-0000-0000-000042040000}"/>
    <cellStyle name="Dziesietny [0]_Invoices2001Slovakia_10_Nha so 10_Dien1 9" xfId="1086" xr:uid="{00000000-0005-0000-0000-000043040000}"/>
    <cellStyle name="Dziesiętny [0]_Invoices2001Slovakia_10_Nha so 10_Dien1 9" xfId="1087" xr:uid="{00000000-0005-0000-0000-000044040000}"/>
    <cellStyle name="Dziesietny [0]_Invoices2001Slovakia_Book1" xfId="1088" xr:uid="{00000000-0005-0000-0000-000045040000}"/>
    <cellStyle name="Dziesiętny [0]_Invoices2001Slovakia_Book1" xfId="1089" xr:uid="{00000000-0005-0000-0000-000046040000}"/>
    <cellStyle name="Dziesietny [0]_Invoices2001Slovakia_Book1_1" xfId="1090" xr:uid="{00000000-0005-0000-0000-000047040000}"/>
    <cellStyle name="Dziesiętny [0]_Invoices2001Slovakia_Book1_1" xfId="1091" xr:uid="{00000000-0005-0000-0000-000048040000}"/>
    <cellStyle name="Dziesietny [0]_Invoices2001Slovakia_Book1_1 10" xfId="1092" xr:uid="{00000000-0005-0000-0000-000049040000}"/>
    <cellStyle name="Dziesiętny [0]_Invoices2001Slovakia_Book1_1 10" xfId="1093" xr:uid="{00000000-0005-0000-0000-00004A040000}"/>
    <cellStyle name="Dziesietny [0]_Invoices2001Slovakia_Book1_1 2" xfId="1094" xr:uid="{00000000-0005-0000-0000-00004B040000}"/>
    <cellStyle name="Dziesiętny [0]_Invoices2001Slovakia_Book1_1 2" xfId="1095" xr:uid="{00000000-0005-0000-0000-00004C040000}"/>
    <cellStyle name="Dziesietny [0]_Invoices2001Slovakia_Book1_1 3" xfId="1096" xr:uid="{00000000-0005-0000-0000-00004D040000}"/>
    <cellStyle name="Dziesiętny [0]_Invoices2001Slovakia_Book1_1 3" xfId="1097" xr:uid="{00000000-0005-0000-0000-00004E040000}"/>
    <cellStyle name="Dziesietny [0]_Invoices2001Slovakia_Book1_1 4" xfId="1098" xr:uid="{00000000-0005-0000-0000-00004F040000}"/>
    <cellStyle name="Dziesiętny [0]_Invoices2001Slovakia_Book1_1 4" xfId="1099" xr:uid="{00000000-0005-0000-0000-000050040000}"/>
    <cellStyle name="Dziesietny [0]_Invoices2001Slovakia_Book1_1 5" xfId="1100" xr:uid="{00000000-0005-0000-0000-000051040000}"/>
    <cellStyle name="Dziesiętny [0]_Invoices2001Slovakia_Book1_1 5" xfId="1101" xr:uid="{00000000-0005-0000-0000-000052040000}"/>
    <cellStyle name="Dziesietny [0]_Invoices2001Slovakia_Book1_1 6" xfId="1102" xr:uid="{00000000-0005-0000-0000-000053040000}"/>
    <cellStyle name="Dziesiętny [0]_Invoices2001Slovakia_Book1_1 6" xfId="1103" xr:uid="{00000000-0005-0000-0000-000054040000}"/>
    <cellStyle name="Dziesietny [0]_Invoices2001Slovakia_Book1_1 7" xfId="1104" xr:uid="{00000000-0005-0000-0000-000055040000}"/>
    <cellStyle name="Dziesiętny [0]_Invoices2001Slovakia_Book1_1 7" xfId="1105" xr:uid="{00000000-0005-0000-0000-000056040000}"/>
    <cellStyle name="Dziesietny [0]_Invoices2001Slovakia_Book1_1 8" xfId="1106" xr:uid="{00000000-0005-0000-0000-000057040000}"/>
    <cellStyle name="Dziesiętny [0]_Invoices2001Slovakia_Book1_1 8" xfId="1107" xr:uid="{00000000-0005-0000-0000-000058040000}"/>
    <cellStyle name="Dziesietny [0]_Invoices2001Slovakia_Book1_1 9" xfId="1108" xr:uid="{00000000-0005-0000-0000-000059040000}"/>
    <cellStyle name="Dziesiętny [0]_Invoices2001Slovakia_Book1_1 9" xfId="1109" xr:uid="{00000000-0005-0000-0000-00005A040000}"/>
    <cellStyle name="Dziesietny [0]_Invoices2001Slovakia_Book1_1_Book1" xfId="1110" xr:uid="{00000000-0005-0000-0000-00005B040000}"/>
    <cellStyle name="Dziesiętny [0]_Invoices2001Slovakia_Book1_1_Book1" xfId="1111" xr:uid="{00000000-0005-0000-0000-00005C040000}"/>
    <cellStyle name="Dziesietny [0]_Invoices2001Slovakia_Book1_2" xfId="1112" xr:uid="{00000000-0005-0000-0000-00005D040000}"/>
    <cellStyle name="Dziesiętny [0]_Invoices2001Slovakia_Book1_2" xfId="1113" xr:uid="{00000000-0005-0000-0000-00005E040000}"/>
    <cellStyle name="Dziesietny [0]_Invoices2001Slovakia_Book1_Nhu cau von ung truoc 2011 Tha h Hoa + Nge An gui TW" xfId="1114" xr:uid="{00000000-0005-0000-0000-00005F040000}"/>
    <cellStyle name="Dziesiętny [0]_Invoices2001Slovakia_Book1_Nhu cau von ung truoc 2011 Tha h Hoa + Nge An gui TW" xfId="1115" xr:uid="{00000000-0005-0000-0000-000060040000}"/>
    <cellStyle name="Dziesietny [0]_Invoices2001Slovakia_Book1_Tong hop Cac tuyen(9-1-06)" xfId="1116" xr:uid="{00000000-0005-0000-0000-000061040000}"/>
    <cellStyle name="Dziesiętny [0]_Invoices2001Slovakia_Book1_Tong hop Cac tuyen(9-1-06)" xfId="1117" xr:uid="{00000000-0005-0000-0000-000062040000}"/>
    <cellStyle name="Dziesietny [0]_Invoices2001Slovakia_Book1_ung 2011 - 11-6-Thanh hoa-Nghe an" xfId="1118" xr:uid="{00000000-0005-0000-0000-000063040000}"/>
    <cellStyle name="Dziesiętny [0]_Invoices2001Slovakia_Book1_ung 2011 - 11-6-Thanh hoa-Nghe an" xfId="1119" xr:uid="{00000000-0005-0000-0000-000064040000}"/>
    <cellStyle name="Dziesietny [0]_Invoices2001Slovakia_Book1_ung truoc 2011 NSTW Thanh Hoa + Nge An gui Thu 12-5" xfId="1120" xr:uid="{00000000-0005-0000-0000-000065040000}"/>
    <cellStyle name="Dziesiętny [0]_Invoices2001Slovakia_Book1_ung truoc 2011 NSTW Thanh Hoa + Nge An gui Thu 12-5" xfId="1121" xr:uid="{00000000-0005-0000-0000-000066040000}"/>
    <cellStyle name="Dziesietny [0]_Invoices2001Slovakia_d-uong+TDT" xfId="1122" xr:uid="{00000000-0005-0000-0000-000067040000}"/>
    <cellStyle name="Dziesiętny [0]_Invoices2001Slovakia_Nhµ ®Ó xe" xfId="1123" xr:uid="{00000000-0005-0000-0000-000068040000}"/>
    <cellStyle name="Dziesietny [0]_Invoices2001Slovakia_Nha bao ve(28-7-05)" xfId="1124" xr:uid="{00000000-0005-0000-0000-000069040000}"/>
    <cellStyle name="Dziesiętny [0]_Invoices2001Slovakia_Nha bao ve(28-7-05)" xfId="1125" xr:uid="{00000000-0005-0000-0000-00006A040000}"/>
    <cellStyle name="Dziesietny [0]_Invoices2001Slovakia_NHA de xe nguyen du" xfId="1126" xr:uid="{00000000-0005-0000-0000-00006B040000}"/>
    <cellStyle name="Dziesiętny [0]_Invoices2001Slovakia_NHA de xe nguyen du" xfId="1127" xr:uid="{00000000-0005-0000-0000-00006C040000}"/>
    <cellStyle name="Dziesietny [0]_Invoices2001Slovakia_Nhalamviec VTC(25-1-05)" xfId="1128" xr:uid="{00000000-0005-0000-0000-00006D040000}"/>
    <cellStyle name="Dziesiętny [0]_Invoices2001Slovakia_Nhalamviec VTC(25-1-05)" xfId="1129" xr:uid="{00000000-0005-0000-0000-00006E040000}"/>
    <cellStyle name="Dziesietny [0]_Invoices2001Slovakia_Nhu cau von ung truoc 2011 Tha h Hoa + Nge An gui TW" xfId="1130" xr:uid="{00000000-0005-0000-0000-00006F040000}"/>
    <cellStyle name="Dziesiętny [0]_Invoices2001Slovakia_TDT KHANH HOA" xfId="1131" xr:uid="{00000000-0005-0000-0000-000070040000}"/>
    <cellStyle name="Dziesietny [0]_Invoices2001Slovakia_TDT KHANH HOA_Tong hop Cac tuyen(9-1-06)" xfId="1132" xr:uid="{00000000-0005-0000-0000-000071040000}"/>
    <cellStyle name="Dziesiętny [0]_Invoices2001Slovakia_TDT KHANH HOA_Tong hop Cac tuyen(9-1-06)" xfId="1133" xr:uid="{00000000-0005-0000-0000-000072040000}"/>
    <cellStyle name="Dziesietny [0]_Invoices2001Slovakia_TDT quangngai" xfId="1134" xr:uid="{00000000-0005-0000-0000-000073040000}"/>
    <cellStyle name="Dziesiętny [0]_Invoices2001Slovakia_TDT quangngai" xfId="1135" xr:uid="{00000000-0005-0000-0000-000074040000}"/>
    <cellStyle name="Dziesietny [0]_Invoices2001Slovakia_TMDT(10-5-06)" xfId="1136" xr:uid="{00000000-0005-0000-0000-000075040000}"/>
    <cellStyle name="Dziesietny_Invoices2001Slovakia" xfId="1137" xr:uid="{00000000-0005-0000-0000-000076040000}"/>
    <cellStyle name="Dziesiętny_Invoices2001Slovakia" xfId="1138" xr:uid="{00000000-0005-0000-0000-000077040000}"/>
    <cellStyle name="Dziesietny_Invoices2001Slovakia_01_Nha so 1_Dien" xfId="1139" xr:uid="{00000000-0005-0000-0000-000078040000}"/>
    <cellStyle name="Dziesiętny_Invoices2001Slovakia_01_Nha so 1_Dien" xfId="1140" xr:uid="{00000000-0005-0000-0000-000079040000}"/>
    <cellStyle name="Dziesietny_Invoices2001Slovakia_01_Nha so 1_Dien 10" xfId="1141" xr:uid="{00000000-0005-0000-0000-00007A040000}"/>
    <cellStyle name="Dziesiętny_Invoices2001Slovakia_01_Nha so 1_Dien 10" xfId="1142" xr:uid="{00000000-0005-0000-0000-00007B040000}"/>
    <cellStyle name="Dziesietny_Invoices2001Slovakia_01_Nha so 1_Dien 2" xfId="1143" xr:uid="{00000000-0005-0000-0000-00007C040000}"/>
    <cellStyle name="Dziesiętny_Invoices2001Slovakia_01_Nha so 1_Dien 2" xfId="1144" xr:uid="{00000000-0005-0000-0000-00007D040000}"/>
    <cellStyle name="Dziesietny_Invoices2001Slovakia_01_Nha so 1_Dien 3" xfId="1145" xr:uid="{00000000-0005-0000-0000-00007E040000}"/>
    <cellStyle name="Dziesiętny_Invoices2001Slovakia_01_Nha so 1_Dien 3" xfId="1146" xr:uid="{00000000-0005-0000-0000-00007F040000}"/>
    <cellStyle name="Dziesietny_Invoices2001Slovakia_01_Nha so 1_Dien 4" xfId="1147" xr:uid="{00000000-0005-0000-0000-000080040000}"/>
    <cellStyle name="Dziesiętny_Invoices2001Slovakia_01_Nha so 1_Dien 4" xfId="1148" xr:uid="{00000000-0005-0000-0000-000081040000}"/>
    <cellStyle name="Dziesietny_Invoices2001Slovakia_01_Nha so 1_Dien 5" xfId="1149" xr:uid="{00000000-0005-0000-0000-000082040000}"/>
    <cellStyle name="Dziesiętny_Invoices2001Slovakia_01_Nha so 1_Dien 5" xfId="1150" xr:uid="{00000000-0005-0000-0000-000083040000}"/>
    <cellStyle name="Dziesietny_Invoices2001Slovakia_01_Nha so 1_Dien 6" xfId="1151" xr:uid="{00000000-0005-0000-0000-000084040000}"/>
    <cellStyle name="Dziesiętny_Invoices2001Slovakia_01_Nha so 1_Dien 6" xfId="1152" xr:uid="{00000000-0005-0000-0000-000085040000}"/>
    <cellStyle name="Dziesietny_Invoices2001Slovakia_01_Nha so 1_Dien 7" xfId="1153" xr:uid="{00000000-0005-0000-0000-000086040000}"/>
    <cellStyle name="Dziesiętny_Invoices2001Slovakia_01_Nha so 1_Dien 7" xfId="1154" xr:uid="{00000000-0005-0000-0000-000087040000}"/>
    <cellStyle name="Dziesietny_Invoices2001Slovakia_01_Nha so 1_Dien 8" xfId="1155" xr:uid="{00000000-0005-0000-0000-000088040000}"/>
    <cellStyle name="Dziesiętny_Invoices2001Slovakia_01_Nha so 1_Dien 8" xfId="1156" xr:uid="{00000000-0005-0000-0000-000089040000}"/>
    <cellStyle name="Dziesietny_Invoices2001Slovakia_01_Nha so 1_Dien 9" xfId="1157" xr:uid="{00000000-0005-0000-0000-00008A040000}"/>
    <cellStyle name="Dziesiętny_Invoices2001Slovakia_01_Nha so 1_Dien 9" xfId="1158" xr:uid="{00000000-0005-0000-0000-00008B040000}"/>
    <cellStyle name="Dziesietny_Invoices2001Slovakia_10_Nha so 10_Dien1" xfId="1159" xr:uid="{00000000-0005-0000-0000-00008C040000}"/>
    <cellStyle name="Dziesiętny_Invoices2001Slovakia_10_Nha so 10_Dien1" xfId="1160" xr:uid="{00000000-0005-0000-0000-00008D040000}"/>
    <cellStyle name="Dziesietny_Invoices2001Slovakia_10_Nha so 10_Dien1 10" xfId="1161" xr:uid="{00000000-0005-0000-0000-00008E040000}"/>
    <cellStyle name="Dziesiętny_Invoices2001Slovakia_10_Nha so 10_Dien1 10" xfId="1162" xr:uid="{00000000-0005-0000-0000-00008F040000}"/>
    <cellStyle name="Dziesietny_Invoices2001Slovakia_10_Nha so 10_Dien1 2" xfId="1163" xr:uid="{00000000-0005-0000-0000-000090040000}"/>
    <cellStyle name="Dziesiętny_Invoices2001Slovakia_10_Nha so 10_Dien1 2" xfId="1164" xr:uid="{00000000-0005-0000-0000-000091040000}"/>
    <cellStyle name="Dziesietny_Invoices2001Slovakia_10_Nha so 10_Dien1 3" xfId="1165" xr:uid="{00000000-0005-0000-0000-000092040000}"/>
    <cellStyle name="Dziesiętny_Invoices2001Slovakia_10_Nha so 10_Dien1 3" xfId="1166" xr:uid="{00000000-0005-0000-0000-000093040000}"/>
    <cellStyle name="Dziesietny_Invoices2001Slovakia_10_Nha so 10_Dien1 4" xfId="1167" xr:uid="{00000000-0005-0000-0000-000094040000}"/>
    <cellStyle name="Dziesiętny_Invoices2001Slovakia_10_Nha so 10_Dien1 4" xfId="1168" xr:uid="{00000000-0005-0000-0000-000095040000}"/>
    <cellStyle name="Dziesietny_Invoices2001Slovakia_10_Nha so 10_Dien1 5" xfId="1169" xr:uid="{00000000-0005-0000-0000-000096040000}"/>
    <cellStyle name="Dziesiętny_Invoices2001Slovakia_10_Nha so 10_Dien1 5" xfId="1170" xr:uid="{00000000-0005-0000-0000-000097040000}"/>
    <cellStyle name="Dziesietny_Invoices2001Slovakia_10_Nha so 10_Dien1 6" xfId="1171" xr:uid="{00000000-0005-0000-0000-000098040000}"/>
    <cellStyle name="Dziesiętny_Invoices2001Slovakia_10_Nha so 10_Dien1 6" xfId="1172" xr:uid="{00000000-0005-0000-0000-000099040000}"/>
    <cellStyle name="Dziesietny_Invoices2001Slovakia_10_Nha so 10_Dien1 7" xfId="1173" xr:uid="{00000000-0005-0000-0000-00009A040000}"/>
    <cellStyle name="Dziesiętny_Invoices2001Slovakia_10_Nha so 10_Dien1 7" xfId="1174" xr:uid="{00000000-0005-0000-0000-00009B040000}"/>
    <cellStyle name="Dziesietny_Invoices2001Slovakia_10_Nha so 10_Dien1 8" xfId="1175" xr:uid="{00000000-0005-0000-0000-00009C040000}"/>
    <cellStyle name="Dziesiętny_Invoices2001Slovakia_10_Nha so 10_Dien1 8" xfId="1176" xr:uid="{00000000-0005-0000-0000-00009D040000}"/>
    <cellStyle name="Dziesietny_Invoices2001Slovakia_10_Nha so 10_Dien1 9" xfId="1177" xr:uid="{00000000-0005-0000-0000-00009E040000}"/>
    <cellStyle name="Dziesiętny_Invoices2001Slovakia_10_Nha so 10_Dien1 9" xfId="1178" xr:uid="{00000000-0005-0000-0000-00009F040000}"/>
    <cellStyle name="Dziesietny_Invoices2001Slovakia_Book1" xfId="1179" xr:uid="{00000000-0005-0000-0000-0000A0040000}"/>
    <cellStyle name="Dziesiętny_Invoices2001Slovakia_Book1" xfId="1180" xr:uid="{00000000-0005-0000-0000-0000A1040000}"/>
    <cellStyle name="Dziesietny_Invoices2001Slovakia_Book1_1" xfId="1181" xr:uid="{00000000-0005-0000-0000-0000A2040000}"/>
    <cellStyle name="Dziesiętny_Invoices2001Slovakia_Book1_1" xfId="1182" xr:uid="{00000000-0005-0000-0000-0000A3040000}"/>
    <cellStyle name="Dziesietny_Invoices2001Slovakia_Book1_1 10" xfId="1183" xr:uid="{00000000-0005-0000-0000-0000A4040000}"/>
    <cellStyle name="Dziesiętny_Invoices2001Slovakia_Book1_1 10" xfId="1184" xr:uid="{00000000-0005-0000-0000-0000A5040000}"/>
    <cellStyle name="Dziesietny_Invoices2001Slovakia_Book1_1 2" xfId="1185" xr:uid="{00000000-0005-0000-0000-0000A6040000}"/>
    <cellStyle name="Dziesiętny_Invoices2001Slovakia_Book1_1 2" xfId="1186" xr:uid="{00000000-0005-0000-0000-0000A7040000}"/>
    <cellStyle name="Dziesietny_Invoices2001Slovakia_Book1_1 3" xfId="1187" xr:uid="{00000000-0005-0000-0000-0000A8040000}"/>
    <cellStyle name="Dziesiętny_Invoices2001Slovakia_Book1_1 3" xfId="1188" xr:uid="{00000000-0005-0000-0000-0000A9040000}"/>
    <cellStyle name="Dziesietny_Invoices2001Slovakia_Book1_1 4" xfId="1189" xr:uid="{00000000-0005-0000-0000-0000AA040000}"/>
    <cellStyle name="Dziesiętny_Invoices2001Slovakia_Book1_1 4" xfId="1190" xr:uid="{00000000-0005-0000-0000-0000AB040000}"/>
    <cellStyle name="Dziesietny_Invoices2001Slovakia_Book1_1 5" xfId="1191" xr:uid="{00000000-0005-0000-0000-0000AC040000}"/>
    <cellStyle name="Dziesiętny_Invoices2001Slovakia_Book1_1 5" xfId="1192" xr:uid="{00000000-0005-0000-0000-0000AD040000}"/>
    <cellStyle name="Dziesietny_Invoices2001Slovakia_Book1_1 6" xfId="1193" xr:uid="{00000000-0005-0000-0000-0000AE040000}"/>
    <cellStyle name="Dziesiętny_Invoices2001Slovakia_Book1_1 6" xfId="1194" xr:uid="{00000000-0005-0000-0000-0000AF040000}"/>
    <cellStyle name="Dziesietny_Invoices2001Slovakia_Book1_1 7" xfId="1195" xr:uid="{00000000-0005-0000-0000-0000B0040000}"/>
    <cellStyle name="Dziesiętny_Invoices2001Slovakia_Book1_1 7" xfId="1196" xr:uid="{00000000-0005-0000-0000-0000B1040000}"/>
    <cellStyle name="Dziesietny_Invoices2001Slovakia_Book1_1 8" xfId="1197" xr:uid="{00000000-0005-0000-0000-0000B2040000}"/>
    <cellStyle name="Dziesiętny_Invoices2001Slovakia_Book1_1 8" xfId="1198" xr:uid="{00000000-0005-0000-0000-0000B3040000}"/>
    <cellStyle name="Dziesietny_Invoices2001Slovakia_Book1_1 9" xfId="1199" xr:uid="{00000000-0005-0000-0000-0000B4040000}"/>
    <cellStyle name="Dziesiętny_Invoices2001Slovakia_Book1_1 9" xfId="1200" xr:uid="{00000000-0005-0000-0000-0000B5040000}"/>
    <cellStyle name="Dziesietny_Invoices2001Slovakia_Book1_1_Book1" xfId="1201" xr:uid="{00000000-0005-0000-0000-0000B6040000}"/>
    <cellStyle name="Dziesiętny_Invoices2001Slovakia_Book1_1_Book1" xfId="1202" xr:uid="{00000000-0005-0000-0000-0000B7040000}"/>
    <cellStyle name="Dziesietny_Invoices2001Slovakia_Book1_2" xfId="1203" xr:uid="{00000000-0005-0000-0000-0000B8040000}"/>
    <cellStyle name="Dziesiętny_Invoices2001Slovakia_Book1_2" xfId="1204" xr:uid="{00000000-0005-0000-0000-0000B9040000}"/>
    <cellStyle name="Dziesietny_Invoices2001Slovakia_Book1_Nhu cau von ung truoc 2011 Tha h Hoa + Nge An gui TW" xfId="1205" xr:uid="{00000000-0005-0000-0000-0000BA040000}"/>
    <cellStyle name="Dziesiętny_Invoices2001Slovakia_Book1_Nhu cau von ung truoc 2011 Tha h Hoa + Nge An gui TW" xfId="1206" xr:uid="{00000000-0005-0000-0000-0000BB040000}"/>
    <cellStyle name="Dziesietny_Invoices2001Slovakia_Book1_Tong hop Cac tuyen(9-1-06)" xfId="1207" xr:uid="{00000000-0005-0000-0000-0000BC040000}"/>
    <cellStyle name="Dziesiętny_Invoices2001Slovakia_Book1_Tong hop Cac tuyen(9-1-06)" xfId="1208" xr:uid="{00000000-0005-0000-0000-0000BD040000}"/>
    <cellStyle name="Dziesietny_Invoices2001Slovakia_Book1_ung 2011 - 11-6-Thanh hoa-Nghe an" xfId="1209" xr:uid="{00000000-0005-0000-0000-0000BE040000}"/>
    <cellStyle name="Dziesiętny_Invoices2001Slovakia_Book1_ung 2011 - 11-6-Thanh hoa-Nghe an" xfId="1210" xr:uid="{00000000-0005-0000-0000-0000BF040000}"/>
    <cellStyle name="Dziesietny_Invoices2001Slovakia_Book1_ung truoc 2011 NSTW Thanh Hoa + Nge An gui Thu 12-5" xfId="1211" xr:uid="{00000000-0005-0000-0000-0000C0040000}"/>
    <cellStyle name="Dziesiętny_Invoices2001Slovakia_Book1_ung truoc 2011 NSTW Thanh Hoa + Nge An gui Thu 12-5" xfId="1212" xr:uid="{00000000-0005-0000-0000-0000C1040000}"/>
    <cellStyle name="Dziesietny_Invoices2001Slovakia_d-uong+TDT" xfId="1213" xr:uid="{00000000-0005-0000-0000-0000C2040000}"/>
    <cellStyle name="Dziesiętny_Invoices2001Slovakia_Nhµ ®Ó xe" xfId="1214" xr:uid="{00000000-0005-0000-0000-0000C3040000}"/>
    <cellStyle name="Dziesietny_Invoices2001Slovakia_Nha bao ve(28-7-05)" xfId="1215" xr:uid="{00000000-0005-0000-0000-0000C4040000}"/>
    <cellStyle name="Dziesiętny_Invoices2001Slovakia_Nha bao ve(28-7-05)" xfId="1216" xr:uid="{00000000-0005-0000-0000-0000C5040000}"/>
    <cellStyle name="Dziesietny_Invoices2001Slovakia_NHA de xe nguyen du" xfId="1217" xr:uid="{00000000-0005-0000-0000-0000C6040000}"/>
    <cellStyle name="Dziesiętny_Invoices2001Slovakia_NHA de xe nguyen du" xfId="1218" xr:uid="{00000000-0005-0000-0000-0000C7040000}"/>
    <cellStyle name="Dziesietny_Invoices2001Slovakia_Nhalamviec VTC(25-1-05)" xfId="1219" xr:uid="{00000000-0005-0000-0000-0000C8040000}"/>
    <cellStyle name="Dziesiętny_Invoices2001Slovakia_Nhalamviec VTC(25-1-05)" xfId="1220" xr:uid="{00000000-0005-0000-0000-0000C9040000}"/>
    <cellStyle name="Dziesietny_Invoices2001Slovakia_Nhu cau von ung truoc 2011 Tha h Hoa + Nge An gui TW" xfId="1221" xr:uid="{00000000-0005-0000-0000-0000CA040000}"/>
    <cellStyle name="Dziesiętny_Invoices2001Slovakia_TDT KHANH HOA" xfId="1222" xr:uid="{00000000-0005-0000-0000-0000CB040000}"/>
    <cellStyle name="Dziesietny_Invoices2001Slovakia_TDT KHANH HOA_Tong hop Cac tuyen(9-1-06)" xfId="1223" xr:uid="{00000000-0005-0000-0000-0000CC040000}"/>
    <cellStyle name="Dziesiętny_Invoices2001Slovakia_TDT KHANH HOA_Tong hop Cac tuyen(9-1-06)" xfId="1224" xr:uid="{00000000-0005-0000-0000-0000CD040000}"/>
    <cellStyle name="Dziesietny_Invoices2001Slovakia_TDT quangngai" xfId="1225" xr:uid="{00000000-0005-0000-0000-0000CE040000}"/>
    <cellStyle name="Dziesiętny_Invoices2001Slovakia_TDT quangngai" xfId="1226" xr:uid="{00000000-0005-0000-0000-0000CF040000}"/>
    <cellStyle name="Dziesietny_Invoices2001Slovakia_TMDT(10-5-06)" xfId="1227" xr:uid="{00000000-0005-0000-0000-0000D0040000}"/>
    <cellStyle name="Đầu ra" xfId="1228" xr:uid="{00000000-0005-0000-0000-0000FD030000}"/>
    <cellStyle name="Đầu vào" xfId="1229" xr:uid="{00000000-0005-0000-0000-0000FE030000}"/>
    <cellStyle name="Đề mục 1" xfId="1230" xr:uid="{00000000-0005-0000-0000-000000040000}"/>
    <cellStyle name="Đề mục 2" xfId="1231" xr:uid="{00000000-0005-0000-0000-000001040000}"/>
    <cellStyle name="Đề mục 3" xfId="1232" xr:uid="{00000000-0005-0000-0000-000002040000}"/>
    <cellStyle name="Đề mục 4" xfId="1233" xr:uid="{00000000-0005-0000-0000-000003040000}"/>
    <cellStyle name="e" xfId="1234" xr:uid="{00000000-0005-0000-0000-0000D1040000}"/>
    <cellStyle name="e 2" xfId="1235" xr:uid="{00000000-0005-0000-0000-0000D2040000}"/>
    <cellStyle name="Encabez1" xfId="1236" xr:uid="{00000000-0005-0000-0000-0000D3040000}"/>
    <cellStyle name="Encabez2" xfId="1237" xr:uid="{00000000-0005-0000-0000-0000D4040000}"/>
    <cellStyle name="Enter Currency (0)" xfId="1238" xr:uid="{00000000-0005-0000-0000-0000D5040000}"/>
    <cellStyle name="Enter Currency (2)" xfId="1239" xr:uid="{00000000-0005-0000-0000-0000D6040000}"/>
    <cellStyle name="Enter Units (0)" xfId="1240" xr:uid="{00000000-0005-0000-0000-0000D7040000}"/>
    <cellStyle name="Enter Units (1)" xfId="1241" xr:uid="{00000000-0005-0000-0000-0000D8040000}"/>
    <cellStyle name="Enter Units (2)" xfId="1242" xr:uid="{00000000-0005-0000-0000-0000D9040000}"/>
    <cellStyle name="Entered" xfId="1243" xr:uid="{00000000-0005-0000-0000-0000DA040000}"/>
    <cellStyle name="En-tete1" xfId="1244" xr:uid="{00000000-0005-0000-0000-0000DB040000}"/>
    <cellStyle name="En-tete2" xfId="1245" xr:uid="{00000000-0005-0000-0000-0000DC040000}"/>
    <cellStyle name="Euro" xfId="1246" xr:uid="{00000000-0005-0000-0000-0000DD040000}"/>
    <cellStyle name="Euro 2" xfId="1247" xr:uid="{00000000-0005-0000-0000-0000DE040000}"/>
    <cellStyle name="Explanatory Text 2" xfId="1248" xr:uid="{00000000-0005-0000-0000-0000DF040000}"/>
    <cellStyle name="Explanatory Text 3" xfId="1249" xr:uid="{00000000-0005-0000-0000-0000E0040000}"/>
    <cellStyle name="f" xfId="1250" xr:uid="{00000000-0005-0000-0000-0000E1040000}"/>
    <cellStyle name="f 2" xfId="1251" xr:uid="{00000000-0005-0000-0000-0000E2040000}"/>
    <cellStyle name="F2" xfId="1252" xr:uid="{00000000-0005-0000-0000-0000E3040000}"/>
    <cellStyle name="F3" xfId="1253" xr:uid="{00000000-0005-0000-0000-0000E4040000}"/>
    <cellStyle name="F4" xfId="1254" xr:uid="{00000000-0005-0000-0000-0000E5040000}"/>
    <cellStyle name="F5" xfId="1255" xr:uid="{00000000-0005-0000-0000-0000E6040000}"/>
    <cellStyle name="F6" xfId="1256" xr:uid="{00000000-0005-0000-0000-0000E7040000}"/>
    <cellStyle name="F7" xfId="1257" xr:uid="{00000000-0005-0000-0000-0000E8040000}"/>
    <cellStyle name="F8" xfId="1258" xr:uid="{00000000-0005-0000-0000-0000E9040000}"/>
    <cellStyle name="Fijo" xfId="1259" xr:uid="{00000000-0005-0000-0000-0000EA040000}"/>
    <cellStyle name="Financier" xfId="1260" xr:uid="{00000000-0005-0000-0000-0000EB040000}"/>
    <cellStyle name="Financiero" xfId="1261" xr:uid="{00000000-0005-0000-0000-0000EC040000}"/>
    <cellStyle name="Fixe" xfId="1262" xr:uid="{00000000-0005-0000-0000-0000ED040000}"/>
    <cellStyle name="Fixed" xfId="1263" xr:uid="{00000000-0005-0000-0000-0000EE040000}"/>
    <cellStyle name="Font Britannic16" xfId="1264" xr:uid="{00000000-0005-0000-0000-0000EF040000}"/>
    <cellStyle name="Font Britannic18" xfId="1265" xr:uid="{00000000-0005-0000-0000-0000F0040000}"/>
    <cellStyle name="Font CenturyCond 18" xfId="1266" xr:uid="{00000000-0005-0000-0000-0000F1040000}"/>
    <cellStyle name="Font Cond20" xfId="1267" xr:uid="{00000000-0005-0000-0000-0000F2040000}"/>
    <cellStyle name="Font LucidaSans16" xfId="1268" xr:uid="{00000000-0005-0000-0000-0000F3040000}"/>
    <cellStyle name="Font NewCenturyCond18" xfId="1269" xr:uid="{00000000-0005-0000-0000-0000F4040000}"/>
    <cellStyle name="Font Ottawa14" xfId="1270" xr:uid="{00000000-0005-0000-0000-0000F5040000}"/>
    <cellStyle name="Font Ottawa16" xfId="1271" xr:uid="{00000000-0005-0000-0000-0000F6040000}"/>
    <cellStyle name="Formulas" xfId="1272" xr:uid="{00000000-0005-0000-0000-0000F7040000}"/>
    <cellStyle name="Ghi chú" xfId="1273" xr:uid="{00000000-0005-0000-0000-0000F8040000}"/>
    <cellStyle name="Ghi chú 2" xfId="1274" xr:uid="{00000000-0005-0000-0000-0000F9040000}"/>
    <cellStyle name="Good 2" xfId="1275" xr:uid="{00000000-0005-0000-0000-0000FB040000}"/>
    <cellStyle name="Good 3" xfId="1276" xr:uid="{00000000-0005-0000-0000-0000FC040000}"/>
    <cellStyle name="Grey" xfId="1277" xr:uid="{00000000-0005-0000-0000-0000FD040000}"/>
    <cellStyle name="Group" xfId="1278" xr:uid="{00000000-0005-0000-0000-0000FE040000}"/>
    <cellStyle name="gia" xfId="1279" xr:uid="{00000000-0005-0000-0000-0000FA040000}"/>
    <cellStyle name="H" xfId="1280" xr:uid="{00000000-0005-0000-0000-0000FF040000}"/>
    <cellStyle name="ha" xfId="1281" xr:uid="{00000000-0005-0000-0000-000000050000}"/>
    <cellStyle name="Head 1" xfId="1282" xr:uid="{00000000-0005-0000-0000-000001050000}"/>
    <cellStyle name="HEADER" xfId="1283" xr:uid="{00000000-0005-0000-0000-000002050000}"/>
    <cellStyle name="Header1" xfId="1284" xr:uid="{00000000-0005-0000-0000-000003050000}"/>
    <cellStyle name="Header2" xfId="1285" xr:uid="{00000000-0005-0000-0000-000004050000}"/>
    <cellStyle name="Heading 1 2" xfId="1286" xr:uid="{00000000-0005-0000-0000-000005050000}"/>
    <cellStyle name="Heading 1 3" xfId="1287" xr:uid="{00000000-0005-0000-0000-000006050000}"/>
    <cellStyle name="Heading 2 2" xfId="1288" xr:uid="{00000000-0005-0000-0000-000007050000}"/>
    <cellStyle name="Heading 2 3" xfId="1289" xr:uid="{00000000-0005-0000-0000-000008050000}"/>
    <cellStyle name="Heading 3 2" xfId="1290" xr:uid="{00000000-0005-0000-0000-000009050000}"/>
    <cellStyle name="Heading 3 3" xfId="1291" xr:uid="{00000000-0005-0000-0000-00000A050000}"/>
    <cellStyle name="Heading 4 2" xfId="1292" xr:uid="{00000000-0005-0000-0000-00000B050000}"/>
    <cellStyle name="Heading 4 3" xfId="1293" xr:uid="{00000000-0005-0000-0000-00000C050000}"/>
    <cellStyle name="Heading1" xfId="1294" xr:uid="{00000000-0005-0000-0000-00000D050000}"/>
    <cellStyle name="Heading2" xfId="1295" xr:uid="{00000000-0005-0000-0000-00000E050000}"/>
    <cellStyle name="HEADINGS" xfId="1296" xr:uid="{00000000-0005-0000-0000-00000F050000}"/>
    <cellStyle name="HEADINGSTOP" xfId="1297" xr:uid="{00000000-0005-0000-0000-000010050000}"/>
    <cellStyle name="headoption" xfId="1298" xr:uid="{00000000-0005-0000-0000-000011050000}"/>
    <cellStyle name="hoa" xfId="1299" xr:uid="{00000000-0005-0000-0000-000012050000}"/>
    <cellStyle name="Hoa-Scholl" xfId="1300" xr:uid="{00000000-0005-0000-0000-000013050000}"/>
    <cellStyle name="HUY" xfId="1301" xr:uid="{00000000-0005-0000-0000-000014050000}"/>
    <cellStyle name="i phÝ kh¸c_B¶ng 2" xfId="1302" xr:uid="{00000000-0005-0000-0000-000015050000}"/>
    <cellStyle name="I.3" xfId="1303" xr:uid="{00000000-0005-0000-0000-000016050000}"/>
    <cellStyle name="I.3 2" xfId="1304" xr:uid="{00000000-0005-0000-0000-000017050000}"/>
    <cellStyle name="i·0" xfId="1305" xr:uid="{00000000-0005-0000-0000-000018050000}"/>
    <cellStyle name="ï-¾È»ê_BiÓu TB" xfId="1306" xr:uid="{00000000-0005-0000-0000-000019050000}"/>
    <cellStyle name="Input [yellow]" xfId="1307" xr:uid="{00000000-0005-0000-0000-00001A050000}"/>
    <cellStyle name="Input 2" xfId="1308" xr:uid="{00000000-0005-0000-0000-00001B050000}"/>
    <cellStyle name="Input 3" xfId="1309" xr:uid="{00000000-0005-0000-0000-00001C050000}"/>
    <cellStyle name="Input 4" xfId="1310" xr:uid="{00000000-0005-0000-0000-00001D050000}"/>
    <cellStyle name="Input 5" xfId="1311" xr:uid="{00000000-0005-0000-0000-00001E050000}"/>
    <cellStyle name="Input 6" xfId="1312" xr:uid="{00000000-0005-0000-0000-00001F050000}"/>
    <cellStyle name="k" xfId="1313" xr:uid="{00000000-0005-0000-0000-000020050000}"/>
    <cellStyle name="k_TONG HOP KINH PHI" xfId="1314" xr:uid="{00000000-0005-0000-0000-000021050000}"/>
    <cellStyle name="k_ÿÿÿÿÿ" xfId="1315" xr:uid="{00000000-0005-0000-0000-000022050000}"/>
    <cellStyle name="k_ÿÿÿÿÿ_1" xfId="1316" xr:uid="{00000000-0005-0000-0000-000023050000}"/>
    <cellStyle name="k_ÿÿÿÿÿ_2" xfId="1317" xr:uid="{00000000-0005-0000-0000-000024050000}"/>
    <cellStyle name="Kiểm tra Ô" xfId="1318" xr:uid="{00000000-0005-0000-0000-00002A050000}"/>
    <cellStyle name="KL" xfId="1319" xr:uid="{00000000-0005-0000-0000-00002B050000}"/>
    <cellStyle name="kh¸c_Bang Chi tieu" xfId="1320" xr:uid="{00000000-0005-0000-0000-000025050000}"/>
    <cellStyle name="khanh" xfId="1321" xr:uid="{00000000-0005-0000-0000-000026050000}"/>
    <cellStyle name="khanh 2" xfId="1322" xr:uid="{00000000-0005-0000-0000-000027050000}"/>
    <cellStyle name="khoa2" xfId="1323" xr:uid="{00000000-0005-0000-0000-000028050000}"/>
    <cellStyle name="khung" xfId="1324" xr:uid="{00000000-0005-0000-0000-000029050000}"/>
    <cellStyle name="LAS - XD 354" xfId="1325" xr:uid="{00000000-0005-0000-0000-00002C050000}"/>
    <cellStyle name="LAS - XD 354 2" xfId="1326" xr:uid="{00000000-0005-0000-0000-00002D050000}"/>
    <cellStyle name="Ledger 17 x 11 in" xfId="1327" xr:uid="{00000000-0005-0000-0000-00002E050000}"/>
    <cellStyle name="left" xfId="1328" xr:uid="{00000000-0005-0000-0000-00002F050000}"/>
    <cellStyle name="Line" xfId="1329" xr:uid="{00000000-0005-0000-0000-000030050000}"/>
    <cellStyle name="Link Currency (0)" xfId="1330" xr:uid="{00000000-0005-0000-0000-000031050000}"/>
    <cellStyle name="Link Currency (2)" xfId="1331" xr:uid="{00000000-0005-0000-0000-000032050000}"/>
    <cellStyle name="Link Units (0)" xfId="1332" xr:uid="{00000000-0005-0000-0000-000033050000}"/>
    <cellStyle name="Link Units (1)" xfId="1333" xr:uid="{00000000-0005-0000-0000-000034050000}"/>
    <cellStyle name="Link Units (2)" xfId="1334" xr:uid="{00000000-0005-0000-0000-000035050000}"/>
    <cellStyle name="Linked Cell 2" xfId="1335" xr:uid="{00000000-0005-0000-0000-000036050000}"/>
    <cellStyle name="Linked Cell 3" xfId="1336" xr:uid="{00000000-0005-0000-0000-000037050000}"/>
    <cellStyle name="MAU" xfId="1337" xr:uid="{00000000-0005-0000-0000-000038050000}"/>
    <cellStyle name="Migliaia (0)_CALPREZZ" xfId="1338" xr:uid="{00000000-0005-0000-0000-000039050000}"/>
    <cellStyle name="Migliaia_ PESO ELETTR." xfId="1339" xr:uid="{00000000-0005-0000-0000-00003A050000}"/>
    <cellStyle name="Millares [0]_10 AVERIAS MASIVAS + ANT" xfId="1340" xr:uid="{00000000-0005-0000-0000-00003B050000}"/>
    <cellStyle name="Millares_Well Timing" xfId="1341" xr:uid="{00000000-0005-0000-0000-00003C050000}"/>
    <cellStyle name="Milliers [0]_      " xfId="1342" xr:uid="{00000000-0005-0000-0000-00003D050000}"/>
    <cellStyle name="Milliers_      " xfId="1343" xr:uid="{00000000-0005-0000-0000-00003E050000}"/>
    <cellStyle name="Model" xfId="1344" xr:uid="{00000000-0005-0000-0000-00003F050000}"/>
    <cellStyle name="moi" xfId="1345" xr:uid="{00000000-0005-0000-0000-000040050000}"/>
    <cellStyle name="Moneda [0]_Well Timing" xfId="1346" xr:uid="{00000000-0005-0000-0000-000041050000}"/>
    <cellStyle name="Moneda_Well Timing" xfId="1347" xr:uid="{00000000-0005-0000-0000-000042050000}"/>
    <cellStyle name="Monetaire" xfId="1348" xr:uid="{00000000-0005-0000-0000-000043050000}"/>
    <cellStyle name="Monétaire [0]_      " xfId="1349" xr:uid="{00000000-0005-0000-0000-000044050000}"/>
    <cellStyle name="Monétaire_      " xfId="1350" xr:uid="{00000000-0005-0000-0000-000045050000}"/>
    <cellStyle name="n" xfId="1351" xr:uid="{00000000-0005-0000-0000-000046050000}"/>
    <cellStyle name="n_17 bieu (hung cap nhap)" xfId="1352" xr:uid="{00000000-0005-0000-0000-000047050000}"/>
    <cellStyle name="n_Bao cao doan cong tac cua Bo thang 4-2010" xfId="1353" xr:uid="{00000000-0005-0000-0000-000048050000}"/>
    <cellStyle name="n_goi 4 - qt" xfId="1354" xr:uid="{00000000-0005-0000-0000-000049050000}"/>
    <cellStyle name="n_VBPL kiểm toán Đầu tư XDCB 2010" xfId="1355" xr:uid="{00000000-0005-0000-0000-00004A050000}"/>
    <cellStyle name="Neutral 2" xfId="1356" xr:uid="{00000000-0005-0000-0000-00004B050000}"/>
    <cellStyle name="Neutral 3" xfId="1357" xr:uid="{00000000-0005-0000-0000-00004C050000}"/>
    <cellStyle name="New" xfId="1358" xr:uid="{00000000-0005-0000-0000-00004D050000}"/>
    <cellStyle name="New 2" xfId="1359" xr:uid="{00000000-0005-0000-0000-00004E050000}"/>
    <cellStyle name="New Times Roman" xfId="1360" xr:uid="{00000000-0005-0000-0000-00004F050000}"/>
    <cellStyle name="New Times Roman 2" xfId="1361" xr:uid="{00000000-0005-0000-0000-000050050000}"/>
    <cellStyle name="no dec" xfId="1362" xr:uid="{00000000-0005-0000-0000-000059050000}"/>
    <cellStyle name="ÑONVÒ" xfId="1363" xr:uid="{00000000-0005-0000-0000-00005A050000}"/>
    <cellStyle name="Normal" xfId="0" builtinId="0"/>
    <cellStyle name="Normal - ??1" xfId="1364" xr:uid="{00000000-0005-0000-0000-00005C050000}"/>
    <cellStyle name="Normal - Style1" xfId="1365" xr:uid="{00000000-0005-0000-0000-00005D050000}"/>
    <cellStyle name="Normal - Style1 2" xfId="1366" xr:uid="{00000000-0005-0000-0000-00005E050000}"/>
    <cellStyle name="Normal - Style1 2 2" xfId="1367" xr:uid="{00000000-0005-0000-0000-00005F050000}"/>
    <cellStyle name="Normal - Style1 2 2 2" xfId="1368" xr:uid="{00000000-0005-0000-0000-000060050000}"/>
    <cellStyle name="Normal - Style1 2 3" xfId="1369" xr:uid="{00000000-0005-0000-0000-000061050000}"/>
    <cellStyle name="Normal - Style1 2 3 2" xfId="1370" xr:uid="{00000000-0005-0000-0000-000062050000}"/>
    <cellStyle name="Normal - Style1 2 4" xfId="1371" xr:uid="{00000000-0005-0000-0000-000063050000}"/>
    <cellStyle name="Normal - Style1 2 4 2" xfId="1372" xr:uid="{00000000-0005-0000-0000-000064050000}"/>
    <cellStyle name="Normal - Style1 2 5" xfId="1373" xr:uid="{00000000-0005-0000-0000-000065050000}"/>
    <cellStyle name="Normal - Style1 2_Khoi cong moi 1" xfId="1374" xr:uid="{00000000-0005-0000-0000-000066050000}"/>
    <cellStyle name="Normal - Style1 3" xfId="1375" xr:uid="{00000000-0005-0000-0000-000067050000}"/>
    <cellStyle name="Normal - Style1 4" xfId="1376" xr:uid="{00000000-0005-0000-0000-000068050000}"/>
    <cellStyle name="Normal - Style1_Bao cao kiem toan kh 2010" xfId="1377" xr:uid="{00000000-0005-0000-0000-000069050000}"/>
    <cellStyle name="Normal - 유형1" xfId="1378" xr:uid="{00000000-0005-0000-0000-00006A050000}"/>
    <cellStyle name="Normal 10" xfId="1379" xr:uid="{00000000-0005-0000-0000-00006B050000}"/>
    <cellStyle name="Normal 11" xfId="1380" xr:uid="{00000000-0005-0000-0000-00006C050000}"/>
    <cellStyle name="Normal 12" xfId="1381" xr:uid="{00000000-0005-0000-0000-00006D050000}"/>
    <cellStyle name="Normal 13" xfId="1382" xr:uid="{00000000-0005-0000-0000-00006E050000}"/>
    <cellStyle name="Normal 14" xfId="1383" xr:uid="{00000000-0005-0000-0000-00006F050000}"/>
    <cellStyle name="Normal 15" xfId="1384" xr:uid="{00000000-0005-0000-0000-000070050000}"/>
    <cellStyle name="Normal 16" xfId="1385" xr:uid="{00000000-0005-0000-0000-000071050000}"/>
    <cellStyle name="Normal 17" xfId="1386" xr:uid="{00000000-0005-0000-0000-000072050000}"/>
    <cellStyle name="Normal 18" xfId="1387" xr:uid="{00000000-0005-0000-0000-000073050000}"/>
    <cellStyle name="Normal 19" xfId="1388" xr:uid="{00000000-0005-0000-0000-000074050000}"/>
    <cellStyle name="Normal 2" xfId="1389" xr:uid="{00000000-0005-0000-0000-000075050000}"/>
    <cellStyle name="Normal 2 2" xfId="1390" xr:uid="{00000000-0005-0000-0000-000076050000}"/>
    <cellStyle name="Normal 2 2 2" xfId="1391" xr:uid="{00000000-0005-0000-0000-000077050000}"/>
    <cellStyle name="Normal 2 3" xfId="1392" xr:uid="{00000000-0005-0000-0000-000078050000}"/>
    <cellStyle name="Normal 2 4" xfId="1393" xr:uid="{00000000-0005-0000-0000-000079050000}"/>
    <cellStyle name="Normal 2_17 bieu (hung cap nhap)" xfId="1394" xr:uid="{00000000-0005-0000-0000-00007A050000}"/>
    <cellStyle name="Normal 20" xfId="1395" xr:uid="{00000000-0005-0000-0000-00007B050000}"/>
    <cellStyle name="Normal 21" xfId="1396" xr:uid="{00000000-0005-0000-0000-00007C050000}"/>
    <cellStyle name="Normal 22" xfId="1397" xr:uid="{00000000-0005-0000-0000-00007D050000}"/>
    <cellStyle name="Normal 23" xfId="1398" xr:uid="{00000000-0005-0000-0000-00007E050000}"/>
    <cellStyle name="Normal 24" xfId="1399" xr:uid="{00000000-0005-0000-0000-00007F050000}"/>
    <cellStyle name="Normal 3" xfId="1400" xr:uid="{00000000-0005-0000-0000-000080050000}"/>
    <cellStyle name="Normal 3 2" xfId="1401" xr:uid="{00000000-0005-0000-0000-000081050000}"/>
    <cellStyle name="Normal 3 3" xfId="1402" xr:uid="{00000000-0005-0000-0000-000082050000}"/>
    <cellStyle name="Normal 3_17 bieu (hung cap nhap)" xfId="1403" xr:uid="{00000000-0005-0000-0000-000083050000}"/>
    <cellStyle name="Normal 4" xfId="1404" xr:uid="{00000000-0005-0000-0000-000084050000}"/>
    <cellStyle name="Normal 4 2" xfId="1405" xr:uid="{00000000-0005-0000-0000-000085050000}"/>
    <cellStyle name="Normal 4 3" xfId="1406" xr:uid="{00000000-0005-0000-0000-000086050000}"/>
    <cellStyle name="Normal 4_Bieu mau KH 2011 (gui Vu DP)" xfId="1407" xr:uid="{00000000-0005-0000-0000-000087050000}"/>
    <cellStyle name="Normal 5" xfId="1408" xr:uid="{00000000-0005-0000-0000-000088050000}"/>
    <cellStyle name="Normal 5 2" xfId="1409" xr:uid="{00000000-0005-0000-0000-000089050000}"/>
    <cellStyle name="Normal 5 3" xfId="1410" xr:uid="{00000000-0005-0000-0000-00008A050000}"/>
    <cellStyle name="Normal 5_VBPL kiểm toán Đầu tư XDCB 2010" xfId="1411" xr:uid="{00000000-0005-0000-0000-00008B050000}"/>
    <cellStyle name="Normal 6" xfId="1412" xr:uid="{00000000-0005-0000-0000-00008C050000}"/>
    <cellStyle name="Normal 6 2" xfId="1413" xr:uid="{00000000-0005-0000-0000-00008D050000}"/>
    <cellStyle name="Normal 6 3" xfId="1414" xr:uid="{00000000-0005-0000-0000-00008E050000}"/>
    <cellStyle name="Normal 6_Bieu mau KH 2011 (gui Vu DP)" xfId="1415" xr:uid="{00000000-0005-0000-0000-00008F050000}"/>
    <cellStyle name="Normal 7" xfId="1416" xr:uid="{00000000-0005-0000-0000-000090050000}"/>
    <cellStyle name="Normal 8" xfId="1417" xr:uid="{00000000-0005-0000-0000-000091050000}"/>
    <cellStyle name="Normal 9" xfId="1418" xr:uid="{00000000-0005-0000-0000-000092050000}"/>
    <cellStyle name="Normal1" xfId="1419" xr:uid="{00000000-0005-0000-0000-000093050000}"/>
    <cellStyle name="Normal1 2" xfId="1420" xr:uid="{00000000-0005-0000-0000-000094050000}"/>
    <cellStyle name="Normal8" xfId="1421" xr:uid="{00000000-0005-0000-0000-000095050000}"/>
    <cellStyle name="NORMAL-ADB" xfId="1422" xr:uid="{00000000-0005-0000-0000-000096050000}"/>
    <cellStyle name="Normale_ PESO ELETTR." xfId="1423" xr:uid="{00000000-0005-0000-0000-000097050000}"/>
    <cellStyle name="Normalny_Cennik obowiazuje od 06-08-2001 r (1)" xfId="1424" xr:uid="{00000000-0005-0000-0000-000098050000}"/>
    <cellStyle name="Note 2" xfId="1425" xr:uid="{00000000-0005-0000-0000-000099050000}"/>
    <cellStyle name="Note 3" xfId="1426" xr:uid="{00000000-0005-0000-0000-00009A050000}"/>
    <cellStyle name="NWM" xfId="1427" xr:uid="{00000000-0005-0000-0000-00009B050000}"/>
    <cellStyle name="nga" xfId="1428" xr:uid="{00000000-0005-0000-0000-000051050000}"/>
    <cellStyle name="nga 2" xfId="1429" xr:uid="{00000000-0005-0000-0000-000052050000}"/>
    <cellStyle name="Nhấn1" xfId="1430" xr:uid="{00000000-0005-0000-0000-000053050000}"/>
    <cellStyle name="Nhấn2" xfId="1431" xr:uid="{00000000-0005-0000-0000-000054050000}"/>
    <cellStyle name="Nhấn3" xfId="1432" xr:uid="{00000000-0005-0000-0000-000055050000}"/>
    <cellStyle name="Nhấn4" xfId="1433" xr:uid="{00000000-0005-0000-0000-000056050000}"/>
    <cellStyle name="Nhấn5" xfId="1434" xr:uid="{00000000-0005-0000-0000-000057050000}"/>
    <cellStyle name="Nhấn6" xfId="1435" xr:uid="{00000000-0005-0000-0000-000058050000}"/>
    <cellStyle name="Ò_x000d_Normal_123569" xfId="1436" xr:uid="{00000000-0005-0000-0000-00009D050000}"/>
    <cellStyle name="Œ…‹æØ‚è [0.00]_††††† " xfId="1437" xr:uid="{00000000-0005-0000-0000-00009E050000}"/>
    <cellStyle name="Œ…‹æØ‚è_††††† " xfId="1438" xr:uid="{00000000-0005-0000-0000-00009F050000}"/>
    <cellStyle name="oft Excel]_x000d__x000a_Comment=open=/f ‚ðw’è‚·‚é‚ÆAƒ†[ƒU[’è‹`ŠÖ”‚ðŠÖ”“\‚è•t‚¯‚Ìˆê——‚É“o˜^‚·‚é‚±‚Æ‚ª‚Å‚«‚Ü‚·B_x000d__x000a_Maximized" xfId="1439" xr:uid="{00000000-0005-0000-0000-0000A0050000}"/>
    <cellStyle name="oft Excel]_x000d__x000a_Comment=open=/f ‚ðŽw’è‚·‚é‚ÆAƒ†[ƒU[’è‹`ŠÖ”‚ðŠÖ”“\‚è•t‚¯‚Ìˆê——‚É“o˜^‚·‚é‚±‚Æ‚ª‚Å‚«‚Ü‚·B_x000d__x000a_Maximized" xfId="1440" xr:uid="{00000000-0005-0000-0000-0000A1050000}"/>
    <cellStyle name="oft Excel]_x000d__x000a_Comment=open=/f ‚ðŽw’è‚·‚é‚ÆAƒ†[ƒU[’è‹`ŠÖ”‚ðŠÖ”“\‚è•t‚¯‚Ìˆê——‚É“o˜^‚·‚é‚±‚Æ‚ª‚Å‚«‚Ü‚·B_x000d__x000a_Maximized 2" xfId="1441" xr:uid="{00000000-0005-0000-0000-0000A2050000}"/>
    <cellStyle name="oft Excel]_x000d__x000a_Comment=The open=/f lines load custom functions into the Paste Function list._x000d__x000a_Maximized=2_x000d__x000a_Basics=1_x000d__x000a_A" xfId="1442" xr:uid="{00000000-0005-0000-0000-0000A3050000}"/>
    <cellStyle name="oft Excel]_x000d__x000a_Comment=The open=/f lines load custom functions into the Paste Function list._x000d__x000a_Maximized=3_x000d__x000a_Basics=1_x000d__x000a_A" xfId="1443" xr:uid="{00000000-0005-0000-0000-0000A4050000}"/>
    <cellStyle name="omma [0]_Mktg Prog" xfId="1444" xr:uid="{00000000-0005-0000-0000-0000A5050000}"/>
    <cellStyle name="ormal_Sheet1_1" xfId="1445" xr:uid="{00000000-0005-0000-0000-0000A6050000}"/>
    <cellStyle name="Output 2" xfId="1446" xr:uid="{00000000-0005-0000-0000-0000A7050000}"/>
    <cellStyle name="Output 3" xfId="1447" xr:uid="{00000000-0005-0000-0000-0000A8050000}"/>
    <cellStyle name="Ô Được nối kết" xfId="1448" xr:uid="{00000000-0005-0000-0000-00009C050000}"/>
    <cellStyle name="p" xfId="1449" xr:uid="{00000000-0005-0000-0000-0000A9050000}"/>
    <cellStyle name="paint" xfId="1450" xr:uid="{00000000-0005-0000-0000-0000AA050000}"/>
    <cellStyle name="Pattern" xfId="1451" xr:uid="{00000000-0005-0000-0000-0000AB050000}"/>
    <cellStyle name="Pattern 2" xfId="1452" xr:uid="{00000000-0005-0000-0000-0000AC050000}"/>
    <cellStyle name="per.style" xfId="1453" xr:uid="{00000000-0005-0000-0000-0000AD050000}"/>
    <cellStyle name="Percent [0]" xfId="1454" xr:uid="{00000000-0005-0000-0000-0000AE050000}"/>
    <cellStyle name="Percent [0] 2" xfId="1455" xr:uid="{00000000-0005-0000-0000-0000AF050000}"/>
    <cellStyle name="Percent [00]" xfId="1456" xr:uid="{00000000-0005-0000-0000-0000B0050000}"/>
    <cellStyle name="Percent [00] 2" xfId="1457" xr:uid="{00000000-0005-0000-0000-0000B1050000}"/>
    <cellStyle name="Percent [2]" xfId="1458" xr:uid="{00000000-0005-0000-0000-0000B2050000}"/>
    <cellStyle name="Percent [2] 2" xfId="1459" xr:uid="{00000000-0005-0000-0000-0000B3050000}"/>
    <cellStyle name="Percent 2" xfId="1460" xr:uid="{00000000-0005-0000-0000-0000B4050000}"/>
    <cellStyle name="Percent 3" xfId="1461" xr:uid="{00000000-0005-0000-0000-0000B5050000}"/>
    <cellStyle name="PERCENTAGE" xfId="1462" xr:uid="{00000000-0005-0000-0000-0000B6050000}"/>
    <cellStyle name="Pourcentage" xfId="1463" xr:uid="{00000000-0005-0000-0000-0000B8050000}"/>
    <cellStyle name="PrePop Currency (0)" xfId="1464" xr:uid="{00000000-0005-0000-0000-0000B9050000}"/>
    <cellStyle name="PrePop Currency (2)" xfId="1465" xr:uid="{00000000-0005-0000-0000-0000BA050000}"/>
    <cellStyle name="PrePop Units (0)" xfId="1466" xr:uid="{00000000-0005-0000-0000-0000BB050000}"/>
    <cellStyle name="PrePop Units (1)" xfId="1467" xr:uid="{00000000-0005-0000-0000-0000BC050000}"/>
    <cellStyle name="PrePop Units (2)" xfId="1468" xr:uid="{00000000-0005-0000-0000-0000BD050000}"/>
    <cellStyle name="pricing" xfId="1469" xr:uid="{00000000-0005-0000-0000-0000BE050000}"/>
    <cellStyle name="PSChar" xfId="1470" xr:uid="{00000000-0005-0000-0000-0000BF050000}"/>
    <cellStyle name="PSChar 2" xfId="1471" xr:uid="{00000000-0005-0000-0000-0000C0050000}"/>
    <cellStyle name="PSHeading" xfId="1472" xr:uid="{00000000-0005-0000-0000-0000C1050000}"/>
    <cellStyle name="PSHeading 2" xfId="1473" xr:uid="{00000000-0005-0000-0000-0000C2050000}"/>
    <cellStyle name="PHONG" xfId="1474" xr:uid="{00000000-0005-0000-0000-0000B7050000}"/>
    <cellStyle name="regstoresfromspecstores" xfId="1475" xr:uid="{00000000-0005-0000-0000-0000C3050000}"/>
    <cellStyle name="RevList" xfId="1476" xr:uid="{00000000-0005-0000-0000-0000C4050000}"/>
    <cellStyle name="rlink_tiªn l­în_x001b_Hyperlink_TONG HOP KINH PHI" xfId="1477" xr:uid="{00000000-0005-0000-0000-0000C5050000}"/>
    <cellStyle name="rmal_ADAdot" xfId="1478" xr:uid="{00000000-0005-0000-0000-0000C6050000}"/>
    <cellStyle name="S—_x0008_" xfId="1479" xr:uid="{00000000-0005-0000-0000-0000C7050000}"/>
    <cellStyle name="s]_x000d__x000a_spooler=yes_x000d__x000a_load=_x000d__x000a_Beep=yes_x000d__x000a_NullPort=None_x000d__x000a_BorderWidth=3_x000d__x000a_CursorBlinkRate=1200_x000d__x000a_DoubleClickSpeed=452_x000d__x000a_Programs=co" xfId="1480" xr:uid="{00000000-0005-0000-0000-0000C8050000}"/>
    <cellStyle name="SAPBEXaggData" xfId="1481" xr:uid="{00000000-0005-0000-0000-0000C9050000}"/>
    <cellStyle name="SAPBEXaggDataEmph" xfId="1482" xr:uid="{00000000-0005-0000-0000-0000CA050000}"/>
    <cellStyle name="SAPBEXaggItem" xfId="1483" xr:uid="{00000000-0005-0000-0000-0000CB050000}"/>
    <cellStyle name="SAPBEXchaText" xfId="1484" xr:uid="{00000000-0005-0000-0000-0000CC050000}"/>
    <cellStyle name="SAPBEXexcBad7" xfId="1485" xr:uid="{00000000-0005-0000-0000-0000CD050000}"/>
    <cellStyle name="SAPBEXexcBad8" xfId="1486" xr:uid="{00000000-0005-0000-0000-0000CE050000}"/>
    <cellStyle name="SAPBEXexcBad9" xfId="1487" xr:uid="{00000000-0005-0000-0000-0000CF050000}"/>
    <cellStyle name="SAPBEXexcCritical4" xfId="1488" xr:uid="{00000000-0005-0000-0000-0000D0050000}"/>
    <cellStyle name="SAPBEXexcCritical5" xfId="1489" xr:uid="{00000000-0005-0000-0000-0000D1050000}"/>
    <cellStyle name="SAPBEXexcCritical6" xfId="1490" xr:uid="{00000000-0005-0000-0000-0000D2050000}"/>
    <cellStyle name="SAPBEXexcGood1" xfId="1491" xr:uid="{00000000-0005-0000-0000-0000D3050000}"/>
    <cellStyle name="SAPBEXexcGood2" xfId="1492" xr:uid="{00000000-0005-0000-0000-0000D4050000}"/>
    <cellStyle name="SAPBEXexcGood3" xfId="1493" xr:uid="{00000000-0005-0000-0000-0000D5050000}"/>
    <cellStyle name="SAPBEXfilterDrill" xfId="1494" xr:uid="{00000000-0005-0000-0000-0000D6050000}"/>
    <cellStyle name="SAPBEXfilterItem" xfId="1495" xr:uid="{00000000-0005-0000-0000-0000D7050000}"/>
    <cellStyle name="SAPBEXfilterText" xfId="1496" xr:uid="{00000000-0005-0000-0000-0000D8050000}"/>
    <cellStyle name="SAPBEXformats" xfId="1497" xr:uid="{00000000-0005-0000-0000-0000D9050000}"/>
    <cellStyle name="SAPBEXheaderItem" xfId="1498" xr:uid="{00000000-0005-0000-0000-0000DA050000}"/>
    <cellStyle name="SAPBEXheaderItem 2" xfId="1499" xr:uid="{00000000-0005-0000-0000-0000DB050000}"/>
    <cellStyle name="SAPBEXheaderText" xfId="1500" xr:uid="{00000000-0005-0000-0000-0000DC050000}"/>
    <cellStyle name="SAPBEXheaderText 2" xfId="1501" xr:uid="{00000000-0005-0000-0000-0000DD050000}"/>
    <cellStyle name="SAPBEXresData" xfId="1502" xr:uid="{00000000-0005-0000-0000-0000DE050000}"/>
    <cellStyle name="SAPBEXresDataEmph" xfId="1503" xr:uid="{00000000-0005-0000-0000-0000DF050000}"/>
    <cellStyle name="SAPBEXresItem" xfId="1504" xr:uid="{00000000-0005-0000-0000-0000E0050000}"/>
    <cellStyle name="SAPBEXstdData" xfId="1505" xr:uid="{00000000-0005-0000-0000-0000E1050000}"/>
    <cellStyle name="SAPBEXstdDataEmph" xfId="1506" xr:uid="{00000000-0005-0000-0000-0000E2050000}"/>
    <cellStyle name="SAPBEXstdItem" xfId="1507" xr:uid="{00000000-0005-0000-0000-0000E3050000}"/>
    <cellStyle name="SAPBEXtitle" xfId="1508" xr:uid="{00000000-0005-0000-0000-0000E4050000}"/>
    <cellStyle name="SAPBEXundefined" xfId="1509" xr:uid="{00000000-0005-0000-0000-0000E5050000}"/>
    <cellStyle name="serJet 1200 Series PCL 6" xfId="1510" xr:uid="{00000000-0005-0000-0000-0000E6050000}"/>
    <cellStyle name="SHADEDSTORES" xfId="1511" xr:uid="{00000000-0005-0000-0000-0000E7050000}"/>
    <cellStyle name="so" xfId="1512" xr:uid="{00000000-0005-0000-0000-0000E8050000}"/>
    <cellStyle name="SO%" xfId="1513" xr:uid="{00000000-0005-0000-0000-0000E9050000}"/>
    <cellStyle name="so_Book1" xfId="1514" xr:uid="{00000000-0005-0000-0000-0000EA050000}"/>
    <cellStyle name="songuyen" xfId="1515" xr:uid="{00000000-0005-0000-0000-0000EB050000}"/>
    <cellStyle name="specstores" xfId="1516" xr:uid="{00000000-0005-0000-0000-0000EC050000}"/>
    <cellStyle name="Standard_AAbgleich" xfId="1517" xr:uid="{00000000-0005-0000-0000-0000ED050000}"/>
    <cellStyle name="STT" xfId="1518" xr:uid="{00000000-0005-0000-0000-0000EE050000}"/>
    <cellStyle name="STT 2" xfId="1519" xr:uid="{00000000-0005-0000-0000-0000EF050000}"/>
    <cellStyle name="STTDG" xfId="1520" xr:uid="{00000000-0005-0000-0000-0000F0050000}"/>
    <cellStyle name="Style 1" xfId="1521" xr:uid="{00000000-0005-0000-0000-0000F1050000}"/>
    <cellStyle name="Style 10" xfId="1522" xr:uid="{00000000-0005-0000-0000-0000F2050000}"/>
    <cellStyle name="Style 10 2" xfId="1523" xr:uid="{00000000-0005-0000-0000-0000F3050000}"/>
    <cellStyle name="Style 100" xfId="1524" xr:uid="{00000000-0005-0000-0000-0000F4050000}"/>
    <cellStyle name="Style 101" xfId="1525" xr:uid="{00000000-0005-0000-0000-0000F5050000}"/>
    <cellStyle name="Style 102" xfId="1526" xr:uid="{00000000-0005-0000-0000-0000F6050000}"/>
    <cellStyle name="Style 103" xfId="1527" xr:uid="{00000000-0005-0000-0000-0000F7050000}"/>
    <cellStyle name="Style 104" xfId="1528" xr:uid="{00000000-0005-0000-0000-0000F8050000}"/>
    <cellStyle name="Style 105" xfId="1529" xr:uid="{00000000-0005-0000-0000-0000F9050000}"/>
    <cellStyle name="Style 106" xfId="1530" xr:uid="{00000000-0005-0000-0000-0000FA050000}"/>
    <cellStyle name="Style 107" xfId="1531" xr:uid="{00000000-0005-0000-0000-0000FB050000}"/>
    <cellStyle name="Style 108" xfId="1532" xr:uid="{00000000-0005-0000-0000-0000FC050000}"/>
    <cellStyle name="Style 109" xfId="1533" xr:uid="{00000000-0005-0000-0000-0000FD050000}"/>
    <cellStyle name="Style 11" xfId="1534" xr:uid="{00000000-0005-0000-0000-0000FE050000}"/>
    <cellStyle name="Style 110" xfId="1535" xr:uid="{00000000-0005-0000-0000-0000FF050000}"/>
    <cellStyle name="Style 111" xfId="1536" xr:uid="{00000000-0005-0000-0000-000000060000}"/>
    <cellStyle name="Style 112" xfId="1537" xr:uid="{00000000-0005-0000-0000-000001060000}"/>
    <cellStyle name="Style 113" xfId="1538" xr:uid="{00000000-0005-0000-0000-000002060000}"/>
    <cellStyle name="Style 114" xfId="1539" xr:uid="{00000000-0005-0000-0000-000003060000}"/>
    <cellStyle name="Style 115" xfId="1540" xr:uid="{00000000-0005-0000-0000-000004060000}"/>
    <cellStyle name="Style 116" xfId="1541" xr:uid="{00000000-0005-0000-0000-000005060000}"/>
    <cellStyle name="Style 117" xfId="1542" xr:uid="{00000000-0005-0000-0000-000006060000}"/>
    <cellStyle name="Style 118" xfId="1543" xr:uid="{00000000-0005-0000-0000-000007060000}"/>
    <cellStyle name="Style 118 2" xfId="1544" xr:uid="{00000000-0005-0000-0000-000008060000}"/>
    <cellStyle name="Style 119" xfId="1545" xr:uid="{00000000-0005-0000-0000-000009060000}"/>
    <cellStyle name="Style 12" xfId="1546" xr:uid="{00000000-0005-0000-0000-00000A060000}"/>
    <cellStyle name="Style 120" xfId="1547" xr:uid="{00000000-0005-0000-0000-00000B060000}"/>
    <cellStyle name="Style 121" xfId="1548" xr:uid="{00000000-0005-0000-0000-00000C060000}"/>
    <cellStyle name="Style 122" xfId="1549" xr:uid="{00000000-0005-0000-0000-00000D060000}"/>
    <cellStyle name="Style 123" xfId="1550" xr:uid="{00000000-0005-0000-0000-00000E060000}"/>
    <cellStyle name="Style 124" xfId="1551" xr:uid="{00000000-0005-0000-0000-00000F060000}"/>
    <cellStyle name="Style 125" xfId="1552" xr:uid="{00000000-0005-0000-0000-000010060000}"/>
    <cellStyle name="Style 126" xfId="1553" xr:uid="{00000000-0005-0000-0000-000011060000}"/>
    <cellStyle name="Style 127" xfId="1554" xr:uid="{00000000-0005-0000-0000-000012060000}"/>
    <cellStyle name="Style 128" xfId="1555" xr:uid="{00000000-0005-0000-0000-000013060000}"/>
    <cellStyle name="Style 129" xfId="1556" xr:uid="{00000000-0005-0000-0000-000014060000}"/>
    <cellStyle name="Style 13" xfId="1557" xr:uid="{00000000-0005-0000-0000-000015060000}"/>
    <cellStyle name="Style 130" xfId="1558" xr:uid="{00000000-0005-0000-0000-000016060000}"/>
    <cellStyle name="Style 131" xfId="1559" xr:uid="{00000000-0005-0000-0000-000017060000}"/>
    <cellStyle name="Style 132" xfId="1560" xr:uid="{00000000-0005-0000-0000-000018060000}"/>
    <cellStyle name="Style 133" xfId="1561" xr:uid="{00000000-0005-0000-0000-000019060000}"/>
    <cellStyle name="Style 134" xfId="1562" xr:uid="{00000000-0005-0000-0000-00001A060000}"/>
    <cellStyle name="Style 135" xfId="1563" xr:uid="{00000000-0005-0000-0000-00001B060000}"/>
    <cellStyle name="Style 136" xfId="1564" xr:uid="{00000000-0005-0000-0000-00001C060000}"/>
    <cellStyle name="Style 137" xfId="1565" xr:uid="{00000000-0005-0000-0000-00001D060000}"/>
    <cellStyle name="Style 138" xfId="1566" xr:uid="{00000000-0005-0000-0000-00001E060000}"/>
    <cellStyle name="Style 139" xfId="1567" xr:uid="{00000000-0005-0000-0000-00001F060000}"/>
    <cellStyle name="Style 14" xfId="1568" xr:uid="{00000000-0005-0000-0000-000020060000}"/>
    <cellStyle name="Style 14 2" xfId="1569" xr:uid="{00000000-0005-0000-0000-000021060000}"/>
    <cellStyle name="Style 140" xfId="1570" xr:uid="{00000000-0005-0000-0000-000022060000}"/>
    <cellStyle name="Style 141" xfId="1571" xr:uid="{00000000-0005-0000-0000-000023060000}"/>
    <cellStyle name="Style 142" xfId="1572" xr:uid="{00000000-0005-0000-0000-000024060000}"/>
    <cellStyle name="Style 143" xfId="1573" xr:uid="{00000000-0005-0000-0000-000025060000}"/>
    <cellStyle name="Style 144" xfId="1574" xr:uid="{00000000-0005-0000-0000-000026060000}"/>
    <cellStyle name="Style 145" xfId="1575" xr:uid="{00000000-0005-0000-0000-000027060000}"/>
    <cellStyle name="Style 146" xfId="1576" xr:uid="{00000000-0005-0000-0000-000028060000}"/>
    <cellStyle name="Style 147" xfId="1577" xr:uid="{00000000-0005-0000-0000-000029060000}"/>
    <cellStyle name="Style 148" xfId="1578" xr:uid="{00000000-0005-0000-0000-00002A060000}"/>
    <cellStyle name="Style 149" xfId="1579" xr:uid="{00000000-0005-0000-0000-00002B060000}"/>
    <cellStyle name="Style 15" xfId="1580" xr:uid="{00000000-0005-0000-0000-00002C060000}"/>
    <cellStyle name="Style 15 2" xfId="1581" xr:uid="{00000000-0005-0000-0000-00002D060000}"/>
    <cellStyle name="Style 150" xfId="1582" xr:uid="{00000000-0005-0000-0000-00002E060000}"/>
    <cellStyle name="Style 151" xfId="1583" xr:uid="{00000000-0005-0000-0000-00002F060000}"/>
    <cellStyle name="Style 152" xfId="1584" xr:uid="{00000000-0005-0000-0000-000030060000}"/>
    <cellStyle name="Style 153" xfId="1585" xr:uid="{00000000-0005-0000-0000-000031060000}"/>
    <cellStyle name="Style 154" xfId="1586" xr:uid="{00000000-0005-0000-0000-000032060000}"/>
    <cellStyle name="Style 155" xfId="1587" xr:uid="{00000000-0005-0000-0000-000033060000}"/>
    <cellStyle name="Style 155 2" xfId="1588" xr:uid="{00000000-0005-0000-0000-000034060000}"/>
    <cellStyle name="Style 156" xfId="1589" xr:uid="{00000000-0005-0000-0000-000035060000}"/>
    <cellStyle name="Style 157" xfId="1590" xr:uid="{00000000-0005-0000-0000-000036060000}"/>
    <cellStyle name="Style 158" xfId="1591" xr:uid="{00000000-0005-0000-0000-000037060000}"/>
    <cellStyle name="Style 159" xfId="1592" xr:uid="{00000000-0005-0000-0000-000038060000}"/>
    <cellStyle name="Style 16" xfId="1593" xr:uid="{00000000-0005-0000-0000-000039060000}"/>
    <cellStyle name="Style 160" xfId="1594" xr:uid="{00000000-0005-0000-0000-00003A060000}"/>
    <cellStyle name="Style 161" xfId="1595" xr:uid="{00000000-0005-0000-0000-00003B060000}"/>
    <cellStyle name="Style 162" xfId="1596" xr:uid="{00000000-0005-0000-0000-00003C060000}"/>
    <cellStyle name="Style 163" xfId="1597" xr:uid="{00000000-0005-0000-0000-00003D060000}"/>
    <cellStyle name="Style 17" xfId="1598" xr:uid="{00000000-0005-0000-0000-00003E060000}"/>
    <cellStyle name="Style 18" xfId="1599" xr:uid="{00000000-0005-0000-0000-00003F060000}"/>
    <cellStyle name="Style 19" xfId="1600" xr:uid="{00000000-0005-0000-0000-000040060000}"/>
    <cellStyle name="Style 2" xfId="1601" xr:uid="{00000000-0005-0000-0000-000041060000}"/>
    <cellStyle name="Style 2 2" xfId="1602" xr:uid="{00000000-0005-0000-0000-000042060000}"/>
    <cellStyle name="Style 20" xfId="1603" xr:uid="{00000000-0005-0000-0000-000043060000}"/>
    <cellStyle name="Style 21" xfId="1604" xr:uid="{00000000-0005-0000-0000-000044060000}"/>
    <cellStyle name="Style 22" xfId="1605" xr:uid="{00000000-0005-0000-0000-000045060000}"/>
    <cellStyle name="Style 23" xfId="1606" xr:uid="{00000000-0005-0000-0000-000046060000}"/>
    <cellStyle name="Style 24" xfId="1607" xr:uid="{00000000-0005-0000-0000-000047060000}"/>
    <cellStyle name="Style 25" xfId="1608" xr:uid="{00000000-0005-0000-0000-000048060000}"/>
    <cellStyle name="Style 26" xfId="1609" xr:uid="{00000000-0005-0000-0000-000049060000}"/>
    <cellStyle name="Style 27" xfId="1610" xr:uid="{00000000-0005-0000-0000-00004A060000}"/>
    <cellStyle name="Style 28" xfId="1611" xr:uid="{00000000-0005-0000-0000-00004B060000}"/>
    <cellStyle name="Style 29" xfId="1612" xr:uid="{00000000-0005-0000-0000-00004C060000}"/>
    <cellStyle name="Style 3" xfId="1613" xr:uid="{00000000-0005-0000-0000-00004D060000}"/>
    <cellStyle name="Style 30" xfId="1614" xr:uid="{00000000-0005-0000-0000-00004E060000}"/>
    <cellStyle name="Style 31" xfId="1615" xr:uid="{00000000-0005-0000-0000-00004F060000}"/>
    <cellStyle name="Style 32" xfId="1616" xr:uid="{00000000-0005-0000-0000-000050060000}"/>
    <cellStyle name="Style 33" xfId="1617" xr:uid="{00000000-0005-0000-0000-000051060000}"/>
    <cellStyle name="Style 34" xfId="1618" xr:uid="{00000000-0005-0000-0000-000052060000}"/>
    <cellStyle name="Style 35" xfId="1619" xr:uid="{00000000-0005-0000-0000-000053060000}"/>
    <cellStyle name="Style 36" xfId="1620" xr:uid="{00000000-0005-0000-0000-000054060000}"/>
    <cellStyle name="Style 37" xfId="1621" xr:uid="{00000000-0005-0000-0000-000055060000}"/>
    <cellStyle name="Style 38" xfId="1622" xr:uid="{00000000-0005-0000-0000-000056060000}"/>
    <cellStyle name="Style 39" xfId="1623" xr:uid="{00000000-0005-0000-0000-000057060000}"/>
    <cellStyle name="Style 4" xfId="1624" xr:uid="{00000000-0005-0000-0000-000058060000}"/>
    <cellStyle name="Style 40" xfId="1625" xr:uid="{00000000-0005-0000-0000-000059060000}"/>
    <cellStyle name="Style 41" xfId="1626" xr:uid="{00000000-0005-0000-0000-00005A060000}"/>
    <cellStyle name="Style 42" xfId="1627" xr:uid="{00000000-0005-0000-0000-00005B060000}"/>
    <cellStyle name="Style 43" xfId="1628" xr:uid="{00000000-0005-0000-0000-00005C060000}"/>
    <cellStyle name="Style 44" xfId="1629" xr:uid="{00000000-0005-0000-0000-00005D060000}"/>
    <cellStyle name="Style 45" xfId="1630" xr:uid="{00000000-0005-0000-0000-00005E060000}"/>
    <cellStyle name="Style 46" xfId="1631" xr:uid="{00000000-0005-0000-0000-00005F060000}"/>
    <cellStyle name="Style 47" xfId="1632" xr:uid="{00000000-0005-0000-0000-000060060000}"/>
    <cellStyle name="Style 48" xfId="1633" xr:uid="{00000000-0005-0000-0000-000061060000}"/>
    <cellStyle name="Style 49" xfId="1634" xr:uid="{00000000-0005-0000-0000-000062060000}"/>
    <cellStyle name="Style 5" xfId="1635" xr:uid="{00000000-0005-0000-0000-000063060000}"/>
    <cellStyle name="Style 50" xfId="1636" xr:uid="{00000000-0005-0000-0000-000064060000}"/>
    <cellStyle name="Style 51" xfId="1637" xr:uid="{00000000-0005-0000-0000-000065060000}"/>
    <cellStyle name="Style 51 2" xfId="1638" xr:uid="{00000000-0005-0000-0000-000066060000}"/>
    <cellStyle name="Style 52" xfId="1639" xr:uid="{00000000-0005-0000-0000-000067060000}"/>
    <cellStyle name="Style 53" xfId="1640" xr:uid="{00000000-0005-0000-0000-000068060000}"/>
    <cellStyle name="Style 54" xfId="1641" xr:uid="{00000000-0005-0000-0000-000069060000}"/>
    <cellStyle name="Style 55" xfId="1642" xr:uid="{00000000-0005-0000-0000-00006A060000}"/>
    <cellStyle name="Style 56" xfId="1643" xr:uid="{00000000-0005-0000-0000-00006B060000}"/>
    <cellStyle name="Style 57" xfId="1644" xr:uid="{00000000-0005-0000-0000-00006C060000}"/>
    <cellStyle name="Style 58" xfId="1645" xr:uid="{00000000-0005-0000-0000-00006D060000}"/>
    <cellStyle name="Style 59" xfId="1646" xr:uid="{00000000-0005-0000-0000-00006E060000}"/>
    <cellStyle name="Style 6" xfId="1647" xr:uid="{00000000-0005-0000-0000-00006F060000}"/>
    <cellStyle name="Style 60" xfId="1648" xr:uid="{00000000-0005-0000-0000-000070060000}"/>
    <cellStyle name="Style 61" xfId="1649" xr:uid="{00000000-0005-0000-0000-000071060000}"/>
    <cellStyle name="Style 62" xfId="1650" xr:uid="{00000000-0005-0000-0000-000072060000}"/>
    <cellStyle name="Style 63" xfId="1651" xr:uid="{00000000-0005-0000-0000-000073060000}"/>
    <cellStyle name="Style 63 2" xfId="1652" xr:uid="{00000000-0005-0000-0000-000074060000}"/>
    <cellStyle name="Style 64" xfId="1653" xr:uid="{00000000-0005-0000-0000-000075060000}"/>
    <cellStyle name="Style 65" xfId="1654" xr:uid="{00000000-0005-0000-0000-000076060000}"/>
    <cellStyle name="Style 66" xfId="1655" xr:uid="{00000000-0005-0000-0000-000077060000}"/>
    <cellStyle name="Style 67" xfId="1656" xr:uid="{00000000-0005-0000-0000-000078060000}"/>
    <cellStyle name="Style 67 2" xfId="1657" xr:uid="{00000000-0005-0000-0000-000079060000}"/>
    <cellStyle name="Style 68" xfId="1658" xr:uid="{00000000-0005-0000-0000-00007A060000}"/>
    <cellStyle name="Style 68 2" xfId="1659" xr:uid="{00000000-0005-0000-0000-00007B060000}"/>
    <cellStyle name="Style 69" xfId="1660" xr:uid="{00000000-0005-0000-0000-00007C060000}"/>
    <cellStyle name="Style 7" xfId="1661" xr:uid="{00000000-0005-0000-0000-00007D060000}"/>
    <cellStyle name="Style 70" xfId="1662" xr:uid="{00000000-0005-0000-0000-00007E060000}"/>
    <cellStyle name="Style 71" xfId="1663" xr:uid="{00000000-0005-0000-0000-00007F060000}"/>
    <cellStyle name="Style 72" xfId="1664" xr:uid="{00000000-0005-0000-0000-000080060000}"/>
    <cellStyle name="Style 73" xfId="1665" xr:uid="{00000000-0005-0000-0000-000081060000}"/>
    <cellStyle name="Style 74" xfId="1666" xr:uid="{00000000-0005-0000-0000-000082060000}"/>
    <cellStyle name="Style 75" xfId="1667" xr:uid="{00000000-0005-0000-0000-000083060000}"/>
    <cellStyle name="Style 76" xfId="1668" xr:uid="{00000000-0005-0000-0000-000084060000}"/>
    <cellStyle name="Style 77" xfId="1669" xr:uid="{00000000-0005-0000-0000-000085060000}"/>
    <cellStyle name="Style 78" xfId="1670" xr:uid="{00000000-0005-0000-0000-000086060000}"/>
    <cellStyle name="Style 79" xfId="1671" xr:uid="{00000000-0005-0000-0000-000087060000}"/>
    <cellStyle name="Style 8" xfId="1672" xr:uid="{00000000-0005-0000-0000-000088060000}"/>
    <cellStyle name="Style 80" xfId="1673" xr:uid="{00000000-0005-0000-0000-000089060000}"/>
    <cellStyle name="Style 81" xfId="1674" xr:uid="{00000000-0005-0000-0000-00008A060000}"/>
    <cellStyle name="Style 82" xfId="1675" xr:uid="{00000000-0005-0000-0000-00008B060000}"/>
    <cellStyle name="Style 83" xfId="1676" xr:uid="{00000000-0005-0000-0000-00008C060000}"/>
    <cellStyle name="Style 84" xfId="1677" xr:uid="{00000000-0005-0000-0000-00008D060000}"/>
    <cellStyle name="Style 85" xfId="1678" xr:uid="{00000000-0005-0000-0000-00008E060000}"/>
    <cellStyle name="Style 86" xfId="1679" xr:uid="{00000000-0005-0000-0000-00008F060000}"/>
    <cellStyle name="Style 87" xfId="1680" xr:uid="{00000000-0005-0000-0000-000090060000}"/>
    <cellStyle name="Style 88" xfId="1681" xr:uid="{00000000-0005-0000-0000-000091060000}"/>
    <cellStyle name="Style 89" xfId="1682" xr:uid="{00000000-0005-0000-0000-000092060000}"/>
    <cellStyle name="Style 9" xfId="1683" xr:uid="{00000000-0005-0000-0000-000093060000}"/>
    <cellStyle name="Style 90" xfId="1684" xr:uid="{00000000-0005-0000-0000-000094060000}"/>
    <cellStyle name="Style 91" xfId="1685" xr:uid="{00000000-0005-0000-0000-000095060000}"/>
    <cellStyle name="Style 92" xfId="1686" xr:uid="{00000000-0005-0000-0000-000096060000}"/>
    <cellStyle name="Style 93" xfId="1687" xr:uid="{00000000-0005-0000-0000-000097060000}"/>
    <cellStyle name="Style 94" xfId="1688" xr:uid="{00000000-0005-0000-0000-000098060000}"/>
    <cellStyle name="Style 95" xfId="1689" xr:uid="{00000000-0005-0000-0000-000099060000}"/>
    <cellStyle name="Style 96" xfId="1690" xr:uid="{00000000-0005-0000-0000-00009A060000}"/>
    <cellStyle name="Style 97" xfId="1691" xr:uid="{00000000-0005-0000-0000-00009B060000}"/>
    <cellStyle name="Style 98" xfId="1692" xr:uid="{00000000-0005-0000-0000-00009C060000}"/>
    <cellStyle name="Style 99" xfId="1693" xr:uid="{00000000-0005-0000-0000-00009D060000}"/>
    <cellStyle name="Style Date" xfId="1694" xr:uid="{00000000-0005-0000-0000-00009E060000}"/>
    <cellStyle name="style_1" xfId="1695" xr:uid="{00000000-0005-0000-0000-00009F060000}"/>
    <cellStyle name="subhead" xfId="1696" xr:uid="{00000000-0005-0000-0000-0000A0060000}"/>
    <cellStyle name="Subtotal" xfId="1697" xr:uid="{00000000-0005-0000-0000-0000A1060000}"/>
    <cellStyle name="symbol" xfId="1698" xr:uid="{00000000-0005-0000-0000-0000A2060000}"/>
    <cellStyle name="T" xfId="1699" xr:uid="{00000000-0005-0000-0000-0000A3060000}"/>
    <cellStyle name="T_BANG LUONG MOI KSDH va KSDC (co phu cap khu vuc)" xfId="1700" xr:uid="{00000000-0005-0000-0000-0000A4060000}"/>
    <cellStyle name="T_bao cao" xfId="1701" xr:uid="{00000000-0005-0000-0000-0000A5060000}"/>
    <cellStyle name="T_Bao cao so lieu kiem toan nam 2007 sua" xfId="1702" xr:uid="{00000000-0005-0000-0000-0000A6060000}"/>
    <cellStyle name="T_Bao cao so lieu kiem toan nam 2007 sua 2" xfId="1703" xr:uid="{00000000-0005-0000-0000-0000A7060000}"/>
    <cellStyle name="T_BBTNG-06" xfId="1704" xr:uid="{00000000-0005-0000-0000-0000A8060000}"/>
    <cellStyle name="T_BC CTMT-2008 Ttinh" xfId="1705" xr:uid="{00000000-0005-0000-0000-0000A9060000}"/>
    <cellStyle name="T_BC CTMT-2008 Ttinh 2" xfId="1706" xr:uid="{00000000-0005-0000-0000-0000AA060000}"/>
    <cellStyle name="T_BC CTMT-2008 Ttinh_bieu tong hop" xfId="1707" xr:uid="{00000000-0005-0000-0000-0000AB060000}"/>
    <cellStyle name="T_BC CTMT-2008 Ttinh_Tong hop ra soat von ung 2011 -Chau" xfId="1708" xr:uid="{00000000-0005-0000-0000-0000AC060000}"/>
    <cellStyle name="T_BC CTMT-2008 Ttinh_Tong hop -Yte-Giao thong-Thuy loi-24-6" xfId="1709" xr:uid="{00000000-0005-0000-0000-0000AD060000}"/>
    <cellStyle name="T_Bc_tuan_1_CKy_6_KONTUM" xfId="1710" xr:uid="{00000000-0005-0000-0000-0000AE060000}"/>
    <cellStyle name="T_Bc_tuan_1_CKy_6_KONTUM 2" xfId="1711" xr:uid="{00000000-0005-0000-0000-0000AF060000}"/>
    <cellStyle name="T_Bc_tuan_1_CKy_6_KONTUM_Book1" xfId="1712" xr:uid="{00000000-0005-0000-0000-0000B0060000}"/>
    <cellStyle name="T_Bc_tuan_1_CKy_6_KONTUM_Book1 2" xfId="1713" xr:uid="{00000000-0005-0000-0000-0000B1060000}"/>
    <cellStyle name="T_Bieu mau danh muc du an thuoc CTMTQG nam 2008" xfId="1714" xr:uid="{00000000-0005-0000-0000-0000B2060000}"/>
    <cellStyle name="T_Bieu mau danh muc du an thuoc CTMTQG nam 2008 2" xfId="1715" xr:uid="{00000000-0005-0000-0000-0000B3060000}"/>
    <cellStyle name="T_Bieu mau danh muc du an thuoc CTMTQG nam 2008_bieu tong hop" xfId="1716" xr:uid="{00000000-0005-0000-0000-0000B4060000}"/>
    <cellStyle name="T_Bieu mau danh muc du an thuoc CTMTQG nam 2008_Tong hop ra soat von ung 2011 -Chau" xfId="1717" xr:uid="{00000000-0005-0000-0000-0000B5060000}"/>
    <cellStyle name="T_Bieu mau danh muc du an thuoc CTMTQG nam 2008_Tong hop -Yte-Giao thong-Thuy loi-24-6" xfId="1718" xr:uid="{00000000-0005-0000-0000-0000B6060000}"/>
    <cellStyle name="T_Bieu tong hop nhu cau ung 2011 da chon loc -Mien nui" xfId="1719" xr:uid="{00000000-0005-0000-0000-0000B7060000}"/>
    <cellStyle name="T_Bieu tong hop nhu cau ung 2011 da chon loc -Mien nui 2" xfId="1720" xr:uid="{00000000-0005-0000-0000-0000B8060000}"/>
    <cellStyle name="T_Book1" xfId="1721" xr:uid="{00000000-0005-0000-0000-0000B9060000}"/>
    <cellStyle name="T_Book1_1" xfId="1722" xr:uid="{00000000-0005-0000-0000-0000BA060000}"/>
    <cellStyle name="T_Book1_1 2" xfId="1723" xr:uid="{00000000-0005-0000-0000-0000BB060000}"/>
    <cellStyle name="T_Book1_1_Bieu mau ung 2011-Mien Trung-TPCP-11-6" xfId="1724" xr:uid="{00000000-0005-0000-0000-0000BC060000}"/>
    <cellStyle name="T_Book1_1_bieu tong hop" xfId="1725" xr:uid="{00000000-0005-0000-0000-0000BD060000}"/>
    <cellStyle name="T_Book1_1_Bieu tong hop nhu cau ung 2011 da chon loc -Mien nui" xfId="1726" xr:uid="{00000000-0005-0000-0000-0000BE060000}"/>
    <cellStyle name="T_Book1_1_Bieu tong hop nhu cau ung 2011 da chon loc -Mien nui 2" xfId="1727" xr:uid="{00000000-0005-0000-0000-0000BF060000}"/>
    <cellStyle name="T_Book1_1_Book1" xfId="1728" xr:uid="{00000000-0005-0000-0000-0000C0060000}"/>
    <cellStyle name="T_Book1_1_CPK" xfId="1729" xr:uid="{00000000-0005-0000-0000-0000C1060000}"/>
    <cellStyle name="T_Book1_1_KL NT dap nen Dot 3" xfId="1730" xr:uid="{00000000-0005-0000-0000-0000C4060000}"/>
    <cellStyle name="T_Book1_1_KL NT Dot 3" xfId="1731" xr:uid="{00000000-0005-0000-0000-0000C5060000}"/>
    <cellStyle name="T_Book1_1_Khoi luong cac hang muc chi tiet-702" xfId="1732" xr:uid="{00000000-0005-0000-0000-0000C2060000}"/>
    <cellStyle name="T_Book1_1_khoiluongbdacdoa" xfId="1733" xr:uid="{00000000-0005-0000-0000-0000C3060000}"/>
    <cellStyle name="T_Book1_1_mau KL vach son" xfId="1734" xr:uid="{00000000-0005-0000-0000-0000C6060000}"/>
    <cellStyle name="T_Book1_1_Nhu cau tam ung NSNN&amp;TPCP&amp;ODA theo tieu chi cua Bo (CV410_BKH-TH)_vung Tay Nguyen (11.6.2010)" xfId="1735" xr:uid="{00000000-0005-0000-0000-0000C7060000}"/>
    <cellStyle name="T_Book1_1_Tong hop ra soat von ung 2011 -Chau" xfId="1736" xr:uid="{00000000-0005-0000-0000-0000CA060000}"/>
    <cellStyle name="T_Book1_1_Tong hop -Yte-Giao thong-Thuy loi-24-6" xfId="1737" xr:uid="{00000000-0005-0000-0000-0000CB060000}"/>
    <cellStyle name="T_Book1_1_Thiet bi" xfId="1738" xr:uid="{00000000-0005-0000-0000-0000C8060000}"/>
    <cellStyle name="T_Book1_1_Thong ke cong" xfId="1739" xr:uid="{00000000-0005-0000-0000-0000C9060000}"/>
    <cellStyle name="T_Book1_2" xfId="1740" xr:uid="{00000000-0005-0000-0000-0000CC060000}"/>
    <cellStyle name="T_Book1_2_DTDuong dong tien -sua tham tra 2009 - luong 650" xfId="1741" xr:uid="{00000000-0005-0000-0000-0000CD060000}"/>
    <cellStyle name="T_Book1_Bao cao kiem toan kh 2010" xfId="1742" xr:uid="{00000000-0005-0000-0000-0000CE060000}"/>
    <cellStyle name="T_Book1_Bao cao kiem toan kh 2010 2" xfId="1743" xr:uid="{00000000-0005-0000-0000-0000CF060000}"/>
    <cellStyle name="T_Book1_Bieu mau danh muc du an thuoc CTMTQG nam 2008" xfId="1744" xr:uid="{00000000-0005-0000-0000-0000D0060000}"/>
    <cellStyle name="T_Book1_Bieu mau danh muc du an thuoc CTMTQG nam 2008 2" xfId="1745" xr:uid="{00000000-0005-0000-0000-0000D1060000}"/>
    <cellStyle name="T_Book1_Bieu mau danh muc du an thuoc CTMTQG nam 2008_bieu tong hop" xfId="1746" xr:uid="{00000000-0005-0000-0000-0000D2060000}"/>
    <cellStyle name="T_Book1_Bieu mau danh muc du an thuoc CTMTQG nam 2008_Tong hop ra soat von ung 2011 -Chau" xfId="1747" xr:uid="{00000000-0005-0000-0000-0000D3060000}"/>
    <cellStyle name="T_Book1_Bieu mau danh muc du an thuoc CTMTQG nam 2008_Tong hop -Yte-Giao thong-Thuy loi-24-6" xfId="1748" xr:uid="{00000000-0005-0000-0000-0000D4060000}"/>
    <cellStyle name="T_Book1_Bieu tong hop nhu cau ung 2011 da chon loc -Mien nui" xfId="1749" xr:uid="{00000000-0005-0000-0000-0000D5060000}"/>
    <cellStyle name="T_Book1_Bieu tong hop nhu cau ung 2011 da chon loc -Mien nui 2" xfId="1750" xr:uid="{00000000-0005-0000-0000-0000D6060000}"/>
    <cellStyle name="T_Book1_Book1" xfId="1751" xr:uid="{00000000-0005-0000-0000-0000D7060000}"/>
    <cellStyle name="T_Book1_Book1 2" xfId="1752" xr:uid="{00000000-0005-0000-0000-0000D8060000}"/>
    <cellStyle name="T_Book1_Book1_1" xfId="1753" xr:uid="{00000000-0005-0000-0000-0000D9060000}"/>
    <cellStyle name="T_Book1_CPK" xfId="1754" xr:uid="{00000000-0005-0000-0000-0000DA060000}"/>
    <cellStyle name="T_Book1_DT492" xfId="1755" xr:uid="{00000000-0005-0000-0000-0000DB060000}"/>
    <cellStyle name="T_Book1_DT972000" xfId="1756" xr:uid="{00000000-0005-0000-0000-0000DC060000}"/>
    <cellStyle name="T_Book1_DTDuong dong tien -sua tham tra 2009 - luong 650" xfId="1757" xr:uid="{00000000-0005-0000-0000-0000DD060000}"/>
    <cellStyle name="T_Book1_Du an khoi cong moi nam 2010" xfId="1758" xr:uid="{00000000-0005-0000-0000-0000DE060000}"/>
    <cellStyle name="T_Book1_Du an khoi cong moi nam 2010 2" xfId="1759" xr:uid="{00000000-0005-0000-0000-0000DF060000}"/>
    <cellStyle name="T_Book1_Du an khoi cong moi nam 2010_bieu tong hop" xfId="1760" xr:uid="{00000000-0005-0000-0000-0000E0060000}"/>
    <cellStyle name="T_Book1_Du an khoi cong moi nam 2010_Tong hop ra soat von ung 2011 -Chau" xfId="1761" xr:uid="{00000000-0005-0000-0000-0000E1060000}"/>
    <cellStyle name="T_Book1_Du an khoi cong moi nam 2010_Tong hop -Yte-Giao thong-Thuy loi-24-6" xfId="1762" xr:uid="{00000000-0005-0000-0000-0000E2060000}"/>
    <cellStyle name="T_Book1_Du toan khao sat (bo sung 2009)" xfId="1763" xr:uid="{00000000-0005-0000-0000-0000E3060000}"/>
    <cellStyle name="T_Book1_Hang Tom goi9 9-07(Cau 12 sua)" xfId="1764" xr:uid="{00000000-0005-0000-0000-0000E4060000}"/>
    <cellStyle name="T_Book1_HECO-NR78-Gui a-Vinh(15-5-07)" xfId="1765" xr:uid="{00000000-0005-0000-0000-0000E5060000}"/>
    <cellStyle name="T_Book1_Ke hoach 2010 (theo doi)2" xfId="1766" xr:uid="{00000000-0005-0000-0000-0000E6060000}"/>
    <cellStyle name="T_Book1_Ke hoach 2010 (theo doi)2 2" xfId="1767" xr:uid="{00000000-0005-0000-0000-0000E7060000}"/>
    <cellStyle name="T_Book1_Ket qua phan bo von nam 2008" xfId="1768" xr:uid="{00000000-0005-0000-0000-0000E8060000}"/>
    <cellStyle name="T_Book1_Ket qua phan bo von nam 2008 2" xfId="1769" xr:uid="{00000000-0005-0000-0000-0000E9060000}"/>
    <cellStyle name="T_Book1_KL NT dap nen Dot 3" xfId="1770" xr:uid="{00000000-0005-0000-0000-0000F0060000}"/>
    <cellStyle name="T_Book1_KL NT Dot 3" xfId="1771" xr:uid="{00000000-0005-0000-0000-0000F1060000}"/>
    <cellStyle name="T_Book1_KH XDCB_2008 lan 2 sua ngay 10-11" xfId="1772" xr:uid="{00000000-0005-0000-0000-0000EA060000}"/>
    <cellStyle name="T_Book1_KH XDCB_2008 lan 2 sua ngay 10-11 2" xfId="1773" xr:uid="{00000000-0005-0000-0000-0000EB060000}"/>
    <cellStyle name="T_Book1_Khoi luong cac hang muc chi tiet-702" xfId="1774" xr:uid="{00000000-0005-0000-0000-0000EC060000}"/>
    <cellStyle name="T_Book1_Khoi luong chinh Hang Tom" xfId="1775" xr:uid="{00000000-0005-0000-0000-0000ED060000}"/>
    <cellStyle name="T_Book1_khoiluongbdacdoa" xfId="1776" xr:uid="{00000000-0005-0000-0000-0000EE060000}"/>
    <cellStyle name="T_Book1_khoiluongbdacdoa 2" xfId="1777" xr:uid="{00000000-0005-0000-0000-0000EF060000}"/>
    <cellStyle name="T_Book1_mau bieu doan giam sat 2010 (version 2)" xfId="1778" xr:uid="{00000000-0005-0000-0000-0000F2060000}"/>
    <cellStyle name="T_Book1_mau bieu doan giam sat 2010 (version 2) 2" xfId="1779" xr:uid="{00000000-0005-0000-0000-0000F3060000}"/>
    <cellStyle name="T_Book1_mau KL vach son" xfId="1780" xr:uid="{00000000-0005-0000-0000-0000F4060000}"/>
    <cellStyle name="T_Book1_Nhu cau von ung truoc 2011 Tha h Hoa + Nge An gui TW" xfId="1781" xr:uid="{00000000-0005-0000-0000-0000F5060000}"/>
    <cellStyle name="T_Book1_QD UBND tinh" xfId="1782" xr:uid="{00000000-0005-0000-0000-0000F6060000}"/>
    <cellStyle name="T_Book1_QD UBND tinh 2" xfId="1783" xr:uid="{00000000-0005-0000-0000-0000F7060000}"/>
    <cellStyle name="T_Book1_San sat hach moi" xfId="1784" xr:uid="{00000000-0005-0000-0000-0000F8060000}"/>
    <cellStyle name="T_Book1_Tong hop 3 tinh (11_5)-TTH-QN-QT" xfId="1785" xr:uid="{00000000-0005-0000-0000-0000FB060000}"/>
    <cellStyle name="T_Book1_Thiet bi" xfId="1786" xr:uid="{00000000-0005-0000-0000-0000F9060000}"/>
    <cellStyle name="T_Book1_Thong ke cong" xfId="1787" xr:uid="{00000000-0005-0000-0000-0000FA060000}"/>
    <cellStyle name="T_Book1_ung 2011 - 11-6-Thanh hoa-Nghe an" xfId="1788" xr:uid="{00000000-0005-0000-0000-0000FC060000}"/>
    <cellStyle name="T_Book1_ung truoc 2011 NSTW Thanh Hoa + Nge An gui Thu 12-5" xfId="1789" xr:uid="{00000000-0005-0000-0000-0000FD060000}"/>
    <cellStyle name="T_Book1_VBPL kiểm toán Đầu tư XDCB 2010" xfId="1790" xr:uid="{00000000-0005-0000-0000-0000FE060000}"/>
    <cellStyle name="T_Book1_Worksheet in D: My Documents Luc Van ban xu ly Nam 2011 Bao cao ra soat tam ung TPCP" xfId="1791" xr:uid="{00000000-0005-0000-0000-0000FF060000}"/>
    <cellStyle name="T_Book1_Worksheet in D: My Documents Luc Van ban xu ly Nam 2011 Bao cao ra soat tam ung TPCP 2" xfId="1792" xr:uid="{00000000-0005-0000-0000-000000070000}"/>
    <cellStyle name="T_CDKT" xfId="1793" xr:uid="{00000000-0005-0000-0000-000001070000}"/>
    <cellStyle name="T_Copy of Bao cao  XDCB 7 thang nam 2008_So KH&amp;DT SUA" xfId="1794" xr:uid="{00000000-0005-0000-0000-000007070000}"/>
    <cellStyle name="T_Copy of Bao cao  XDCB 7 thang nam 2008_So KH&amp;DT SUA 2" xfId="1795" xr:uid="{00000000-0005-0000-0000-000008070000}"/>
    <cellStyle name="T_Copy of Bao cao  XDCB 7 thang nam 2008_So KH&amp;DT SUA_bieu tong hop" xfId="1796" xr:uid="{00000000-0005-0000-0000-000009070000}"/>
    <cellStyle name="T_Copy of Bao cao  XDCB 7 thang nam 2008_So KH&amp;DT SUA_Tong hop ra soat von ung 2011 -Chau" xfId="1797" xr:uid="{00000000-0005-0000-0000-00000A070000}"/>
    <cellStyle name="T_Copy of Bao cao  XDCB 7 thang nam 2008_So KH&amp;DT SUA_Tong hop -Yte-Giao thong-Thuy loi-24-6" xfId="1798" xr:uid="{00000000-0005-0000-0000-00000B070000}"/>
    <cellStyle name="T_Copy of KS Du an dau tu" xfId="1799" xr:uid="{00000000-0005-0000-0000-00000C070000}"/>
    <cellStyle name="T_Cost for DD (summary)" xfId="1800" xr:uid="{00000000-0005-0000-0000-00000D070000}"/>
    <cellStyle name="T_CPK" xfId="1801" xr:uid="{00000000-0005-0000-0000-00000E070000}"/>
    <cellStyle name="T_CTMTQG 2008" xfId="1802" xr:uid="{00000000-0005-0000-0000-00000F070000}"/>
    <cellStyle name="T_CTMTQG 2008 2" xfId="1803" xr:uid="{00000000-0005-0000-0000-000010070000}"/>
    <cellStyle name="T_CTMTQG 2008_Bieu mau danh muc du an thuoc CTMTQG nam 2008" xfId="1804" xr:uid="{00000000-0005-0000-0000-000011070000}"/>
    <cellStyle name="T_CTMTQG 2008_Bieu mau danh muc du an thuoc CTMTQG nam 2008 2" xfId="1805" xr:uid="{00000000-0005-0000-0000-000012070000}"/>
    <cellStyle name="T_CTMTQG 2008_Hi-Tong hop KQ phan bo KH nam 08- LD fong giao 15-11-08" xfId="1806" xr:uid="{00000000-0005-0000-0000-000013070000}"/>
    <cellStyle name="T_CTMTQG 2008_Hi-Tong hop KQ phan bo KH nam 08- LD fong giao 15-11-08 2" xfId="1807" xr:uid="{00000000-0005-0000-0000-000014070000}"/>
    <cellStyle name="T_CTMTQG 2008_Ket qua thuc hien nam 2008" xfId="1808" xr:uid="{00000000-0005-0000-0000-000015070000}"/>
    <cellStyle name="T_CTMTQG 2008_Ket qua thuc hien nam 2008 2" xfId="1809" xr:uid="{00000000-0005-0000-0000-000016070000}"/>
    <cellStyle name="T_CTMTQG 2008_KH XDCB_2008 lan 1" xfId="1810" xr:uid="{00000000-0005-0000-0000-000017070000}"/>
    <cellStyle name="T_CTMTQG 2008_KH XDCB_2008 lan 1 2" xfId="1811" xr:uid="{00000000-0005-0000-0000-000018070000}"/>
    <cellStyle name="T_CTMTQG 2008_KH XDCB_2008 lan 1 sua ngay 27-10" xfId="1812" xr:uid="{00000000-0005-0000-0000-000019070000}"/>
    <cellStyle name="T_CTMTQG 2008_KH XDCB_2008 lan 1 sua ngay 27-10 2" xfId="1813" xr:uid="{00000000-0005-0000-0000-00001A070000}"/>
    <cellStyle name="T_CTMTQG 2008_KH XDCB_2008 lan 2 sua ngay 10-11" xfId="1814" xr:uid="{00000000-0005-0000-0000-00001B070000}"/>
    <cellStyle name="T_CTMTQG 2008_KH XDCB_2008 lan 2 sua ngay 10-11 2" xfId="1815" xr:uid="{00000000-0005-0000-0000-00001C070000}"/>
    <cellStyle name="T_Chuan bi dau tu nam 2008" xfId="1816" xr:uid="{00000000-0005-0000-0000-000002070000}"/>
    <cellStyle name="T_Chuan bi dau tu nam 2008 2" xfId="1817" xr:uid="{00000000-0005-0000-0000-000003070000}"/>
    <cellStyle name="T_Chuan bi dau tu nam 2008_bieu tong hop" xfId="1818" xr:uid="{00000000-0005-0000-0000-000004070000}"/>
    <cellStyle name="T_Chuan bi dau tu nam 2008_Tong hop ra soat von ung 2011 -Chau" xfId="1819" xr:uid="{00000000-0005-0000-0000-000005070000}"/>
    <cellStyle name="T_Chuan bi dau tu nam 2008_Tong hop -Yte-Giao thong-Thuy loi-24-6" xfId="1820" xr:uid="{00000000-0005-0000-0000-000006070000}"/>
    <cellStyle name="T_DT972000" xfId="1821" xr:uid="{00000000-0005-0000-0000-00001D070000}"/>
    <cellStyle name="T_DTDuong dong tien -sua tham tra 2009 - luong 650" xfId="1822" xr:uid="{00000000-0005-0000-0000-00001E070000}"/>
    <cellStyle name="T_dtTL598G1." xfId="1823" xr:uid="{00000000-0005-0000-0000-00001F070000}"/>
    <cellStyle name="T_Du an khoi cong moi nam 2010" xfId="1824" xr:uid="{00000000-0005-0000-0000-000020070000}"/>
    <cellStyle name="T_Du an khoi cong moi nam 2010 2" xfId="1825" xr:uid="{00000000-0005-0000-0000-000021070000}"/>
    <cellStyle name="T_Du an khoi cong moi nam 2010_bieu tong hop" xfId="1826" xr:uid="{00000000-0005-0000-0000-000022070000}"/>
    <cellStyle name="T_Du an khoi cong moi nam 2010_Tong hop ra soat von ung 2011 -Chau" xfId="1827" xr:uid="{00000000-0005-0000-0000-000023070000}"/>
    <cellStyle name="T_Du an khoi cong moi nam 2010_Tong hop -Yte-Giao thong-Thuy loi-24-6" xfId="1828" xr:uid="{00000000-0005-0000-0000-000024070000}"/>
    <cellStyle name="T_DU AN TKQH VA CHUAN BI DAU TU NAM 2007 sua ngay 9-11" xfId="1829" xr:uid="{00000000-0005-0000-0000-000025070000}"/>
    <cellStyle name="T_DU AN TKQH VA CHUAN BI DAU TU NAM 2007 sua ngay 9-11 2" xfId="1830" xr:uid="{00000000-0005-0000-0000-000026070000}"/>
    <cellStyle name="T_DU AN TKQH VA CHUAN BI DAU TU NAM 2007 sua ngay 9-11_Bieu mau danh muc du an thuoc CTMTQG nam 2008" xfId="1831" xr:uid="{00000000-0005-0000-0000-000027070000}"/>
    <cellStyle name="T_DU AN TKQH VA CHUAN BI DAU TU NAM 2007 sua ngay 9-11_Bieu mau danh muc du an thuoc CTMTQG nam 2008 2" xfId="1832" xr:uid="{00000000-0005-0000-0000-000028070000}"/>
    <cellStyle name="T_DU AN TKQH VA CHUAN BI DAU TU NAM 2007 sua ngay 9-11_Bieu mau danh muc du an thuoc CTMTQG nam 2008_bieu tong hop" xfId="1833" xr:uid="{00000000-0005-0000-0000-000029070000}"/>
    <cellStyle name="T_DU AN TKQH VA CHUAN BI DAU TU NAM 2007 sua ngay 9-11_Bieu mau danh muc du an thuoc CTMTQG nam 2008_Tong hop ra soat von ung 2011 -Chau" xfId="1834" xr:uid="{00000000-0005-0000-0000-00002A070000}"/>
    <cellStyle name="T_DU AN TKQH VA CHUAN BI DAU TU NAM 2007 sua ngay 9-11_Bieu mau danh muc du an thuoc CTMTQG nam 2008_Tong hop -Yte-Giao thong-Thuy loi-24-6" xfId="1835" xr:uid="{00000000-0005-0000-0000-00002B070000}"/>
    <cellStyle name="T_DU AN TKQH VA CHUAN BI DAU TU NAM 2007 sua ngay 9-11_Du an khoi cong moi nam 2010" xfId="1836" xr:uid="{00000000-0005-0000-0000-00002C070000}"/>
    <cellStyle name="T_DU AN TKQH VA CHUAN BI DAU TU NAM 2007 sua ngay 9-11_Du an khoi cong moi nam 2010 2" xfId="1837" xr:uid="{00000000-0005-0000-0000-00002D070000}"/>
    <cellStyle name="T_DU AN TKQH VA CHUAN BI DAU TU NAM 2007 sua ngay 9-11_Du an khoi cong moi nam 2010_bieu tong hop" xfId="1838" xr:uid="{00000000-0005-0000-0000-00002E070000}"/>
    <cellStyle name="T_DU AN TKQH VA CHUAN BI DAU TU NAM 2007 sua ngay 9-11_Du an khoi cong moi nam 2010_Tong hop ra soat von ung 2011 -Chau" xfId="1839" xr:uid="{00000000-0005-0000-0000-00002F070000}"/>
    <cellStyle name="T_DU AN TKQH VA CHUAN BI DAU TU NAM 2007 sua ngay 9-11_Du an khoi cong moi nam 2010_Tong hop -Yte-Giao thong-Thuy loi-24-6" xfId="1840" xr:uid="{00000000-0005-0000-0000-000030070000}"/>
    <cellStyle name="T_DU AN TKQH VA CHUAN BI DAU TU NAM 2007 sua ngay 9-11_Ket qua phan bo von nam 2008" xfId="1841" xr:uid="{00000000-0005-0000-0000-000031070000}"/>
    <cellStyle name="T_DU AN TKQH VA CHUAN BI DAU TU NAM 2007 sua ngay 9-11_Ket qua phan bo von nam 2008 2" xfId="1842" xr:uid="{00000000-0005-0000-0000-000032070000}"/>
    <cellStyle name="T_DU AN TKQH VA CHUAN BI DAU TU NAM 2007 sua ngay 9-11_KH XDCB_2008 lan 2 sua ngay 10-11" xfId="1843" xr:uid="{00000000-0005-0000-0000-000033070000}"/>
    <cellStyle name="T_DU AN TKQH VA CHUAN BI DAU TU NAM 2007 sua ngay 9-11_KH XDCB_2008 lan 2 sua ngay 10-11 2" xfId="1844" xr:uid="{00000000-0005-0000-0000-000034070000}"/>
    <cellStyle name="T_du toan dieu chinh  20-8-2006" xfId="1845" xr:uid="{00000000-0005-0000-0000-000035070000}"/>
    <cellStyle name="T_Du toan khao sat (bo sung 2009)" xfId="1846" xr:uid="{00000000-0005-0000-0000-000036070000}"/>
    <cellStyle name="T_du toan lan 3" xfId="1847" xr:uid="{00000000-0005-0000-0000-000037070000}"/>
    <cellStyle name="T_Ke hoach KTXH  nam 2009_PKT thang 11 nam 2008" xfId="1848" xr:uid="{00000000-0005-0000-0000-000038070000}"/>
    <cellStyle name="T_Ke hoach KTXH  nam 2009_PKT thang 11 nam 2008 2" xfId="1849" xr:uid="{00000000-0005-0000-0000-000039070000}"/>
    <cellStyle name="T_Ke hoach KTXH  nam 2009_PKT thang 11 nam 2008_bieu tong hop" xfId="1850" xr:uid="{00000000-0005-0000-0000-00003A070000}"/>
    <cellStyle name="T_Ke hoach KTXH  nam 2009_PKT thang 11 nam 2008_Tong hop ra soat von ung 2011 -Chau" xfId="1851" xr:uid="{00000000-0005-0000-0000-00003B070000}"/>
    <cellStyle name="T_Ke hoach KTXH  nam 2009_PKT thang 11 nam 2008_Tong hop -Yte-Giao thong-Thuy loi-24-6" xfId="1852" xr:uid="{00000000-0005-0000-0000-00003C070000}"/>
    <cellStyle name="T_Ket qua dau thau" xfId="1853" xr:uid="{00000000-0005-0000-0000-00003D070000}"/>
    <cellStyle name="T_Ket qua dau thau 2" xfId="1854" xr:uid="{00000000-0005-0000-0000-00003E070000}"/>
    <cellStyle name="T_Ket qua dau thau_bieu tong hop" xfId="1855" xr:uid="{00000000-0005-0000-0000-00003F070000}"/>
    <cellStyle name="T_Ket qua dau thau_Tong hop ra soat von ung 2011 -Chau" xfId="1856" xr:uid="{00000000-0005-0000-0000-000040070000}"/>
    <cellStyle name="T_Ket qua dau thau_Tong hop -Yte-Giao thong-Thuy loi-24-6" xfId="1857" xr:uid="{00000000-0005-0000-0000-000041070000}"/>
    <cellStyle name="T_Ket qua phan bo von nam 2008" xfId="1858" xr:uid="{00000000-0005-0000-0000-000042070000}"/>
    <cellStyle name="T_Ket qua phan bo von nam 2008 2" xfId="1859" xr:uid="{00000000-0005-0000-0000-000043070000}"/>
    <cellStyle name="T_KL NT dap nen Dot 3" xfId="1860" xr:uid="{00000000-0005-0000-0000-000048070000}"/>
    <cellStyle name="T_KL NT Dot 3" xfId="1861" xr:uid="{00000000-0005-0000-0000-000049070000}"/>
    <cellStyle name="T_Kl VL ranh" xfId="1862" xr:uid="{00000000-0005-0000-0000-00004A070000}"/>
    <cellStyle name="T_KLNMD1" xfId="1863" xr:uid="{00000000-0005-0000-0000-00004B070000}"/>
    <cellStyle name="T_KH XDCB_2008 lan 2 sua ngay 10-11" xfId="1864" xr:uid="{00000000-0005-0000-0000-000044070000}"/>
    <cellStyle name="T_KH XDCB_2008 lan 2 sua ngay 10-11 2" xfId="1865" xr:uid="{00000000-0005-0000-0000-000045070000}"/>
    <cellStyle name="T_Khao satD1" xfId="1866" xr:uid="{00000000-0005-0000-0000-000046070000}"/>
    <cellStyle name="T_Khoi luong cac hang muc chi tiet-702" xfId="1867" xr:uid="{00000000-0005-0000-0000-000047070000}"/>
    <cellStyle name="T_mau bieu doan giam sat 2010 (version 2)" xfId="1868" xr:uid="{00000000-0005-0000-0000-00004C070000}"/>
    <cellStyle name="T_mau bieu doan giam sat 2010 (version 2) 2" xfId="1869" xr:uid="{00000000-0005-0000-0000-00004D070000}"/>
    <cellStyle name="T_mau KL vach son" xfId="1870" xr:uid="{00000000-0005-0000-0000-00004E070000}"/>
    <cellStyle name="T_Me_Tri_6_07" xfId="1871" xr:uid="{00000000-0005-0000-0000-00004F070000}"/>
    <cellStyle name="T_N2 thay dat (N1-1)" xfId="1872" xr:uid="{00000000-0005-0000-0000-000050070000}"/>
    <cellStyle name="T_Phuong an can doi nam 2008" xfId="1873" xr:uid="{00000000-0005-0000-0000-000051070000}"/>
    <cellStyle name="T_Phuong an can doi nam 2008 2" xfId="1874" xr:uid="{00000000-0005-0000-0000-000052070000}"/>
    <cellStyle name="T_Phuong an can doi nam 2008_bieu tong hop" xfId="1875" xr:uid="{00000000-0005-0000-0000-000053070000}"/>
    <cellStyle name="T_Phuong an can doi nam 2008_Tong hop ra soat von ung 2011 -Chau" xfId="1876" xr:uid="{00000000-0005-0000-0000-000054070000}"/>
    <cellStyle name="T_Phuong an can doi nam 2008_Tong hop -Yte-Giao thong-Thuy loi-24-6" xfId="1877" xr:uid="{00000000-0005-0000-0000-000055070000}"/>
    <cellStyle name="T_San sat hach moi" xfId="1878" xr:uid="{00000000-0005-0000-0000-000056070000}"/>
    <cellStyle name="T_Seagame(BTL)" xfId="1879" xr:uid="{00000000-0005-0000-0000-000057070000}"/>
    <cellStyle name="T_So GTVT" xfId="1880" xr:uid="{00000000-0005-0000-0000-000058070000}"/>
    <cellStyle name="T_So GTVT 2" xfId="1881" xr:uid="{00000000-0005-0000-0000-000059070000}"/>
    <cellStyle name="T_So GTVT_bieu tong hop" xfId="1882" xr:uid="{00000000-0005-0000-0000-00005A070000}"/>
    <cellStyle name="T_So GTVT_Tong hop ra soat von ung 2011 -Chau" xfId="1883" xr:uid="{00000000-0005-0000-0000-00005B070000}"/>
    <cellStyle name="T_So GTVT_Tong hop -Yte-Giao thong-Thuy loi-24-6" xfId="1884" xr:uid="{00000000-0005-0000-0000-00005C070000}"/>
    <cellStyle name="T_SS BVTC cau va cong tuyen Le Chan" xfId="1885" xr:uid="{00000000-0005-0000-0000-00005D070000}"/>
    <cellStyle name="T_Tay Bac 1" xfId="1886" xr:uid="{00000000-0005-0000-0000-00005E070000}"/>
    <cellStyle name="T_Tay Bac 1_Bao cao kiem toan kh 2010" xfId="1887" xr:uid="{00000000-0005-0000-0000-00005F070000}"/>
    <cellStyle name="T_Tay Bac 1_Bao cao kiem toan kh 2010 2" xfId="1888" xr:uid="{00000000-0005-0000-0000-000060070000}"/>
    <cellStyle name="T_Tay Bac 1_Book1" xfId="1889" xr:uid="{00000000-0005-0000-0000-000061070000}"/>
    <cellStyle name="T_Tay Bac 1_Book1 2" xfId="1890" xr:uid="{00000000-0005-0000-0000-000062070000}"/>
    <cellStyle name="T_Tay Bac 1_Ke hoach 2010 (theo doi)2" xfId="1891" xr:uid="{00000000-0005-0000-0000-000063070000}"/>
    <cellStyle name="T_Tay Bac 1_Ke hoach 2010 (theo doi)2 2" xfId="1892" xr:uid="{00000000-0005-0000-0000-000064070000}"/>
    <cellStyle name="T_Tay Bac 1_QD UBND tinh" xfId="1893" xr:uid="{00000000-0005-0000-0000-000065070000}"/>
    <cellStyle name="T_Tay Bac 1_QD UBND tinh 2" xfId="1894" xr:uid="{00000000-0005-0000-0000-000066070000}"/>
    <cellStyle name="T_Tay Bac 1_Worksheet in D: My Documents Luc Van ban xu ly Nam 2011 Bao cao ra soat tam ung TPCP" xfId="1895" xr:uid="{00000000-0005-0000-0000-000067070000}"/>
    <cellStyle name="T_Tay Bac 1_Worksheet in D: My Documents Luc Van ban xu ly Nam 2011 Bao cao ra soat tam ung TPCP 2" xfId="1896" xr:uid="{00000000-0005-0000-0000-000068070000}"/>
    <cellStyle name="T_TDT + duong(8-5-07)" xfId="1897" xr:uid="{00000000-0005-0000-0000-000069070000}"/>
    <cellStyle name="T_tien2004" xfId="1898" xr:uid="{00000000-0005-0000-0000-000070070000}"/>
    <cellStyle name="T_TKE-ChoDon-sua" xfId="1899" xr:uid="{00000000-0005-0000-0000-000071070000}"/>
    <cellStyle name="T_Tong hop 3 tinh (11_5)-TTH-QN-QT" xfId="1900" xr:uid="{00000000-0005-0000-0000-000072070000}"/>
    <cellStyle name="T_Tong hop khoi luong Dot 3" xfId="1901" xr:uid="{00000000-0005-0000-0000-000073070000}"/>
    <cellStyle name="T_Tong hop theo doi von TPCP" xfId="1902" xr:uid="{00000000-0005-0000-0000-000074070000}"/>
    <cellStyle name="T_Tong hop theo doi von TPCP 2" xfId="1903" xr:uid="{00000000-0005-0000-0000-000075070000}"/>
    <cellStyle name="T_Tong hop theo doi von TPCP_Bao cao kiem toan kh 2010" xfId="1904" xr:uid="{00000000-0005-0000-0000-000076070000}"/>
    <cellStyle name="T_Tong hop theo doi von TPCP_Bao cao kiem toan kh 2010 2" xfId="1905" xr:uid="{00000000-0005-0000-0000-000077070000}"/>
    <cellStyle name="T_Tong hop theo doi von TPCP_Ke hoach 2010 (theo doi)2" xfId="1906" xr:uid="{00000000-0005-0000-0000-000078070000}"/>
    <cellStyle name="T_Tong hop theo doi von TPCP_Ke hoach 2010 (theo doi)2 2" xfId="1907" xr:uid="{00000000-0005-0000-0000-000079070000}"/>
    <cellStyle name="T_Tong hop theo doi von TPCP_QD UBND tinh" xfId="1908" xr:uid="{00000000-0005-0000-0000-00007A070000}"/>
    <cellStyle name="T_Tong hop theo doi von TPCP_QD UBND tinh 2" xfId="1909" xr:uid="{00000000-0005-0000-0000-00007B070000}"/>
    <cellStyle name="T_Tong hop theo doi von TPCP_Worksheet in D: My Documents Luc Van ban xu ly Nam 2011 Bao cao ra soat tam ung TPCP" xfId="1910" xr:uid="{00000000-0005-0000-0000-00007C070000}"/>
    <cellStyle name="T_Tong hop theo doi von TPCP_Worksheet in D: My Documents Luc Van ban xu ly Nam 2011 Bao cao ra soat tam ung TPCP 2" xfId="1911" xr:uid="{00000000-0005-0000-0000-00007D070000}"/>
    <cellStyle name="T_tham_tra_du_toan" xfId="1912" xr:uid="{00000000-0005-0000-0000-00006A070000}"/>
    <cellStyle name="T_Thiet bi" xfId="1913" xr:uid="{00000000-0005-0000-0000-00006B070000}"/>
    <cellStyle name="T_THKL 1303" xfId="1914" xr:uid="{00000000-0005-0000-0000-00006C070000}"/>
    <cellStyle name="T_Thong ke" xfId="1915" xr:uid="{00000000-0005-0000-0000-00006D070000}"/>
    <cellStyle name="T_Thong ke cong" xfId="1916" xr:uid="{00000000-0005-0000-0000-00006E070000}"/>
    <cellStyle name="T_thong ke giao dan sinh" xfId="1917" xr:uid="{00000000-0005-0000-0000-00006F070000}"/>
    <cellStyle name="T_VBPL kiểm toán Đầu tư XDCB 2010" xfId="1918" xr:uid="{00000000-0005-0000-0000-00007E070000}"/>
    <cellStyle name="T_Worksheet in D: ... Hoan thien 5goi theo KL cu 28-06 4.Cong 5goi Coc 33-Km1+490.13 Cong coc 33-km1+490.13" xfId="1919" xr:uid="{00000000-0005-0000-0000-00007F070000}"/>
    <cellStyle name="T_ÿÿÿÿÿ" xfId="1920" xr:uid="{00000000-0005-0000-0000-000080070000}"/>
    <cellStyle name="Text" xfId="1921" xr:uid="{00000000-0005-0000-0000-000081070000}"/>
    <cellStyle name="Text Indent A" xfId="1922" xr:uid="{00000000-0005-0000-0000-000082070000}"/>
    <cellStyle name="Text Indent A 2" xfId="1923" xr:uid="{00000000-0005-0000-0000-000083070000}"/>
    <cellStyle name="Text Indent B" xfId="1924" xr:uid="{00000000-0005-0000-0000-000084070000}"/>
    <cellStyle name="Text Indent B 2" xfId="1925" xr:uid="{00000000-0005-0000-0000-000085070000}"/>
    <cellStyle name="Text Indent C" xfId="1926" xr:uid="{00000000-0005-0000-0000-000086070000}"/>
    <cellStyle name="Text Indent C 2" xfId="1927" xr:uid="{00000000-0005-0000-0000-000087070000}"/>
    <cellStyle name="Text_Bao cao doan cong tac cua Bo thang 4-2010" xfId="1928" xr:uid="{00000000-0005-0000-0000-000088070000}"/>
    <cellStyle name="Tien1" xfId="1929" xr:uid="{00000000-0005-0000-0000-000095070000}"/>
    <cellStyle name="Tiêu đề" xfId="1930" xr:uid="{00000000-0005-0000-0000-000096070000}"/>
    <cellStyle name="Times New Roman" xfId="1931" xr:uid="{00000000-0005-0000-0000-000097070000}"/>
    <cellStyle name="Tính toán" xfId="1932" xr:uid="{00000000-0005-0000-0000-000098070000}"/>
    <cellStyle name="tit1" xfId="1933" xr:uid="{00000000-0005-0000-0000-000099070000}"/>
    <cellStyle name="tit2" xfId="1934" xr:uid="{00000000-0005-0000-0000-00009A070000}"/>
    <cellStyle name="tit3" xfId="1935" xr:uid="{00000000-0005-0000-0000-00009B070000}"/>
    <cellStyle name="tit4" xfId="1936" xr:uid="{00000000-0005-0000-0000-00009C070000}"/>
    <cellStyle name="Title 2" xfId="1937" xr:uid="{00000000-0005-0000-0000-00009D070000}"/>
    <cellStyle name="Title 2 2" xfId="1938" xr:uid="{00000000-0005-0000-0000-00009E070000}"/>
    <cellStyle name="Tongcong" xfId="1939" xr:uid="{00000000-0005-0000-0000-0000A0070000}"/>
    <cellStyle name="Total 2" xfId="1940" xr:uid="{00000000-0005-0000-0000-0000A2070000}"/>
    <cellStyle name="Total 3" xfId="1941" xr:uid="{00000000-0005-0000-0000-0000A3070000}"/>
    <cellStyle name="Tổng" xfId="1942" xr:uid="{00000000-0005-0000-0000-00009F070000}"/>
    <cellStyle name="Tốt" xfId="1943" xr:uid="{00000000-0005-0000-0000-0000A1070000}"/>
    <cellStyle name="tt1" xfId="1944" xr:uid="{00000000-0005-0000-0000-0000A6070000}"/>
    <cellStyle name="Tuan" xfId="1945" xr:uid="{00000000-0005-0000-0000-0000A7070000}"/>
    <cellStyle name="Tusental (0)_pldt" xfId="1946" xr:uid="{00000000-0005-0000-0000-0000A8070000}"/>
    <cellStyle name="Tusental_pldt" xfId="1947" xr:uid="{00000000-0005-0000-0000-0000A9070000}"/>
    <cellStyle name="th" xfId="1948" xr:uid="{00000000-0005-0000-0000-000089070000}"/>
    <cellStyle name="than" xfId="1949" xr:uid="{00000000-0005-0000-0000-00008A070000}"/>
    <cellStyle name="thanh" xfId="1950" xr:uid="{00000000-0005-0000-0000-00008B070000}"/>
    <cellStyle name="þ_x001d_ð¤_x000c_¯þ_x0014__x000d_¨þU_x0001_À_x0004_ _x0015__x000f__x0001__x0001_" xfId="1951" xr:uid="{00000000-0005-0000-0000-00008C070000}"/>
    <cellStyle name="þ_x001d_ð·_x000c_æþ'_x000d_ßþU_x0001_Ø_x0005_ü_x0014__x0007__x0001__x0001_" xfId="1952" xr:uid="{00000000-0005-0000-0000-00008D070000}"/>
    <cellStyle name="þ_x001d_ðÇ%Uý—&amp;Hý9_x0008_Ÿ_x0009_s_x000a__x0007__x0001__x0001_" xfId="1953" xr:uid="{00000000-0005-0000-0000-00008E070000}"/>
    <cellStyle name="þ_x001d_ðÇ%Uý—&amp;Hý9_x0008_Ÿ_x0009_s_x000a__x0007__x0001__x0001_ 2" xfId="1954" xr:uid="{00000000-0005-0000-0000-00008F070000}"/>
    <cellStyle name="þ_x001d_ðK_x000c_Fý_x001b__x000d_9ýU_x0001_Ð_x0008_¦)_x0007__x0001__x0001_" xfId="1955" xr:uid="{00000000-0005-0000-0000-000090070000}"/>
    <cellStyle name="þ_x001d_ðK_x000c_Fý_x001b__x000d_9ýU_x0001_Ð_x0008_¦)_x0007__x0001__x0001_ 2" xfId="1956" xr:uid="{00000000-0005-0000-0000-000091070000}"/>
    <cellStyle name="thuong-10" xfId="1957" xr:uid="{00000000-0005-0000-0000-000092070000}"/>
    <cellStyle name="thuong-11" xfId="1958" xr:uid="{00000000-0005-0000-0000-000093070000}"/>
    <cellStyle name="Thuyet minh" xfId="1959" xr:uid="{00000000-0005-0000-0000-000094070000}"/>
    <cellStyle name="trang" xfId="1960" xr:uid="{00000000-0005-0000-0000-0000A4070000}"/>
    <cellStyle name="Trung tính" xfId="1961" xr:uid="{00000000-0005-0000-0000-0000A5070000}"/>
    <cellStyle name="u" xfId="1962" xr:uid="{00000000-0005-0000-0000-0000AA070000}"/>
    <cellStyle name="ux_3_¼­¿ï-¾È»ê" xfId="1963" xr:uid="{00000000-0005-0000-0000-0000AB070000}"/>
    <cellStyle name="Valuta (0)_CALPREZZ" xfId="1964" xr:uid="{00000000-0005-0000-0000-0000AC070000}"/>
    <cellStyle name="Valuta_ PESO ELETTR." xfId="1965" xr:uid="{00000000-0005-0000-0000-0000AD070000}"/>
    <cellStyle name="VANG1" xfId="1966" xr:uid="{00000000-0005-0000-0000-0000B0070000}"/>
    <cellStyle name="Văn bản Cảnh báo" xfId="1967" xr:uid="{00000000-0005-0000-0000-0000AE070000}"/>
    <cellStyle name="Văn bản Giải thích" xfId="1968" xr:uid="{00000000-0005-0000-0000-0000AF070000}"/>
    <cellStyle name="viet" xfId="1969" xr:uid="{00000000-0005-0000-0000-0000B1070000}"/>
    <cellStyle name="viet2" xfId="1970" xr:uid="{00000000-0005-0000-0000-0000B2070000}"/>
    <cellStyle name="Vietnam 1" xfId="1971" xr:uid="{00000000-0005-0000-0000-0000B3070000}"/>
    <cellStyle name="VN new romanNormal" xfId="1972" xr:uid="{00000000-0005-0000-0000-0000B4070000}"/>
    <cellStyle name="vn time 10" xfId="1973" xr:uid="{00000000-0005-0000-0000-0000B5070000}"/>
    <cellStyle name="Vn Time 13" xfId="1974" xr:uid="{00000000-0005-0000-0000-0000B6070000}"/>
    <cellStyle name="Vn Time 13 2" xfId="1975" xr:uid="{00000000-0005-0000-0000-0000B7070000}"/>
    <cellStyle name="Vn Time 14" xfId="1976" xr:uid="{00000000-0005-0000-0000-0000B8070000}"/>
    <cellStyle name="VN time new roman" xfId="1977" xr:uid="{00000000-0005-0000-0000-0000B9070000}"/>
    <cellStyle name="vn_time" xfId="1978" xr:uid="{00000000-0005-0000-0000-0000BA070000}"/>
    <cellStyle name="vnbo" xfId="1979" xr:uid="{00000000-0005-0000-0000-0000BB070000}"/>
    <cellStyle name="vntxt1" xfId="1980" xr:uid="{00000000-0005-0000-0000-0000C0070000}"/>
    <cellStyle name="vntxt1 2" xfId="1981" xr:uid="{00000000-0005-0000-0000-0000C1070000}"/>
    <cellStyle name="vntxt2" xfId="1982" xr:uid="{00000000-0005-0000-0000-0000C2070000}"/>
    <cellStyle name="vnhead1" xfId="1983" xr:uid="{00000000-0005-0000-0000-0000BC070000}"/>
    <cellStyle name="vnhead2" xfId="1984" xr:uid="{00000000-0005-0000-0000-0000BD070000}"/>
    <cellStyle name="vnhead3" xfId="1985" xr:uid="{00000000-0005-0000-0000-0000BE070000}"/>
    <cellStyle name="vnhead4" xfId="1986" xr:uid="{00000000-0005-0000-0000-0000BF070000}"/>
    <cellStyle name="W?hrung [0]_35ERI8T2gbIEMixb4v26icuOo" xfId="1987" xr:uid="{00000000-0005-0000-0000-0000C3070000}"/>
    <cellStyle name="W?hrung_35ERI8T2gbIEMixb4v26icuOo" xfId="1988" xr:uid="{00000000-0005-0000-0000-0000C4070000}"/>
    <cellStyle name="Währung [0]_68574_Materialbedarfsliste" xfId="1989" xr:uid="{00000000-0005-0000-0000-0000C5070000}"/>
    <cellStyle name="Währung_68574_Materialbedarfsliste" xfId="1990" xr:uid="{00000000-0005-0000-0000-0000C6070000}"/>
    <cellStyle name="Walutowy [0]_Invoices2001Slovakia" xfId="1991" xr:uid="{00000000-0005-0000-0000-0000C7070000}"/>
    <cellStyle name="Walutowy_Invoices2001Slovakia" xfId="1992" xr:uid="{00000000-0005-0000-0000-0000C8070000}"/>
    <cellStyle name="Warning Text 2" xfId="1993" xr:uid="{00000000-0005-0000-0000-0000C9070000}"/>
    <cellStyle name="Warning Text 3" xfId="1994" xr:uid="{00000000-0005-0000-0000-0000CA070000}"/>
    <cellStyle name="wrap" xfId="1995" xr:uid="{00000000-0005-0000-0000-0000CB070000}"/>
    <cellStyle name="Wไhrung [0]_35ERI8T2gbIEMixb4v26icuOo" xfId="1996" xr:uid="{00000000-0005-0000-0000-0000CC070000}"/>
    <cellStyle name="Wไhrung_35ERI8T2gbIEMixb4v26icuOo" xfId="1997" xr:uid="{00000000-0005-0000-0000-0000CD070000}"/>
    <cellStyle name="Xấu" xfId="1998" xr:uid="{00000000-0005-0000-0000-0000CE070000}"/>
    <cellStyle name="xuan" xfId="1999" xr:uid="{00000000-0005-0000-0000-0000CF070000}"/>
    <cellStyle name="y" xfId="2000" xr:uid="{00000000-0005-0000-0000-0000D0070000}"/>
    <cellStyle name="y 2" xfId="2001" xr:uid="{00000000-0005-0000-0000-0000D1070000}"/>
    <cellStyle name="Ý kh¸c_B¶ng 1 (2)" xfId="2002" xr:uid="{00000000-0005-0000-0000-0000D2070000}"/>
    <cellStyle name="เครื่องหมายสกุลเงิน [0]_FTC_OFFER" xfId="2003" xr:uid="{00000000-0005-0000-0000-0000D3070000}"/>
    <cellStyle name="เครื่องหมายสกุลเงิน_FTC_OFFER" xfId="2004" xr:uid="{00000000-0005-0000-0000-0000D4070000}"/>
    <cellStyle name="ปกติ_FTC_OFFER" xfId="2005" xr:uid="{00000000-0005-0000-0000-0000D5070000}"/>
    <cellStyle name=" [0.00]_ Att. 1- Cover" xfId="2006" xr:uid="{00000000-0005-0000-0000-0000D6070000}"/>
    <cellStyle name="_ Att. 1- Cover" xfId="2007" xr:uid="{00000000-0005-0000-0000-0000D7070000}"/>
    <cellStyle name="?_ Att. 1- Cover" xfId="2008" xr:uid="{00000000-0005-0000-0000-0000D8070000}"/>
    <cellStyle name="똿뗦먛귟 [0.00]_PRODUCT DETAIL Q1" xfId="2009" xr:uid="{00000000-0005-0000-0000-0000D9070000}"/>
    <cellStyle name="똿뗦먛귟_PRODUCT DETAIL Q1" xfId="2010" xr:uid="{00000000-0005-0000-0000-0000DA070000}"/>
    <cellStyle name="믅됞 [0.00]_PRODUCT DETAIL Q1" xfId="2011" xr:uid="{00000000-0005-0000-0000-0000DB070000}"/>
    <cellStyle name="믅됞_PRODUCT DETAIL Q1" xfId="2012" xr:uid="{00000000-0005-0000-0000-0000DC070000}"/>
    <cellStyle name="백분율_††††† " xfId="2013" xr:uid="{00000000-0005-0000-0000-0000DD070000}"/>
    <cellStyle name="뷭?_BOOKSHIP" xfId="2014" xr:uid="{00000000-0005-0000-0000-0000DE070000}"/>
    <cellStyle name="안건회계법인" xfId="2015" xr:uid="{00000000-0005-0000-0000-0000DF070000}"/>
    <cellStyle name="콤마 [ - 유형1" xfId="2016" xr:uid="{00000000-0005-0000-0000-0000E0070000}"/>
    <cellStyle name="콤마 [ - 유형2" xfId="2017" xr:uid="{00000000-0005-0000-0000-0000E1070000}"/>
    <cellStyle name="콤마 [ - 유형3" xfId="2018" xr:uid="{00000000-0005-0000-0000-0000E2070000}"/>
    <cellStyle name="콤마 [ - 유형4" xfId="2019" xr:uid="{00000000-0005-0000-0000-0000E3070000}"/>
    <cellStyle name="콤마 [ - 유형5" xfId="2020" xr:uid="{00000000-0005-0000-0000-0000E4070000}"/>
    <cellStyle name="콤마 [ - 유형6" xfId="2021" xr:uid="{00000000-0005-0000-0000-0000E5070000}"/>
    <cellStyle name="콤마 [ - 유형7" xfId="2022" xr:uid="{00000000-0005-0000-0000-0000E6070000}"/>
    <cellStyle name="콤마 [ - 유형8" xfId="2023" xr:uid="{00000000-0005-0000-0000-0000E7070000}"/>
    <cellStyle name="콤마 [0]_ 비목별 월별기술 " xfId="2024" xr:uid="{00000000-0005-0000-0000-0000E8070000}"/>
    <cellStyle name="콤마_ 비목별 월별기술 " xfId="2025" xr:uid="{00000000-0005-0000-0000-0000E9070000}"/>
    <cellStyle name="통화 [0]_††††† " xfId="2026" xr:uid="{00000000-0005-0000-0000-0000EA070000}"/>
    <cellStyle name="통화_††††† " xfId="2027" xr:uid="{00000000-0005-0000-0000-0000EB070000}"/>
    <cellStyle name="표준_ 97년 경영분석(안)" xfId="2028" xr:uid="{00000000-0005-0000-0000-0000EC070000}"/>
    <cellStyle name="표줠_Sheet1_1_총괄표 (수출입) (2)" xfId="2029" xr:uid="{00000000-0005-0000-0000-0000ED070000}"/>
    <cellStyle name="一般_00Q3902REV.1" xfId="2030" xr:uid="{00000000-0005-0000-0000-0000EE070000}"/>
    <cellStyle name="千分位[0]_00Q3902REV.1" xfId="2031" xr:uid="{00000000-0005-0000-0000-0000EF070000}"/>
    <cellStyle name="千分位_00Q3902REV.1" xfId="2032" xr:uid="{00000000-0005-0000-0000-0000F0070000}"/>
    <cellStyle name="桁区切り [0.00]_BE-BQ" xfId="2033" xr:uid="{00000000-0005-0000-0000-0000F1070000}"/>
    <cellStyle name="桁区切り_BE-BQ" xfId="2034" xr:uid="{00000000-0005-0000-0000-0000F2070000}"/>
    <cellStyle name="標準_(A1)BOQ " xfId="2035" xr:uid="{00000000-0005-0000-0000-0000F3070000}"/>
    <cellStyle name="貨幣 [0]_00Q3902REV.1" xfId="2036" xr:uid="{00000000-0005-0000-0000-0000F4070000}"/>
    <cellStyle name="貨幣[0]_BRE" xfId="2037" xr:uid="{00000000-0005-0000-0000-0000F5070000}"/>
    <cellStyle name="貨幣_00Q3902REV.1" xfId="2038" xr:uid="{00000000-0005-0000-0000-0000F6070000}"/>
    <cellStyle name="通貨 [0.00]_BE-BQ" xfId="2039" xr:uid="{00000000-0005-0000-0000-0000F7070000}"/>
    <cellStyle name="通貨_BE-BQ" xfId="2040" xr:uid="{00000000-0005-0000-0000-0000F807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0"/>
  <sheetViews>
    <sheetView zoomScale="71" zoomScaleNormal="71" workbookViewId="0">
      <selection activeCell="C34" sqref="C34"/>
    </sheetView>
  </sheetViews>
  <sheetFormatPr defaultColWidth="9" defaultRowHeight="15"/>
  <cols>
    <col min="1" max="1" width="7.140625" style="3" customWidth="1"/>
    <col min="2" max="2" width="76.85546875" style="3" customWidth="1"/>
    <col min="3" max="3" width="16.140625" style="3" customWidth="1"/>
    <col min="4" max="4" width="20.28515625" style="3" customWidth="1"/>
    <col min="5" max="6" width="19.5703125" style="4" customWidth="1"/>
    <col min="7" max="7" width="21" style="3" customWidth="1"/>
    <col min="8" max="16384" width="9" style="3"/>
  </cols>
  <sheetData>
    <row r="2" spans="1:7" ht="18.75">
      <c r="G2" s="5" t="s">
        <v>0</v>
      </c>
    </row>
    <row r="3" spans="1:7" ht="20.25">
      <c r="A3" s="13" t="s">
        <v>1</v>
      </c>
      <c r="B3" s="13"/>
      <c r="C3" s="13"/>
      <c r="D3" s="13"/>
      <c r="E3" s="13"/>
      <c r="F3" s="13"/>
      <c r="G3" s="13"/>
    </row>
    <row r="4" spans="1:7" ht="20.25">
      <c r="A4" s="13" t="s">
        <v>2</v>
      </c>
      <c r="B4" s="13"/>
      <c r="C4" s="13"/>
      <c r="D4" s="13"/>
      <c r="E4" s="13"/>
      <c r="F4" s="13"/>
      <c r="G4" s="13"/>
    </row>
    <row r="5" spans="1:7" ht="20.25" customHeight="1">
      <c r="A5" s="14"/>
      <c r="B5" s="14"/>
      <c r="C5" s="14"/>
      <c r="D5" s="14"/>
      <c r="E5" s="14"/>
      <c r="F5" s="14"/>
      <c r="G5" s="14"/>
    </row>
    <row r="6" spans="1:7" ht="21" customHeight="1">
      <c r="A6" s="16" t="s">
        <v>3</v>
      </c>
      <c r="B6" s="16" t="s">
        <v>4</v>
      </c>
      <c r="C6" s="16" t="s">
        <v>5</v>
      </c>
      <c r="D6" s="16" t="s">
        <v>6</v>
      </c>
      <c r="E6" s="15" t="s">
        <v>7</v>
      </c>
      <c r="F6" s="15"/>
      <c r="G6" s="15" t="s">
        <v>8</v>
      </c>
    </row>
    <row r="7" spans="1:7" ht="15.75">
      <c r="A7" s="17"/>
      <c r="B7" s="17"/>
      <c r="C7" s="17"/>
      <c r="D7" s="17"/>
      <c r="E7" s="6" t="s">
        <v>9</v>
      </c>
      <c r="F7" s="6" t="s">
        <v>10</v>
      </c>
      <c r="G7" s="15"/>
    </row>
    <row r="8" spans="1:7" s="2" customFormat="1" ht="18.75">
      <c r="A8" s="1">
        <v>1</v>
      </c>
      <c r="B8" s="7"/>
      <c r="C8" s="8"/>
      <c r="D8" s="8"/>
      <c r="E8" s="1"/>
      <c r="F8" s="6"/>
      <c r="G8" s="1"/>
    </row>
    <row r="9" spans="1:7" ht="18.75">
      <c r="A9" s="1">
        <v>2</v>
      </c>
      <c r="B9" s="7"/>
      <c r="C9" s="8"/>
      <c r="D9" s="8"/>
      <c r="E9" s="6"/>
      <c r="F9" s="6"/>
      <c r="G9" s="6"/>
    </row>
    <row r="10" spans="1:7" s="2" customFormat="1" ht="18.75">
      <c r="A10" s="1">
        <v>3</v>
      </c>
      <c r="B10" s="7"/>
      <c r="C10" s="8"/>
      <c r="D10" s="8"/>
      <c r="E10" s="6"/>
      <c r="F10" s="6"/>
      <c r="G10" s="1"/>
    </row>
    <row r="11" spans="1:7" ht="18.75">
      <c r="A11" s="1">
        <v>4</v>
      </c>
      <c r="B11" s="7"/>
      <c r="C11" s="8"/>
      <c r="D11" s="8"/>
      <c r="E11" s="6"/>
      <c r="F11" s="6"/>
      <c r="G11" s="6"/>
    </row>
    <row r="12" spans="1:7" ht="18.75">
      <c r="A12" s="1">
        <v>5</v>
      </c>
      <c r="B12" s="7"/>
      <c r="C12" s="8"/>
      <c r="D12" s="8"/>
      <c r="E12" s="6"/>
      <c r="F12" s="6"/>
      <c r="G12" s="6"/>
    </row>
    <row r="13" spans="1:7" ht="18.75">
      <c r="A13" s="1">
        <v>6</v>
      </c>
      <c r="B13" s="7"/>
      <c r="C13" s="8"/>
      <c r="D13" s="8"/>
      <c r="E13" s="6"/>
      <c r="F13" s="6"/>
      <c r="G13" s="6"/>
    </row>
    <row r="14" spans="1:7" s="2" customFormat="1" ht="18.75">
      <c r="A14" s="1">
        <v>7</v>
      </c>
      <c r="B14" s="7"/>
      <c r="C14" s="8"/>
      <c r="D14" s="8"/>
      <c r="E14" s="6"/>
      <c r="F14" s="6"/>
      <c r="G14" s="6"/>
    </row>
    <row r="15" spans="1:7" s="2" customFormat="1" ht="18.75">
      <c r="A15" s="1">
        <v>8</v>
      </c>
      <c r="B15" s="7"/>
      <c r="C15" s="8"/>
      <c r="D15" s="8"/>
      <c r="E15" s="6"/>
      <c r="F15" s="6"/>
      <c r="G15" s="1"/>
    </row>
    <row r="16" spans="1:7" ht="18.75">
      <c r="A16" s="1">
        <v>9</v>
      </c>
      <c r="B16" s="7"/>
      <c r="C16" s="8"/>
      <c r="D16" s="8"/>
      <c r="E16" s="6"/>
      <c r="F16" s="6"/>
      <c r="G16" s="6"/>
    </row>
    <row r="17" spans="1:7" ht="18.75">
      <c r="A17" s="1">
        <v>10</v>
      </c>
      <c r="B17" s="7"/>
      <c r="C17" s="8"/>
      <c r="D17" s="8"/>
      <c r="E17" s="9"/>
      <c r="F17" s="9"/>
      <c r="G17" s="9"/>
    </row>
    <row r="18" spans="1:7" ht="18.75">
      <c r="A18" s="1">
        <v>11</v>
      </c>
      <c r="B18" s="7"/>
      <c r="C18" s="8"/>
      <c r="D18" s="8"/>
      <c r="E18" s="9"/>
      <c r="F18" s="1"/>
      <c r="G18" s="9"/>
    </row>
    <row r="19" spans="1:7" ht="18.75">
      <c r="A19" s="1">
        <v>12</v>
      </c>
      <c r="B19" s="7"/>
      <c r="C19" s="8"/>
      <c r="D19" s="8"/>
      <c r="E19" s="9"/>
      <c r="F19" s="9"/>
      <c r="G19" s="9"/>
    </row>
    <row r="20" spans="1:7" ht="18.75">
      <c r="A20" s="1">
        <v>13</v>
      </c>
      <c r="B20" s="7"/>
      <c r="C20" s="8"/>
      <c r="D20" s="8"/>
      <c r="E20" s="10"/>
      <c r="F20" s="10"/>
      <c r="G20" s="10"/>
    </row>
  </sheetData>
  <mergeCells count="9">
    <mergeCell ref="A3:G3"/>
    <mergeCell ref="A4:G4"/>
    <mergeCell ref="A5:G5"/>
    <mergeCell ref="E6:F6"/>
    <mergeCell ref="A6:A7"/>
    <mergeCell ref="B6:B7"/>
    <mergeCell ref="C6:C7"/>
    <mergeCell ref="D6:D7"/>
    <mergeCell ref="G6:G7"/>
  </mergeCells>
  <pageMargins left="0.47" right="0.37" top="0.75" bottom="0.75" header="0.3" footer="0.3"/>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115" zoomScaleNormal="115" workbookViewId="0">
      <selection activeCell="H14" sqref="H14"/>
    </sheetView>
  </sheetViews>
  <sheetFormatPr defaultColWidth="9" defaultRowHeight="15"/>
  <cols>
    <col min="1" max="1" width="10.28515625" style="3" customWidth="1"/>
    <col min="2" max="2" width="54.28515625" style="3" customWidth="1"/>
    <col min="3" max="3" width="21.85546875" style="3" customWidth="1"/>
    <col min="4" max="9" width="9.7109375" style="3" customWidth="1"/>
    <col min="10" max="10" width="18.140625" style="3" customWidth="1"/>
    <col min="11" max="16384" width="9" style="3"/>
  </cols>
  <sheetData>
    <row r="1" spans="1:10" ht="18.75">
      <c r="A1" s="52"/>
      <c r="B1" s="52"/>
      <c r="C1" s="52"/>
      <c r="D1" s="52"/>
      <c r="E1" s="52"/>
      <c r="F1" s="52"/>
      <c r="G1" s="52"/>
      <c r="H1" s="52"/>
      <c r="I1" s="52"/>
      <c r="J1" s="5" t="s">
        <v>0</v>
      </c>
    </row>
    <row r="2" spans="1:10" ht="22.5" customHeight="1">
      <c r="A2" s="53" t="s">
        <v>11</v>
      </c>
      <c r="B2" s="53"/>
      <c r="C2" s="53"/>
      <c r="D2" s="53"/>
      <c r="E2" s="53"/>
      <c r="F2" s="53"/>
      <c r="G2" s="53"/>
      <c r="H2" s="53"/>
      <c r="I2" s="53"/>
      <c r="J2" s="53"/>
    </row>
    <row r="3" spans="1:10" ht="15.75" customHeight="1">
      <c r="A3" s="54" t="s">
        <v>115</v>
      </c>
      <c r="B3" s="54"/>
      <c r="C3" s="54"/>
      <c r="D3" s="54"/>
      <c r="E3" s="54"/>
      <c r="F3" s="54"/>
      <c r="G3" s="54"/>
      <c r="H3" s="54"/>
      <c r="I3" s="54"/>
      <c r="J3" s="54"/>
    </row>
    <row r="4" spans="1:10" ht="15.75" customHeight="1">
      <c r="A4" s="55"/>
      <c r="B4" s="55"/>
      <c r="C4" s="55"/>
      <c r="D4" s="55"/>
      <c r="E4" s="55"/>
      <c r="F4" s="55"/>
      <c r="G4" s="55"/>
      <c r="H4" s="55"/>
      <c r="I4" s="55"/>
      <c r="J4" s="55"/>
    </row>
    <row r="5" spans="1:10">
      <c r="A5" s="56" t="s">
        <v>3</v>
      </c>
      <c r="B5" s="56" t="s">
        <v>12</v>
      </c>
      <c r="C5" s="56" t="s">
        <v>13</v>
      </c>
      <c r="D5" s="57" t="s">
        <v>14</v>
      </c>
      <c r="E5" s="58"/>
      <c r="F5" s="59"/>
      <c r="G5" s="57" t="s">
        <v>67</v>
      </c>
      <c r="H5" s="58"/>
      <c r="I5" s="59"/>
      <c r="J5" s="56" t="s">
        <v>41</v>
      </c>
    </row>
    <row r="6" spans="1:10" ht="57" customHeight="1">
      <c r="A6" s="60"/>
      <c r="B6" s="60"/>
      <c r="C6" s="60"/>
      <c r="D6" s="61"/>
      <c r="E6" s="62"/>
      <c r="F6" s="63"/>
      <c r="G6" s="61"/>
      <c r="H6" s="62"/>
      <c r="I6" s="63"/>
      <c r="J6" s="60"/>
    </row>
    <row r="7" spans="1:10" ht="37.5">
      <c r="A7" s="64"/>
      <c r="B7" s="64"/>
      <c r="C7" s="64"/>
      <c r="D7" s="65" t="s">
        <v>15</v>
      </c>
      <c r="E7" s="65" t="s">
        <v>16</v>
      </c>
      <c r="F7" s="65" t="s">
        <v>17</v>
      </c>
      <c r="G7" s="65" t="s">
        <v>15</v>
      </c>
      <c r="H7" s="65" t="s">
        <v>18</v>
      </c>
      <c r="I7" s="65" t="s">
        <v>17</v>
      </c>
      <c r="J7" s="64"/>
    </row>
    <row r="8" spans="1:10" ht="18.75">
      <c r="A8" s="9">
        <v>1</v>
      </c>
      <c r="B8" s="12" t="s">
        <v>47</v>
      </c>
      <c r="C8" s="11">
        <f t="shared" ref="C8" si="0">F8+I8</f>
        <v>56</v>
      </c>
      <c r="D8" s="49">
        <v>39</v>
      </c>
      <c r="E8" s="49">
        <v>2</v>
      </c>
      <c r="F8" s="49">
        <f t="shared" ref="F8" si="1">D8+E8</f>
        <v>41</v>
      </c>
      <c r="G8" s="49">
        <f>14+1</f>
        <v>15</v>
      </c>
      <c r="H8" s="67">
        <v>0</v>
      </c>
      <c r="I8" s="49">
        <f t="shared" ref="I8" si="2">H8+G8</f>
        <v>15</v>
      </c>
      <c r="J8" s="67">
        <v>0</v>
      </c>
    </row>
    <row r="9" spans="1:10" ht="18.75">
      <c r="A9" s="9">
        <v>2</v>
      </c>
      <c r="B9" s="66" t="s">
        <v>48</v>
      </c>
      <c r="C9" s="11">
        <f>F9+I9</f>
        <v>83</v>
      </c>
      <c r="D9" s="50">
        <f>34+2</f>
        <v>36</v>
      </c>
      <c r="E9" s="50">
        <f>4+2</f>
        <v>6</v>
      </c>
      <c r="F9" s="49">
        <f>D9+E9</f>
        <v>42</v>
      </c>
      <c r="G9" s="50">
        <f>25+2</f>
        <v>27</v>
      </c>
      <c r="H9" s="50">
        <v>14</v>
      </c>
      <c r="I9" s="49">
        <f>H9+G9</f>
        <v>41</v>
      </c>
      <c r="J9" s="11">
        <f t="shared" ref="J9:J16" si="3">H9</f>
        <v>14</v>
      </c>
    </row>
    <row r="10" spans="1:10" ht="18.75">
      <c r="A10" s="9">
        <v>3</v>
      </c>
      <c r="B10" s="12" t="s">
        <v>40</v>
      </c>
      <c r="C10" s="50">
        <f>F10+I10</f>
        <v>240</v>
      </c>
      <c r="D10" s="50">
        <f>6+171</f>
        <v>177</v>
      </c>
      <c r="E10" s="50">
        <v>29</v>
      </c>
      <c r="F10" s="50">
        <f t="shared" ref="F10" si="4">D10+E10</f>
        <v>206</v>
      </c>
      <c r="G10" s="50">
        <f>7+6</f>
        <v>13</v>
      </c>
      <c r="H10" s="50">
        <v>21</v>
      </c>
      <c r="I10" s="50">
        <f t="shared" ref="I10" si="5">G10+H10</f>
        <v>34</v>
      </c>
      <c r="J10" s="50">
        <f t="shared" si="3"/>
        <v>21</v>
      </c>
    </row>
    <row r="11" spans="1:10" ht="18.75">
      <c r="A11" s="9">
        <v>4</v>
      </c>
      <c r="B11" s="12" t="s">
        <v>19</v>
      </c>
      <c r="C11" s="11">
        <f t="shared" ref="C11:C16" si="6">F11+I11</f>
        <v>3</v>
      </c>
      <c r="D11" s="50">
        <v>1</v>
      </c>
      <c r="E11" s="67">
        <v>0</v>
      </c>
      <c r="F11" s="50">
        <f t="shared" ref="F11:F16" si="7">D11+E11</f>
        <v>1</v>
      </c>
      <c r="G11" s="50">
        <v>2</v>
      </c>
      <c r="H11" s="67">
        <v>0</v>
      </c>
      <c r="I11" s="50">
        <f t="shared" ref="I11:I14" si="8">G11+H11</f>
        <v>2</v>
      </c>
      <c r="J11" s="67">
        <v>0</v>
      </c>
    </row>
    <row r="12" spans="1:10" ht="18.75">
      <c r="A12" s="9">
        <v>5</v>
      </c>
      <c r="B12" s="12" t="s">
        <v>20</v>
      </c>
      <c r="C12" s="11">
        <f t="shared" si="6"/>
        <v>23</v>
      </c>
      <c r="D12" s="50">
        <v>2</v>
      </c>
      <c r="E12" s="50">
        <v>3</v>
      </c>
      <c r="F12" s="50">
        <f t="shared" si="7"/>
        <v>5</v>
      </c>
      <c r="G12" s="50">
        <v>10</v>
      </c>
      <c r="H12" s="50">
        <v>8</v>
      </c>
      <c r="I12" s="50">
        <f t="shared" si="8"/>
        <v>18</v>
      </c>
      <c r="J12" s="11">
        <f t="shared" si="3"/>
        <v>8</v>
      </c>
    </row>
    <row r="13" spans="1:10" ht="18.75">
      <c r="A13" s="9">
        <v>6</v>
      </c>
      <c r="B13" s="12" t="s">
        <v>21</v>
      </c>
      <c r="C13" s="11">
        <f t="shared" si="6"/>
        <v>5</v>
      </c>
      <c r="D13" s="50">
        <v>1</v>
      </c>
      <c r="E13" s="67">
        <v>0</v>
      </c>
      <c r="F13" s="50">
        <f t="shared" si="7"/>
        <v>1</v>
      </c>
      <c r="G13" s="50">
        <v>3</v>
      </c>
      <c r="H13" s="50">
        <v>1</v>
      </c>
      <c r="I13" s="50">
        <f t="shared" si="8"/>
        <v>4</v>
      </c>
      <c r="J13" s="11">
        <f t="shared" si="3"/>
        <v>1</v>
      </c>
    </row>
    <row r="14" spans="1:10" ht="18.75">
      <c r="A14" s="9">
        <v>7</v>
      </c>
      <c r="B14" s="12" t="s">
        <v>39</v>
      </c>
      <c r="C14" s="11">
        <f t="shared" si="6"/>
        <v>10</v>
      </c>
      <c r="D14" s="50">
        <v>8</v>
      </c>
      <c r="E14" s="67">
        <v>0</v>
      </c>
      <c r="F14" s="50">
        <f t="shared" si="7"/>
        <v>8</v>
      </c>
      <c r="G14" s="50">
        <v>1</v>
      </c>
      <c r="H14" s="67">
        <v>1</v>
      </c>
      <c r="I14" s="50">
        <f t="shared" si="8"/>
        <v>2</v>
      </c>
      <c r="J14" s="67">
        <f>H14</f>
        <v>1</v>
      </c>
    </row>
    <row r="15" spans="1:10" ht="18.75">
      <c r="A15" s="9">
        <v>8</v>
      </c>
      <c r="B15" s="68" t="s">
        <v>22</v>
      </c>
      <c r="C15" s="11">
        <f t="shared" si="6"/>
        <v>8</v>
      </c>
      <c r="D15" s="69">
        <v>6</v>
      </c>
      <c r="E15" s="67">
        <v>0</v>
      </c>
      <c r="F15" s="49">
        <f t="shared" si="7"/>
        <v>6</v>
      </c>
      <c r="G15" s="69">
        <v>2</v>
      </c>
      <c r="H15" s="67">
        <v>0</v>
      </c>
      <c r="I15" s="49">
        <f t="shared" ref="I15" si="9">H15+G15</f>
        <v>2</v>
      </c>
      <c r="J15" s="67">
        <v>0</v>
      </c>
    </row>
    <row r="16" spans="1:10" ht="18.75">
      <c r="A16" s="70">
        <v>9</v>
      </c>
      <c r="B16" s="71" t="s">
        <v>210</v>
      </c>
      <c r="C16" s="72">
        <f t="shared" si="6"/>
        <v>10</v>
      </c>
      <c r="D16" s="72">
        <v>1</v>
      </c>
      <c r="E16" s="67">
        <v>0</v>
      </c>
      <c r="F16" s="72">
        <f t="shared" si="7"/>
        <v>1</v>
      </c>
      <c r="G16" s="72">
        <v>9</v>
      </c>
      <c r="H16" s="67">
        <v>0</v>
      </c>
      <c r="I16" s="73">
        <f t="shared" ref="I16" si="10">G16+H16</f>
        <v>9</v>
      </c>
      <c r="J16" s="67">
        <v>0</v>
      </c>
    </row>
    <row r="17" spans="1:13" s="4" customFormat="1" ht="18.75">
      <c r="A17" s="74" t="s">
        <v>23</v>
      </c>
      <c r="B17" s="75"/>
      <c r="C17" s="76">
        <f>SUM(C8:C16)</f>
        <v>438</v>
      </c>
      <c r="D17" s="76">
        <f t="shared" ref="D17:J17" si="11">SUM(D8:D16)</f>
        <v>271</v>
      </c>
      <c r="E17" s="76">
        <f t="shared" si="11"/>
        <v>40</v>
      </c>
      <c r="F17" s="76">
        <f t="shared" si="11"/>
        <v>311</v>
      </c>
      <c r="G17" s="76">
        <f t="shared" si="11"/>
        <v>82</v>
      </c>
      <c r="H17" s="76">
        <f t="shared" si="11"/>
        <v>45</v>
      </c>
      <c r="I17" s="76">
        <f t="shared" si="11"/>
        <v>127</v>
      </c>
      <c r="J17" s="76">
        <f t="shared" si="11"/>
        <v>45</v>
      </c>
      <c r="K17" s="3"/>
    </row>
    <row r="18" spans="1:13" ht="18.75">
      <c r="A18" s="77"/>
      <c r="B18" s="77"/>
      <c r="C18" s="77"/>
      <c r="D18" s="77"/>
      <c r="E18" s="77"/>
      <c r="F18" s="77"/>
      <c r="G18" s="77"/>
      <c r="H18" s="77"/>
      <c r="I18" s="77"/>
      <c r="J18" s="77"/>
      <c r="M18" s="78"/>
    </row>
    <row r="19" spans="1:13" ht="15" customHeight="1">
      <c r="A19" s="79" t="s">
        <v>114</v>
      </c>
      <c r="B19" s="79"/>
      <c r="C19" s="79"/>
      <c r="D19" s="79"/>
      <c r="E19" s="79"/>
      <c r="F19" s="79"/>
      <c r="G19" s="79"/>
      <c r="H19" s="79"/>
      <c r="I19" s="79"/>
      <c r="J19" s="79"/>
    </row>
    <row r="20" spans="1:13" hidden="1">
      <c r="A20" s="80"/>
      <c r="B20" s="80"/>
      <c r="C20" s="80"/>
      <c r="D20" s="80"/>
      <c r="E20" s="80"/>
      <c r="F20" s="80"/>
      <c r="G20" s="80"/>
      <c r="H20" s="80"/>
      <c r="I20" s="80"/>
      <c r="J20" s="80"/>
    </row>
    <row r="21" spans="1:13" hidden="1">
      <c r="C21" s="78">
        <f>F21+I21</f>
        <v>57</v>
      </c>
      <c r="D21" s="3">
        <v>10</v>
      </c>
      <c r="E21" s="78">
        <v>3</v>
      </c>
      <c r="F21" s="78">
        <f>D21+E21</f>
        <v>13</v>
      </c>
      <c r="G21" s="3">
        <v>36</v>
      </c>
      <c r="H21" s="3">
        <v>8</v>
      </c>
      <c r="I21" s="3">
        <f>G21+H21</f>
        <v>44</v>
      </c>
    </row>
    <row r="22" spans="1:13" hidden="1">
      <c r="B22" s="3" t="s">
        <v>33</v>
      </c>
      <c r="C22" s="78">
        <f>F22+I22</f>
        <v>67</v>
      </c>
      <c r="D22" s="3">
        <v>25</v>
      </c>
      <c r="E22" s="3">
        <v>5</v>
      </c>
      <c r="F22" s="78">
        <f>D22+E22</f>
        <v>30</v>
      </c>
      <c r="G22" s="3">
        <v>24</v>
      </c>
      <c r="H22" s="3">
        <v>13</v>
      </c>
      <c r="I22" s="3">
        <f>G22+H22</f>
        <v>37</v>
      </c>
    </row>
    <row r="23" spans="1:13" hidden="1">
      <c r="B23" s="3" t="s">
        <v>34</v>
      </c>
      <c r="C23" s="78">
        <f>F23+I23</f>
        <v>33</v>
      </c>
      <c r="D23" s="3">
        <v>29</v>
      </c>
      <c r="E23" s="3">
        <v>0</v>
      </c>
      <c r="F23" s="78">
        <f>D23+E23</f>
        <v>29</v>
      </c>
      <c r="G23" s="3">
        <v>4</v>
      </c>
      <c r="H23" s="3">
        <v>0</v>
      </c>
      <c r="I23" s="3">
        <f>G23+H23</f>
        <v>4</v>
      </c>
    </row>
    <row r="24" spans="1:13" hidden="1">
      <c r="B24" s="3" t="s">
        <v>35</v>
      </c>
      <c r="C24" s="78">
        <f>SUM(C21:C23)</f>
        <v>157</v>
      </c>
      <c r="D24" s="78">
        <f t="shared" ref="D24:I24" si="12">SUM(D21:D23)</f>
        <v>64</v>
      </c>
      <c r="E24" s="78">
        <f t="shared" si="12"/>
        <v>8</v>
      </c>
      <c r="F24" s="78">
        <f t="shared" si="12"/>
        <v>72</v>
      </c>
      <c r="G24" s="78">
        <f t="shared" si="12"/>
        <v>64</v>
      </c>
      <c r="H24" s="78">
        <f t="shared" si="12"/>
        <v>21</v>
      </c>
      <c r="I24" s="78">
        <f t="shared" si="12"/>
        <v>85</v>
      </c>
      <c r="J24" s="78"/>
    </row>
    <row r="25" spans="1:13" hidden="1"/>
    <row r="27" spans="1:13">
      <c r="C27" s="78"/>
    </row>
  </sheetData>
  <mergeCells count="11">
    <mergeCell ref="A1:I1"/>
    <mergeCell ref="A2:J2"/>
    <mergeCell ref="A3:J3"/>
    <mergeCell ref="A19:J19"/>
    <mergeCell ref="A5:A7"/>
    <mergeCell ref="B5:B7"/>
    <mergeCell ref="C5:C7"/>
    <mergeCell ref="J5:J7"/>
    <mergeCell ref="D5:F6"/>
    <mergeCell ref="G5:I6"/>
    <mergeCell ref="A17:B17"/>
  </mergeCells>
  <phoneticPr fontId="215" type="noConversion"/>
  <pageMargins left="0.53" right="0.26" top="0.52" bottom="0.23" header="0.3" footer="0.17"/>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3"/>
  <sheetViews>
    <sheetView zoomScale="115" zoomScaleNormal="115" workbookViewId="0">
      <selection activeCell="E43" sqref="E43"/>
    </sheetView>
  </sheetViews>
  <sheetFormatPr defaultColWidth="9.140625" defaultRowHeight="15"/>
  <cols>
    <col min="1" max="1" width="8.85546875" style="26" customWidth="1"/>
    <col min="2" max="2" width="19.42578125" style="26" customWidth="1"/>
    <col min="3" max="3" width="14.28515625" style="25" customWidth="1"/>
    <col min="4" max="4" width="40.28515625" style="25" customWidth="1"/>
    <col min="5" max="5" width="14.28515625" style="26" customWidth="1"/>
    <col min="6" max="6" width="10.5703125" style="26" customWidth="1"/>
    <col min="7" max="7" width="17.7109375" style="27" customWidth="1"/>
    <col min="8" max="8" width="21.85546875" style="26" customWidth="1"/>
    <col min="9" max="9" width="12.85546875" style="25" customWidth="1"/>
    <col min="10" max="16384" width="9.140625" style="25"/>
  </cols>
  <sheetData>
    <row r="1" spans="1:9">
      <c r="A1" s="24" t="s">
        <v>36</v>
      </c>
      <c r="B1" s="24"/>
      <c r="C1" s="24"/>
      <c r="D1" s="24"/>
      <c r="E1" s="24"/>
      <c r="F1" s="24"/>
      <c r="G1" s="24"/>
      <c r="H1" s="24"/>
    </row>
    <row r="2" spans="1:9">
      <c r="A2" s="24" t="s">
        <v>117</v>
      </c>
      <c r="B2" s="24"/>
      <c r="C2" s="24"/>
      <c r="D2" s="24"/>
      <c r="E2" s="24"/>
      <c r="F2" s="24"/>
      <c r="G2" s="24"/>
      <c r="H2" s="24"/>
    </row>
    <row r="3" spans="1:9" ht="47.25" customHeight="1">
      <c r="A3" s="23" t="s">
        <v>25</v>
      </c>
      <c r="B3" s="23" t="s">
        <v>26</v>
      </c>
      <c r="C3" s="23" t="s">
        <v>27</v>
      </c>
      <c r="D3" s="23" t="s">
        <v>28</v>
      </c>
      <c r="E3" s="23" t="s">
        <v>29</v>
      </c>
      <c r="F3" s="23" t="s">
        <v>30</v>
      </c>
      <c r="G3" s="23" t="s">
        <v>31</v>
      </c>
      <c r="H3" s="23" t="s">
        <v>32</v>
      </c>
      <c r="I3" s="23" t="s">
        <v>37</v>
      </c>
    </row>
    <row r="4" spans="1:9" ht="60">
      <c r="A4" s="21">
        <v>1</v>
      </c>
      <c r="B4" s="21" t="s">
        <v>136</v>
      </c>
      <c r="C4" s="21" t="s">
        <v>45</v>
      </c>
      <c r="D4" s="21" t="s">
        <v>137</v>
      </c>
      <c r="E4" s="21" t="s">
        <v>46</v>
      </c>
      <c r="F4" s="22" t="s">
        <v>55</v>
      </c>
      <c r="G4" s="22">
        <v>46232</v>
      </c>
      <c r="H4" s="21" t="s">
        <v>138</v>
      </c>
      <c r="I4" s="21" t="s">
        <v>134</v>
      </c>
    </row>
    <row r="5" spans="1:9" ht="60">
      <c r="A5" s="21">
        <v>2</v>
      </c>
      <c r="B5" s="21" t="s">
        <v>139</v>
      </c>
      <c r="C5" s="21" t="s">
        <v>140</v>
      </c>
      <c r="D5" s="21" t="s">
        <v>141</v>
      </c>
      <c r="E5" s="21" t="s">
        <v>142</v>
      </c>
      <c r="F5" s="22" t="s">
        <v>55</v>
      </c>
      <c r="G5" s="22">
        <v>46246</v>
      </c>
      <c r="H5" s="21" t="s">
        <v>143</v>
      </c>
      <c r="I5" s="21" t="s">
        <v>134</v>
      </c>
    </row>
    <row r="6" spans="1:9" ht="60">
      <c r="A6" s="21">
        <v>3</v>
      </c>
      <c r="B6" s="21" t="s">
        <v>144</v>
      </c>
      <c r="C6" s="21" t="s">
        <v>50</v>
      </c>
      <c r="D6" s="21" t="s">
        <v>145</v>
      </c>
      <c r="E6" s="21" t="s">
        <v>142</v>
      </c>
      <c r="F6" s="22" t="s">
        <v>55</v>
      </c>
      <c r="G6" s="22">
        <v>46245</v>
      </c>
      <c r="H6" s="21" t="s">
        <v>146</v>
      </c>
      <c r="I6" s="21" t="s">
        <v>134</v>
      </c>
    </row>
    <row r="7" spans="1:9" ht="60">
      <c r="A7" s="21">
        <v>4</v>
      </c>
      <c r="B7" s="21" t="s">
        <v>147</v>
      </c>
      <c r="C7" s="21" t="s">
        <v>148</v>
      </c>
      <c r="D7" s="21" t="s">
        <v>195</v>
      </c>
      <c r="E7" s="21" t="s">
        <v>46</v>
      </c>
      <c r="F7" s="22" t="s">
        <v>55</v>
      </c>
      <c r="G7" s="22">
        <v>46246</v>
      </c>
      <c r="H7" s="21" t="s">
        <v>149</v>
      </c>
      <c r="I7" s="21" t="s">
        <v>134</v>
      </c>
    </row>
    <row r="8" spans="1:9" ht="75">
      <c r="A8" s="21">
        <v>5</v>
      </c>
      <c r="B8" s="30" t="s">
        <v>196</v>
      </c>
      <c r="C8" s="30" t="s">
        <v>197</v>
      </c>
      <c r="D8" s="30" t="s">
        <v>198</v>
      </c>
      <c r="E8" s="30" t="s">
        <v>199</v>
      </c>
      <c r="F8" s="22" t="s">
        <v>55</v>
      </c>
      <c r="G8" s="47">
        <v>46247</v>
      </c>
      <c r="H8" s="22" t="s">
        <v>200</v>
      </c>
      <c r="I8" s="21" t="s">
        <v>134</v>
      </c>
    </row>
    <row r="9" spans="1:9" ht="45">
      <c r="A9" s="21">
        <v>6</v>
      </c>
      <c r="B9" s="30" t="s">
        <v>201</v>
      </c>
      <c r="C9" s="30" t="s">
        <v>202</v>
      </c>
      <c r="D9" s="30" t="s">
        <v>203</v>
      </c>
      <c r="E9" s="30" t="s">
        <v>199</v>
      </c>
      <c r="F9" s="22" t="s">
        <v>55</v>
      </c>
      <c r="G9" s="47">
        <v>46248</v>
      </c>
      <c r="H9" s="22" t="s">
        <v>204</v>
      </c>
      <c r="I9" s="21" t="s">
        <v>134</v>
      </c>
    </row>
    <row r="10" spans="1:9" ht="60">
      <c r="A10" s="21">
        <v>7</v>
      </c>
      <c r="B10" s="41" t="s">
        <v>118</v>
      </c>
      <c r="C10" s="41" t="s">
        <v>119</v>
      </c>
      <c r="D10" s="41" t="s">
        <v>135</v>
      </c>
      <c r="E10" s="42" t="s">
        <v>46</v>
      </c>
      <c r="F10" s="42" t="s">
        <v>55</v>
      </c>
      <c r="G10" s="42">
        <v>46244</v>
      </c>
      <c r="H10" s="42" t="s">
        <v>120</v>
      </c>
      <c r="I10" s="41" t="s">
        <v>56</v>
      </c>
    </row>
    <row r="11" spans="1:9" ht="90">
      <c r="A11" s="21">
        <v>8</v>
      </c>
      <c r="B11" s="21" t="s">
        <v>121</v>
      </c>
      <c r="C11" s="21" t="s">
        <v>119</v>
      </c>
      <c r="D11" s="22" t="s">
        <v>122</v>
      </c>
      <c r="E11" s="22" t="s">
        <v>46</v>
      </c>
      <c r="F11" s="22" t="s">
        <v>55</v>
      </c>
      <c r="G11" s="22">
        <v>46244</v>
      </c>
      <c r="H11" s="22" t="s">
        <v>123</v>
      </c>
      <c r="I11" s="21" t="s">
        <v>56</v>
      </c>
    </row>
    <row r="12" spans="1:9" ht="60">
      <c r="A12" s="21">
        <v>9</v>
      </c>
      <c r="B12" s="22" t="s">
        <v>124</v>
      </c>
      <c r="C12" s="22" t="s">
        <v>57</v>
      </c>
      <c r="D12" s="22" t="s">
        <v>125</v>
      </c>
      <c r="E12" s="22" t="s">
        <v>20</v>
      </c>
      <c r="F12" s="22" t="s">
        <v>55</v>
      </c>
      <c r="G12" s="22">
        <v>46203</v>
      </c>
      <c r="H12" s="22" t="s">
        <v>126</v>
      </c>
      <c r="I12" s="21" t="s">
        <v>56</v>
      </c>
    </row>
    <row r="13" spans="1:9" ht="60">
      <c r="A13" s="21">
        <v>10</v>
      </c>
      <c r="B13" s="22" t="s">
        <v>127</v>
      </c>
      <c r="C13" s="22" t="s">
        <v>64</v>
      </c>
      <c r="D13" s="22" t="s">
        <v>128</v>
      </c>
      <c r="E13" s="22" t="s">
        <v>20</v>
      </c>
      <c r="F13" s="22" t="s">
        <v>55</v>
      </c>
      <c r="G13" s="22">
        <v>46198</v>
      </c>
      <c r="H13" s="22" t="s">
        <v>129</v>
      </c>
      <c r="I13" s="21" t="s">
        <v>56</v>
      </c>
    </row>
    <row r="14" spans="1:9" ht="45">
      <c r="A14" s="21">
        <v>11</v>
      </c>
      <c r="B14" s="22" t="s">
        <v>130</v>
      </c>
      <c r="C14" s="22" t="s">
        <v>131</v>
      </c>
      <c r="D14" s="22" t="s">
        <v>132</v>
      </c>
      <c r="E14" s="22" t="s">
        <v>20</v>
      </c>
      <c r="F14" s="22" t="s">
        <v>55</v>
      </c>
      <c r="G14" s="22">
        <v>46157</v>
      </c>
      <c r="H14" s="22" t="s">
        <v>133</v>
      </c>
      <c r="I14" s="21" t="s">
        <v>56</v>
      </c>
    </row>
    <row r="15" spans="1:9" ht="45">
      <c r="A15" s="21">
        <v>12</v>
      </c>
      <c r="B15" s="19" t="s">
        <v>93</v>
      </c>
      <c r="C15" s="19" t="s">
        <v>94</v>
      </c>
      <c r="D15" s="20" t="s">
        <v>95</v>
      </c>
      <c r="E15" s="19" t="s">
        <v>40</v>
      </c>
      <c r="F15" s="18"/>
      <c r="G15" s="19" t="s">
        <v>96</v>
      </c>
      <c r="H15" s="19" t="s">
        <v>211</v>
      </c>
      <c r="I15" s="19" t="s">
        <v>212</v>
      </c>
    </row>
    <row r="16" spans="1:9" ht="45">
      <c r="A16" s="21">
        <v>13</v>
      </c>
      <c r="B16" s="19" t="s">
        <v>85</v>
      </c>
      <c r="C16" s="20" t="s">
        <v>80</v>
      </c>
      <c r="D16" s="19" t="s">
        <v>86</v>
      </c>
      <c r="E16" s="19" t="s">
        <v>40</v>
      </c>
      <c r="F16" s="20"/>
      <c r="G16" s="19" t="s">
        <v>87</v>
      </c>
      <c r="H16" s="19" t="s">
        <v>213</v>
      </c>
      <c r="I16" s="20" t="s">
        <v>212</v>
      </c>
    </row>
    <row r="17" spans="1:9" ht="75">
      <c r="A17" s="21">
        <v>14</v>
      </c>
      <c r="B17" s="19" t="s">
        <v>88</v>
      </c>
      <c r="C17" s="20" t="s">
        <v>57</v>
      </c>
      <c r="D17" s="19" t="s">
        <v>89</v>
      </c>
      <c r="E17" s="19" t="s">
        <v>40</v>
      </c>
      <c r="F17" s="20"/>
      <c r="G17" s="19" t="s">
        <v>90</v>
      </c>
      <c r="H17" s="19" t="s">
        <v>214</v>
      </c>
      <c r="I17" s="20" t="s">
        <v>212</v>
      </c>
    </row>
    <row r="18" spans="1:9" ht="75">
      <c r="A18" s="21">
        <v>15</v>
      </c>
      <c r="B18" s="19" t="s">
        <v>97</v>
      </c>
      <c r="C18" s="20" t="s">
        <v>57</v>
      </c>
      <c r="D18" s="19" t="s">
        <v>98</v>
      </c>
      <c r="E18" s="19" t="s">
        <v>40</v>
      </c>
      <c r="F18" s="20"/>
      <c r="G18" s="19" t="s">
        <v>92</v>
      </c>
      <c r="H18" s="19" t="s">
        <v>215</v>
      </c>
      <c r="I18" s="20" t="s">
        <v>212</v>
      </c>
    </row>
    <row r="19" spans="1:9" ht="45">
      <c r="A19" s="21">
        <v>16</v>
      </c>
      <c r="B19" s="19" t="s">
        <v>216</v>
      </c>
      <c r="C19" s="20" t="s">
        <v>94</v>
      </c>
      <c r="D19" s="19" t="s">
        <v>217</v>
      </c>
      <c r="E19" s="19" t="s">
        <v>40</v>
      </c>
      <c r="F19" s="20"/>
      <c r="G19" s="19" t="s">
        <v>218</v>
      </c>
      <c r="H19" s="19" t="s">
        <v>219</v>
      </c>
      <c r="I19" s="20" t="s">
        <v>212</v>
      </c>
    </row>
    <row r="20" spans="1:9" ht="90">
      <c r="A20" s="21">
        <v>17</v>
      </c>
      <c r="B20" s="19" t="s">
        <v>99</v>
      </c>
      <c r="C20" s="20" t="s">
        <v>57</v>
      </c>
      <c r="D20" s="19" t="s">
        <v>100</v>
      </c>
      <c r="E20" s="19" t="s">
        <v>40</v>
      </c>
      <c r="F20" s="20"/>
      <c r="G20" s="19" t="s">
        <v>101</v>
      </c>
      <c r="H20" s="19" t="s">
        <v>220</v>
      </c>
      <c r="I20" s="20" t="s">
        <v>212</v>
      </c>
    </row>
    <row r="21" spans="1:9" ht="45">
      <c r="A21" s="21">
        <v>18</v>
      </c>
      <c r="B21" s="19" t="s">
        <v>221</v>
      </c>
      <c r="C21" s="20" t="s">
        <v>57</v>
      </c>
      <c r="D21" s="19" t="s">
        <v>222</v>
      </c>
      <c r="E21" s="19" t="s">
        <v>40</v>
      </c>
      <c r="F21" s="20"/>
      <c r="G21" s="19" t="s">
        <v>223</v>
      </c>
      <c r="H21" s="19" t="s">
        <v>224</v>
      </c>
      <c r="I21" s="20" t="s">
        <v>212</v>
      </c>
    </row>
    <row r="22" spans="1:9" ht="45">
      <c r="A22" s="21">
        <v>19</v>
      </c>
      <c r="B22" s="19" t="s">
        <v>106</v>
      </c>
      <c r="C22" s="20" t="s">
        <v>69</v>
      </c>
      <c r="D22" s="19" t="s">
        <v>107</v>
      </c>
      <c r="E22" s="19" t="s">
        <v>40</v>
      </c>
      <c r="F22" s="20"/>
      <c r="G22" s="19" t="s">
        <v>70</v>
      </c>
      <c r="H22" s="19" t="s">
        <v>225</v>
      </c>
      <c r="I22" s="20" t="s">
        <v>212</v>
      </c>
    </row>
    <row r="23" spans="1:9" ht="60">
      <c r="A23" s="21">
        <v>20</v>
      </c>
      <c r="B23" s="19" t="s">
        <v>226</v>
      </c>
      <c r="C23" s="20" t="s">
        <v>80</v>
      </c>
      <c r="D23" s="19" t="s">
        <v>227</v>
      </c>
      <c r="E23" s="19" t="s">
        <v>40</v>
      </c>
      <c r="F23" s="20"/>
      <c r="G23" s="19" t="s">
        <v>228</v>
      </c>
      <c r="H23" s="19" t="s">
        <v>229</v>
      </c>
      <c r="I23" s="20" t="s">
        <v>212</v>
      </c>
    </row>
    <row r="24" spans="1:9" ht="45">
      <c r="A24" s="21">
        <v>21</v>
      </c>
      <c r="B24" s="19" t="s">
        <v>230</v>
      </c>
      <c r="C24" s="20" t="s">
        <v>57</v>
      </c>
      <c r="D24" s="19" t="s">
        <v>231</v>
      </c>
      <c r="E24" s="19" t="s">
        <v>40</v>
      </c>
      <c r="F24" s="20"/>
      <c r="G24" s="19" t="s">
        <v>232</v>
      </c>
      <c r="H24" s="19" t="s">
        <v>220</v>
      </c>
      <c r="I24" s="20" t="s">
        <v>212</v>
      </c>
    </row>
    <row r="25" spans="1:9" ht="45">
      <c r="A25" s="21">
        <v>22</v>
      </c>
      <c r="B25" s="19" t="s">
        <v>233</v>
      </c>
      <c r="C25" s="20" t="s">
        <v>80</v>
      </c>
      <c r="D25" s="19" t="s">
        <v>234</v>
      </c>
      <c r="E25" s="19" t="s">
        <v>40</v>
      </c>
      <c r="F25" s="20"/>
      <c r="G25" s="19" t="s">
        <v>235</v>
      </c>
      <c r="H25" s="19" t="s">
        <v>236</v>
      </c>
      <c r="I25" s="20" t="s">
        <v>212</v>
      </c>
    </row>
    <row r="26" spans="1:9" ht="75">
      <c r="A26" s="21">
        <v>23</v>
      </c>
      <c r="B26" s="19" t="s">
        <v>237</v>
      </c>
      <c r="C26" s="20" t="s">
        <v>80</v>
      </c>
      <c r="D26" s="19" t="s">
        <v>238</v>
      </c>
      <c r="E26" s="19" t="s">
        <v>40</v>
      </c>
      <c r="F26" s="20"/>
      <c r="G26" s="19" t="s">
        <v>235</v>
      </c>
      <c r="H26" s="19" t="s">
        <v>239</v>
      </c>
      <c r="I26" s="20" t="s">
        <v>212</v>
      </c>
    </row>
    <row r="27" spans="1:9" ht="75">
      <c r="A27" s="21">
        <v>24</v>
      </c>
      <c r="B27" s="19" t="s">
        <v>240</v>
      </c>
      <c r="C27" s="20" t="s">
        <v>57</v>
      </c>
      <c r="D27" s="19" t="s">
        <v>241</v>
      </c>
      <c r="E27" s="19" t="s">
        <v>40</v>
      </c>
      <c r="F27" s="20"/>
      <c r="G27" s="19" t="s">
        <v>242</v>
      </c>
      <c r="H27" s="19" t="s">
        <v>243</v>
      </c>
      <c r="I27" s="20" t="s">
        <v>212</v>
      </c>
    </row>
    <row r="28" spans="1:9" ht="90">
      <c r="A28" s="21">
        <v>25</v>
      </c>
      <c r="B28" s="19" t="s">
        <v>108</v>
      </c>
      <c r="C28" s="20" t="s">
        <v>244</v>
      </c>
      <c r="D28" s="19" t="s">
        <v>109</v>
      </c>
      <c r="E28" s="19" t="s">
        <v>40</v>
      </c>
      <c r="F28" s="20"/>
      <c r="G28" s="19" t="s">
        <v>110</v>
      </c>
      <c r="H28" s="19" t="s">
        <v>245</v>
      </c>
      <c r="I28" s="20" t="s">
        <v>212</v>
      </c>
    </row>
    <row r="29" spans="1:9" ht="45">
      <c r="A29" s="21">
        <v>26</v>
      </c>
      <c r="B29" s="19" t="s">
        <v>91</v>
      </c>
      <c r="C29" s="20" t="s">
        <v>80</v>
      </c>
      <c r="D29" s="19" t="s">
        <v>246</v>
      </c>
      <c r="E29" s="19" t="s">
        <v>40</v>
      </c>
      <c r="F29" s="20"/>
      <c r="G29" s="19" t="s">
        <v>92</v>
      </c>
      <c r="H29" s="19" t="s">
        <v>247</v>
      </c>
      <c r="I29" s="20" t="s">
        <v>212</v>
      </c>
    </row>
    <row r="30" spans="1:9" ht="45">
      <c r="A30" s="21">
        <v>27</v>
      </c>
      <c r="B30" s="19" t="s">
        <v>248</v>
      </c>
      <c r="C30" s="20" t="s">
        <v>113</v>
      </c>
      <c r="D30" s="19" t="s">
        <v>249</v>
      </c>
      <c r="E30" s="19" t="s">
        <v>40</v>
      </c>
      <c r="F30" s="20"/>
      <c r="G30" s="19" t="s">
        <v>250</v>
      </c>
      <c r="H30" s="19" t="s">
        <v>251</v>
      </c>
      <c r="I30" s="20" t="s">
        <v>212</v>
      </c>
    </row>
    <row r="31" spans="1:9" ht="45">
      <c r="A31" s="21">
        <v>28</v>
      </c>
      <c r="B31" s="19" t="s">
        <v>252</v>
      </c>
      <c r="C31" s="20" t="s">
        <v>57</v>
      </c>
      <c r="D31" s="19" t="s">
        <v>253</v>
      </c>
      <c r="E31" s="19" t="s">
        <v>40</v>
      </c>
      <c r="F31" s="20"/>
      <c r="G31" s="19" t="s">
        <v>228</v>
      </c>
      <c r="H31" s="19" t="s">
        <v>220</v>
      </c>
      <c r="I31" s="20" t="s">
        <v>212</v>
      </c>
    </row>
    <row r="32" spans="1:9" ht="90">
      <c r="A32" s="21">
        <v>29</v>
      </c>
      <c r="B32" s="19" t="s">
        <v>74</v>
      </c>
      <c r="C32" s="20" t="s">
        <v>57</v>
      </c>
      <c r="D32" s="19" t="s">
        <v>75</v>
      </c>
      <c r="E32" s="19" t="s">
        <v>40</v>
      </c>
      <c r="F32" s="20"/>
      <c r="G32" s="19" t="s">
        <v>76</v>
      </c>
      <c r="H32" s="19" t="s">
        <v>254</v>
      </c>
      <c r="I32" s="20" t="s">
        <v>212</v>
      </c>
    </row>
    <row r="33" spans="1:9" ht="150">
      <c r="A33" s="21">
        <v>30</v>
      </c>
      <c r="B33" s="19" t="s">
        <v>255</v>
      </c>
      <c r="C33" s="20" t="s">
        <v>57</v>
      </c>
      <c r="D33" s="19" t="s">
        <v>256</v>
      </c>
      <c r="E33" s="19" t="s">
        <v>40</v>
      </c>
      <c r="F33" s="20"/>
      <c r="G33" s="19" t="s">
        <v>257</v>
      </c>
      <c r="H33" s="19" t="s">
        <v>258</v>
      </c>
      <c r="I33" s="20" t="s">
        <v>212</v>
      </c>
    </row>
    <row r="34" spans="1:9" ht="30">
      <c r="A34" s="21">
        <v>31</v>
      </c>
      <c r="B34" s="19" t="s">
        <v>259</v>
      </c>
      <c r="C34" s="20" t="s">
        <v>80</v>
      </c>
      <c r="D34" s="19" t="s">
        <v>260</v>
      </c>
      <c r="E34" s="19" t="s">
        <v>40</v>
      </c>
      <c r="F34" s="20"/>
      <c r="G34" s="19" t="s">
        <v>261</v>
      </c>
      <c r="H34" s="19" t="s">
        <v>262</v>
      </c>
      <c r="I34" s="20" t="s">
        <v>212</v>
      </c>
    </row>
    <row r="35" spans="1:9" ht="45">
      <c r="A35" s="21">
        <v>32</v>
      </c>
      <c r="B35" s="19" t="s">
        <v>263</v>
      </c>
      <c r="C35" s="20" t="s">
        <v>94</v>
      </c>
      <c r="D35" s="19" t="s">
        <v>264</v>
      </c>
      <c r="E35" s="19" t="s">
        <v>40</v>
      </c>
      <c r="F35" s="20"/>
      <c r="G35" s="19" t="s">
        <v>265</v>
      </c>
      <c r="H35" s="19" t="s">
        <v>266</v>
      </c>
      <c r="I35" s="20" t="s">
        <v>212</v>
      </c>
    </row>
    <row r="36" spans="1:9" ht="45">
      <c r="A36" s="21">
        <v>33</v>
      </c>
      <c r="B36" s="19" t="s">
        <v>267</v>
      </c>
      <c r="C36" s="20" t="s">
        <v>94</v>
      </c>
      <c r="D36" s="19" t="s">
        <v>268</v>
      </c>
      <c r="E36" s="19" t="s">
        <v>40</v>
      </c>
      <c r="F36" s="20"/>
      <c r="G36" s="19" t="s">
        <v>269</v>
      </c>
      <c r="H36" s="19" t="s">
        <v>270</v>
      </c>
      <c r="I36" s="20" t="s">
        <v>212</v>
      </c>
    </row>
    <row r="37" spans="1:9" ht="30">
      <c r="A37" s="21">
        <v>34</v>
      </c>
      <c r="B37" s="19" t="s">
        <v>271</v>
      </c>
      <c r="C37" s="20" t="s">
        <v>94</v>
      </c>
      <c r="D37" s="19" t="s">
        <v>272</v>
      </c>
      <c r="E37" s="19" t="s">
        <v>40</v>
      </c>
      <c r="F37" s="20"/>
      <c r="G37" s="19" t="s">
        <v>261</v>
      </c>
      <c r="H37" s="19" t="s">
        <v>273</v>
      </c>
      <c r="I37" s="20" t="s">
        <v>212</v>
      </c>
    </row>
    <row r="38" spans="1:9" ht="45">
      <c r="A38" s="21">
        <v>35</v>
      </c>
      <c r="B38" s="19" t="s">
        <v>274</v>
      </c>
      <c r="C38" s="20" t="s">
        <v>94</v>
      </c>
      <c r="D38" s="19" t="s">
        <v>275</v>
      </c>
      <c r="E38" s="19" t="s">
        <v>40</v>
      </c>
      <c r="F38" s="20"/>
      <c r="G38" s="19" t="s">
        <v>276</v>
      </c>
      <c r="H38" s="19" t="s">
        <v>277</v>
      </c>
      <c r="I38" s="20" t="s">
        <v>212</v>
      </c>
    </row>
    <row r="39" spans="1:9" ht="75">
      <c r="A39" s="21">
        <v>36</v>
      </c>
      <c r="B39" s="19" t="s">
        <v>278</v>
      </c>
      <c r="C39" s="20" t="s">
        <v>57</v>
      </c>
      <c r="D39" s="19" t="s">
        <v>279</v>
      </c>
      <c r="E39" s="19" t="s">
        <v>40</v>
      </c>
      <c r="F39" s="20"/>
      <c r="G39" s="19" t="s">
        <v>265</v>
      </c>
      <c r="H39" s="19" t="s">
        <v>280</v>
      </c>
      <c r="I39" s="20" t="s">
        <v>212</v>
      </c>
    </row>
    <row r="40" spans="1:9" ht="45">
      <c r="A40" s="21">
        <v>37</v>
      </c>
      <c r="B40" s="19" t="s">
        <v>281</v>
      </c>
      <c r="C40" s="20" t="s">
        <v>111</v>
      </c>
      <c r="D40" s="19" t="s">
        <v>282</v>
      </c>
      <c r="E40" s="19" t="s">
        <v>40</v>
      </c>
      <c r="F40" s="20"/>
      <c r="G40" s="19" t="s">
        <v>283</v>
      </c>
      <c r="H40" s="19" t="s">
        <v>284</v>
      </c>
      <c r="I40" s="20" t="s">
        <v>212</v>
      </c>
    </row>
    <row r="41" spans="1:9" ht="45">
      <c r="A41" s="21">
        <v>38</v>
      </c>
      <c r="B41" s="19" t="s">
        <v>285</v>
      </c>
      <c r="C41" s="20" t="s">
        <v>80</v>
      </c>
      <c r="D41" s="19" t="s">
        <v>286</v>
      </c>
      <c r="E41" s="19" t="s">
        <v>40</v>
      </c>
      <c r="F41" s="20"/>
      <c r="G41" s="19" t="s">
        <v>287</v>
      </c>
      <c r="H41" s="19" t="s">
        <v>288</v>
      </c>
      <c r="I41" s="20" t="s">
        <v>212</v>
      </c>
    </row>
    <row r="42" spans="1:9" ht="45">
      <c r="A42" s="21">
        <v>39</v>
      </c>
      <c r="B42" s="19" t="s">
        <v>289</v>
      </c>
      <c r="C42" s="20" t="s">
        <v>80</v>
      </c>
      <c r="D42" s="19" t="s">
        <v>290</v>
      </c>
      <c r="E42" s="19" t="s">
        <v>40</v>
      </c>
      <c r="F42" s="20"/>
      <c r="G42" s="19" t="s">
        <v>291</v>
      </c>
      <c r="H42" s="19" t="s">
        <v>292</v>
      </c>
      <c r="I42" s="20" t="s">
        <v>212</v>
      </c>
    </row>
    <row r="43" spans="1:9" ht="30">
      <c r="A43" s="21">
        <v>40</v>
      </c>
      <c r="B43" s="19" t="s">
        <v>293</v>
      </c>
      <c r="C43" s="20" t="s">
        <v>94</v>
      </c>
      <c r="D43" s="19" t="s">
        <v>294</v>
      </c>
      <c r="E43" s="19" t="s">
        <v>40</v>
      </c>
      <c r="F43" s="20"/>
      <c r="G43" s="19" t="s">
        <v>102</v>
      </c>
      <c r="H43" s="19" t="s">
        <v>295</v>
      </c>
      <c r="I43" s="20" t="s">
        <v>212</v>
      </c>
    </row>
  </sheetData>
  <mergeCells count="2">
    <mergeCell ref="A1:H1"/>
    <mergeCell ref="A2:H2"/>
  </mergeCells>
  <phoneticPr fontId="217" type="noConversion"/>
  <pageMargins left="0.39370078740157483" right="0" top="0.74803149606299213" bottom="0.51181102362204722" header="0.31496062992125984" footer="0.31496062992125984"/>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9"/>
  <sheetViews>
    <sheetView tabSelected="1" topLeftCell="A10" zoomScale="91" zoomScaleNormal="91" workbookViewId="0">
      <selection activeCell="I15" sqref="I15"/>
    </sheetView>
  </sheetViews>
  <sheetFormatPr defaultColWidth="9.140625" defaultRowHeight="15"/>
  <cols>
    <col min="1" max="1" width="8.28515625" style="27" customWidth="1"/>
    <col min="2" max="2" width="18.7109375" style="25" customWidth="1"/>
    <col min="3" max="3" width="27.140625" style="26" customWidth="1"/>
    <col min="4" max="4" width="47.140625" style="25" customWidth="1"/>
    <col min="5" max="5" width="16.85546875" style="26" customWidth="1"/>
    <col min="6" max="6" width="9.140625" style="25"/>
    <col min="7" max="7" width="21.85546875" style="25" customWidth="1"/>
    <col min="8" max="8" width="19" style="25" bestFit="1" customWidth="1"/>
    <col min="9" max="9" width="21.5703125" style="25" customWidth="1"/>
    <col min="10" max="16384" width="9.140625" style="25"/>
  </cols>
  <sheetData>
    <row r="1" spans="1:9">
      <c r="A1" s="29" t="s">
        <v>24</v>
      </c>
      <c r="B1" s="29"/>
      <c r="C1" s="29"/>
      <c r="D1" s="29"/>
      <c r="E1" s="29"/>
      <c r="F1" s="29"/>
      <c r="G1" s="29"/>
      <c r="H1" s="29"/>
      <c r="I1" s="29"/>
    </row>
    <row r="2" spans="1:9">
      <c r="A2" s="24" t="s">
        <v>116</v>
      </c>
      <c r="B2" s="24"/>
      <c r="C2" s="24"/>
      <c r="D2" s="24"/>
      <c r="E2" s="24"/>
      <c r="F2" s="24"/>
      <c r="G2" s="24"/>
      <c r="H2" s="24"/>
      <c r="I2" s="24"/>
    </row>
    <row r="4" spans="1:9" ht="28.5">
      <c r="A4" s="23" t="s">
        <v>25</v>
      </c>
      <c r="B4" s="23" t="s">
        <v>26</v>
      </c>
      <c r="C4" s="23" t="s">
        <v>27</v>
      </c>
      <c r="D4" s="23" t="s">
        <v>28</v>
      </c>
      <c r="E4" s="23" t="s">
        <v>29</v>
      </c>
      <c r="F4" s="23" t="s">
        <v>30</v>
      </c>
      <c r="G4" s="23" t="s">
        <v>31</v>
      </c>
      <c r="H4" s="23" t="s">
        <v>38</v>
      </c>
      <c r="I4" s="23" t="s">
        <v>42</v>
      </c>
    </row>
    <row r="5" spans="1:9" ht="94.5">
      <c r="A5" s="33">
        <v>1</v>
      </c>
      <c r="B5" s="33" t="s">
        <v>49</v>
      </c>
      <c r="C5" s="33" t="s">
        <v>43</v>
      </c>
      <c r="D5" s="33" t="s">
        <v>44</v>
      </c>
      <c r="E5" s="33" t="s">
        <v>178</v>
      </c>
      <c r="F5" s="40"/>
      <c r="G5" s="35">
        <v>46095</v>
      </c>
      <c r="H5" s="33" t="s">
        <v>134</v>
      </c>
      <c r="I5" s="34">
        <v>-156</v>
      </c>
    </row>
    <row r="6" spans="1:9" ht="63">
      <c r="A6" s="33">
        <v>2</v>
      </c>
      <c r="B6" s="44" t="s">
        <v>51</v>
      </c>
      <c r="C6" s="44" t="s">
        <v>52</v>
      </c>
      <c r="D6" s="44" t="s">
        <v>53</v>
      </c>
      <c r="E6" s="44" t="s">
        <v>46</v>
      </c>
      <c r="F6" s="81"/>
      <c r="G6" s="45">
        <v>46217</v>
      </c>
      <c r="H6" s="44" t="s">
        <v>134</v>
      </c>
      <c r="I6" s="34">
        <v>-34</v>
      </c>
    </row>
    <row r="7" spans="1:9" ht="47.25">
      <c r="A7" s="33">
        <v>3</v>
      </c>
      <c r="B7" s="31" t="s">
        <v>179</v>
      </c>
      <c r="C7" s="31" t="s">
        <v>180</v>
      </c>
      <c r="D7" s="31" t="s">
        <v>181</v>
      </c>
      <c r="E7" s="31" t="s">
        <v>46</v>
      </c>
      <c r="F7" s="46"/>
      <c r="G7" s="32">
        <v>46234</v>
      </c>
      <c r="H7" s="31" t="s">
        <v>134</v>
      </c>
      <c r="I7" s="43">
        <v>-17</v>
      </c>
    </row>
    <row r="8" spans="1:9" ht="63">
      <c r="A8" s="33">
        <v>4</v>
      </c>
      <c r="B8" s="31" t="s">
        <v>182</v>
      </c>
      <c r="C8" s="31" t="s">
        <v>52</v>
      </c>
      <c r="D8" s="31" t="s">
        <v>183</v>
      </c>
      <c r="E8" s="31" t="s">
        <v>46</v>
      </c>
      <c r="F8" s="46"/>
      <c r="G8" s="32">
        <v>46228</v>
      </c>
      <c r="H8" s="31" t="s">
        <v>134</v>
      </c>
      <c r="I8" s="43">
        <v>-23</v>
      </c>
    </row>
    <row r="9" spans="1:9" ht="47.25">
      <c r="A9" s="33">
        <v>5</v>
      </c>
      <c r="B9" s="31" t="s">
        <v>184</v>
      </c>
      <c r="C9" s="31" t="s">
        <v>52</v>
      </c>
      <c r="D9" s="31" t="s">
        <v>185</v>
      </c>
      <c r="E9" s="31" t="s">
        <v>46</v>
      </c>
      <c r="F9" s="46"/>
      <c r="G9" s="32">
        <v>46226</v>
      </c>
      <c r="H9" s="31" t="s">
        <v>134</v>
      </c>
      <c r="I9" s="43">
        <v>-25</v>
      </c>
    </row>
    <row r="10" spans="1:9" ht="47.25">
      <c r="A10" s="33">
        <v>6</v>
      </c>
      <c r="B10" s="31" t="s">
        <v>186</v>
      </c>
      <c r="C10" s="31" t="s">
        <v>52</v>
      </c>
      <c r="D10" s="31" t="s">
        <v>187</v>
      </c>
      <c r="E10" s="31" t="s">
        <v>46</v>
      </c>
      <c r="F10" s="46"/>
      <c r="G10" s="32">
        <v>46237</v>
      </c>
      <c r="H10" s="31" t="s">
        <v>134</v>
      </c>
      <c r="I10" s="43">
        <v>-14</v>
      </c>
    </row>
    <row r="11" spans="1:9" ht="94.5">
      <c r="A11" s="33">
        <v>7</v>
      </c>
      <c r="B11" s="31" t="s">
        <v>188</v>
      </c>
      <c r="C11" s="31" t="s">
        <v>52</v>
      </c>
      <c r="D11" s="31" t="s">
        <v>189</v>
      </c>
      <c r="E11" s="31" t="s">
        <v>46</v>
      </c>
      <c r="F11" s="46"/>
      <c r="G11" s="32">
        <v>46238</v>
      </c>
      <c r="H11" s="31" t="s">
        <v>134</v>
      </c>
      <c r="I11" s="43">
        <v>-13</v>
      </c>
    </row>
    <row r="12" spans="1:9" ht="78.75">
      <c r="A12" s="33">
        <v>8</v>
      </c>
      <c r="B12" s="31" t="s">
        <v>190</v>
      </c>
      <c r="C12" s="31" t="s">
        <v>191</v>
      </c>
      <c r="D12" s="31" t="s">
        <v>192</v>
      </c>
      <c r="E12" s="31" t="s">
        <v>46</v>
      </c>
      <c r="F12" s="46"/>
      <c r="G12" s="32">
        <v>46241</v>
      </c>
      <c r="H12" s="33" t="s">
        <v>134</v>
      </c>
      <c r="I12" s="34">
        <v>-10</v>
      </c>
    </row>
    <row r="13" spans="1:9" ht="47.25">
      <c r="A13" s="33">
        <v>9</v>
      </c>
      <c r="B13" s="31" t="s">
        <v>193</v>
      </c>
      <c r="C13" s="31" t="s">
        <v>57</v>
      </c>
      <c r="D13" s="31" t="s">
        <v>194</v>
      </c>
      <c r="E13" s="31" t="s">
        <v>46</v>
      </c>
      <c r="F13" s="46"/>
      <c r="G13" s="32">
        <v>46244</v>
      </c>
      <c r="H13" s="33" t="s">
        <v>134</v>
      </c>
      <c r="I13" s="34">
        <v>-7</v>
      </c>
    </row>
    <row r="14" spans="1:9" ht="47.25">
      <c r="A14" s="33">
        <v>10</v>
      </c>
      <c r="B14" s="48" t="s">
        <v>205</v>
      </c>
      <c r="C14" s="48" t="s">
        <v>206</v>
      </c>
      <c r="D14" s="48" t="s">
        <v>207</v>
      </c>
      <c r="E14" s="48" t="s">
        <v>208</v>
      </c>
      <c r="F14" s="82"/>
      <c r="G14" s="48" t="s">
        <v>209</v>
      </c>
      <c r="H14" s="33" t="s">
        <v>134</v>
      </c>
      <c r="I14" s="34">
        <v>-2</v>
      </c>
    </row>
    <row r="15" spans="1:9" ht="31.5" customHeight="1">
      <c r="A15" s="33">
        <v>11</v>
      </c>
      <c r="B15" s="36" t="s">
        <v>150</v>
      </c>
      <c r="C15" s="36" t="s">
        <v>54</v>
      </c>
      <c r="D15" s="36" t="s">
        <v>58</v>
      </c>
      <c r="E15" s="36" t="s">
        <v>151</v>
      </c>
      <c r="F15" s="37"/>
      <c r="G15" s="38">
        <v>46093</v>
      </c>
      <c r="H15" s="36" t="s">
        <v>56</v>
      </c>
      <c r="I15" s="37">
        <f t="shared" ref="I15:I49" ca="1" si="0">G15-TODAY()</f>
        <v>-158</v>
      </c>
    </row>
    <row r="16" spans="1:9" ht="90">
      <c r="A16" s="33">
        <v>12</v>
      </c>
      <c r="B16" s="39" t="s">
        <v>152</v>
      </c>
      <c r="C16" s="39" t="s">
        <v>54</v>
      </c>
      <c r="D16" s="36" t="s">
        <v>59</v>
      </c>
      <c r="E16" s="36" t="s">
        <v>151</v>
      </c>
      <c r="F16" s="36"/>
      <c r="G16" s="38">
        <v>46132</v>
      </c>
      <c r="H16" s="36" t="s">
        <v>56</v>
      </c>
      <c r="I16" s="37">
        <f t="shared" ca="1" si="0"/>
        <v>-119</v>
      </c>
    </row>
    <row r="17" spans="1:9" ht="60">
      <c r="A17" s="33">
        <v>13</v>
      </c>
      <c r="B17" s="39"/>
      <c r="C17" s="39"/>
      <c r="D17" s="36" t="s">
        <v>60</v>
      </c>
      <c r="E17" s="36" t="s">
        <v>151</v>
      </c>
      <c r="F17" s="36"/>
      <c r="G17" s="38">
        <v>46137</v>
      </c>
      <c r="H17" s="36" t="s">
        <v>56</v>
      </c>
      <c r="I17" s="37">
        <f t="shared" ca="1" si="0"/>
        <v>-114</v>
      </c>
    </row>
    <row r="18" spans="1:9" ht="60">
      <c r="A18" s="33">
        <v>14</v>
      </c>
      <c r="B18" s="39"/>
      <c r="C18" s="39"/>
      <c r="D18" s="36" t="s">
        <v>61</v>
      </c>
      <c r="E18" s="36" t="s">
        <v>151</v>
      </c>
      <c r="F18" s="36"/>
      <c r="G18" s="38">
        <v>46137</v>
      </c>
      <c r="H18" s="36" t="s">
        <v>56</v>
      </c>
      <c r="I18" s="37">
        <f t="shared" ca="1" si="0"/>
        <v>-114</v>
      </c>
    </row>
    <row r="19" spans="1:9" ht="45">
      <c r="A19" s="33">
        <v>15</v>
      </c>
      <c r="B19" s="36" t="s">
        <v>153</v>
      </c>
      <c r="C19" s="36" t="s">
        <v>154</v>
      </c>
      <c r="D19" s="36" t="s">
        <v>155</v>
      </c>
      <c r="E19" s="36" t="s">
        <v>151</v>
      </c>
      <c r="F19" s="36"/>
      <c r="G19" s="38">
        <v>46244</v>
      </c>
      <c r="H19" s="36" t="s">
        <v>56</v>
      </c>
      <c r="I19" s="37">
        <f t="shared" ca="1" si="0"/>
        <v>-7</v>
      </c>
    </row>
    <row r="20" spans="1:9" ht="63" customHeight="1">
      <c r="A20" s="33">
        <v>16</v>
      </c>
      <c r="B20" s="36" t="s">
        <v>156</v>
      </c>
      <c r="C20" s="36" t="s">
        <v>62</v>
      </c>
      <c r="D20" s="36" t="s">
        <v>63</v>
      </c>
      <c r="E20" s="36" t="s">
        <v>40</v>
      </c>
      <c r="F20" s="36"/>
      <c r="G20" s="38">
        <v>46220</v>
      </c>
      <c r="H20" s="36" t="s">
        <v>56</v>
      </c>
      <c r="I20" s="37">
        <f t="shared" ca="1" si="0"/>
        <v>-31</v>
      </c>
    </row>
    <row r="21" spans="1:9" ht="45">
      <c r="A21" s="33">
        <v>17</v>
      </c>
      <c r="B21" s="36" t="s">
        <v>157</v>
      </c>
      <c r="C21" s="36" t="s">
        <v>54</v>
      </c>
      <c r="D21" s="36" t="s">
        <v>158</v>
      </c>
      <c r="E21" s="36" t="s">
        <v>40</v>
      </c>
      <c r="F21" s="36"/>
      <c r="G21" s="38">
        <v>46237</v>
      </c>
      <c r="H21" s="36" t="s">
        <v>56</v>
      </c>
      <c r="I21" s="37">
        <f t="shared" ca="1" si="0"/>
        <v>-14</v>
      </c>
    </row>
    <row r="22" spans="1:9" ht="45">
      <c r="A22" s="33">
        <v>18</v>
      </c>
      <c r="B22" s="36" t="s">
        <v>65</v>
      </c>
      <c r="C22" s="38" t="s">
        <v>57</v>
      </c>
      <c r="D22" s="36" t="s">
        <v>66</v>
      </c>
      <c r="E22" s="36" t="s">
        <v>159</v>
      </c>
      <c r="F22" s="36"/>
      <c r="G22" s="38">
        <v>46223</v>
      </c>
      <c r="H22" s="36" t="s">
        <v>56</v>
      </c>
      <c r="I22" s="37">
        <f t="shared" ca="1" si="0"/>
        <v>-28</v>
      </c>
    </row>
    <row r="23" spans="1:9" ht="45">
      <c r="A23" s="33">
        <v>19</v>
      </c>
      <c r="B23" s="36" t="s">
        <v>160</v>
      </c>
      <c r="C23" s="36" t="s">
        <v>64</v>
      </c>
      <c r="D23" s="38" t="s">
        <v>161</v>
      </c>
      <c r="E23" s="36" t="s">
        <v>159</v>
      </c>
      <c r="F23" s="36"/>
      <c r="G23" s="38">
        <v>46231</v>
      </c>
      <c r="H23" s="36" t="s">
        <v>56</v>
      </c>
      <c r="I23" s="37">
        <f t="shared" ca="1" si="0"/>
        <v>-20</v>
      </c>
    </row>
    <row r="24" spans="1:9" ht="60">
      <c r="A24" s="33">
        <v>20</v>
      </c>
      <c r="B24" s="36" t="s">
        <v>162</v>
      </c>
      <c r="C24" s="36" t="s">
        <v>57</v>
      </c>
      <c r="D24" s="38" t="s">
        <v>163</v>
      </c>
      <c r="E24" s="36" t="s">
        <v>159</v>
      </c>
      <c r="F24" s="36"/>
      <c r="G24" s="38">
        <v>46234</v>
      </c>
      <c r="H24" s="36" t="s">
        <v>56</v>
      </c>
      <c r="I24" s="37">
        <f t="shared" ca="1" si="0"/>
        <v>-17</v>
      </c>
    </row>
    <row r="25" spans="1:9" ht="30">
      <c r="A25" s="33">
        <v>21</v>
      </c>
      <c r="B25" s="36" t="s">
        <v>164</v>
      </c>
      <c r="C25" s="36" t="s">
        <v>57</v>
      </c>
      <c r="D25" s="38" t="s">
        <v>165</v>
      </c>
      <c r="E25" s="36" t="s">
        <v>159</v>
      </c>
      <c r="F25" s="36"/>
      <c r="G25" s="38">
        <v>46233</v>
      </c>
      <c r="H25" s="36" t="s">
        <v>56</v>
      </c>
      <c r="I25" s="37">
        <f t="shared" ca="1" si="0"/>
        <v>-18</v>
      </c>
    </row>
    <row r="26" spans="1:9" ht="66" customHeight="1">
      <c r="A26" s="33">
        <v>22</v>
      </c>
      <c r="B26" s="36" t="s">
        <v>166</v>
      </c>
      <c r="C26" s="36" t="s">
        <v>64</v>
      </c>
      <c r="D26" s="38" t="s">
        <v>167</v>
      </c>
      <c r="E26" s="36" t="s">
        <v>159</v>
      </c>
      <c r="F26" s="36"/>
      <c r="G26" s="38">
        <v>46239</v>
      </c>
      <c r="H26" s="36" t="s">
        <v>56</v>
      </c>
      <c r="I26" s="37">
        <f t="shared" ca="1" si="0"/>
        <v>-12</v>
      </c>
    </row>
    <row r="27" spans="1:9" ht="66" customHeight="1">
      <c r="A27" s="33">
        <v>23</v>
      </c>
      <c r="B27" s="36" t="s">
        <v>168</v>
      </c>
      <c r="C27" s="36" t="s">
        <v>169</v>
      </c>
      <c r="D27" s="36" t="s">
        <v>170</v>
      </c>
      <c r="E27" s="36" t="s">
        <v>159</v>
      </c>
      <c r="F27" s="36"/>
      <c r="G27" s="38">
        <v>46244</v>
      </c>
      <c r="H27" s="36" t="s">
        <v>56</v>
      </c>
      <c r="I27" s="37">
        <f t="shared" ca="1" si="0"/>
        <v>-7</v>
      </c>
    </row>
    <row r="28" spans="1:9" ht="66" customHeight="1">
      <c r="A28" s="33">
        <v>24</v>
      </c>
      <c r="B28" s="36" t="s">
        <v>171</v>
      </c>
      <c r="C28" s="36" t="s">
        <v>64</v>
      </c>
      <c r="D28" s="36" t="s">
        <v>172</v>
      </c>
      <c r="E28" s="36" t="s">
        <v>159</v>
      </c>
      <c r="F28" s="36"/>
      <c r="G28" s="38">
        <v>46244</v>
      </c>
      <c r="H28" s="36" t="s">
        <v>56</v>
      </c>
      <c r="I28" s="37">
        <f t="shared" ca="1" si="0"/>
        <v>-7</v>
      </c>
    </row>
    <row r="29" spans="1:9" ht="66" customHeight="1">
      <c r="A29" s="33">
        <v>25</v>
      </c>
      <c r="B29" s="36" t="s">
        <v>173</v>
      </c>
      <c r="C29" s="36" t="s">
        <v>64</v>
      </c>
      <c r="D29" s="36" t="s">
        <v>174</v>
      </c>
      <c r="E29" s="36" t="s">
        <v>159</v>
      </c>
      <c r="F29" s="36"/>
      <c r="G29" s="38">
        <v>46245</v>
      </c>
      <c r="H29" s="36" t="s">
        <v>56</v>
      </c>
      <c r="I29" s="37">
        <f t="shared" ca="1" si="0"/>
        <v>-6</v>
      </c>
    </row>
    <row r="30" spans="1:9" ht="66" customHeight="1">
      <c r="A30" s="33">
        <v>26</v>
      </c>
      <c r="B30" s="36" t="s">
        <v>175</v>
      </c>
      <c r="C30" s="36" t="s">
        <v>54</v>
      </c>
      <c r="D30" s="36" t="s">
        <v>176</v>
      </c>
      <c r="E30" s="36" t="s">
        <v>177</v>
      </c>
      <c r="F30" s="36"/>
      <c r="G30" s="38">
        <v>46240</v>
      </c>
      <c r="H30" s="36" t="s">
        <v>56</v>
      </c>
      <c r="I30" s="37">
        <f t="shared" ca="1" si="0"/>
        <v>-11</v>
      </c>
    </row>
    <row r="31" spans="1:9" ht="77.25" customHeight="1">
      <c r="A31" s="33">
        <v>27</v>
      </c>
      <c r="B31" s="48" t="s">
        <v>71</v>
      </c>
      <c r="C31" s="48" t="s">
        <v>69</v>
      </c>
      <c r="D31" s="48" t="s">
        <v>72</v>
      </c>
      <c r="E31" s="48" t="s">
        <v>40</v>
      </c>
      <c r="F31" s="83"/>
      <c r="G31" s="48" t="s">
        <v>73</v>
      </c>
      <c r="H31" s="83" t="s">
        <v>212</v>
      </c>
      <c r="I31" s="37">
        <f t="shared" ca="1" si="0"/>
        <v>-134</v>
      </c>
    </row>
    <row r="32" spans="1:9" ht="66" customHeight="1">
      <c r="A32" s="33">
        <v>28</v>
      </c>
      <c r="B32" s="48" t="s">
        <v>77</v>
      </c>
      <c r="C32" s="48" t="s">
        <v>78</v>
      </c>
      <c r="D32" s="48" t="s">
        <v>79</v>
      </c>
      <c r="E32" s="48" t="s">
        <v>40</v>
      </c>
      <c r="F32" s="83"/>
      <c r="G32" s="84">
        <v>46172</v>
      </c>
      <c r="H32" s="83" t="s">
        <v>212</v>
      </c>
      <c r="I32" s="37">
        <f t="shared" ca="1" si="0"/>
        <v>-79</v>
      </c>
    </row>
    <row r="33" spans="1:9" ht="66" customHeight="1">
      <c r="A33" s="33">
        <v>29</v>
      </c>
      <c r="B33" s="48" t="s">
        <v>81</v>
      </c>
      <c r="C33" s="48" t="s">
        <v>82</v>
      </c>
      <c r="D33" s="48" t="s">
        <v>83</v>
      </c>
      <c r="E33" s="48" t="s">
        <v>40</v>
      </c>
      <c r="F33" s="83"/>
      <c r="G33" s="48" t="s">
        <v>84</v>
      </c>
      <c r="H33" s="83" t="s">
        <v>212</v>
      </c>
      <c r="I33" s="37">
        <f t="shared" ca="1" si="0"/>
        <v>-68</v>
      </c>
    </row>
    <row r="34" spans="1:9" ht="66" customHeight="1">
      <c r="A34" s="33">
        <v>30</v>
      </c>
      <c r="B34" s="51" t="s">
        <v>103</v>
      </c>
      <c r="C34" s="20" t="s">
        <v>104</v>
      </c>
      <c r="D34" s="20" t="s">
        <v>105</v>
      </c>
      <c r="E34" s="48" t="s">
        <v>40</v>
      </c>
      <c r="F34" s="83"/>
      <c r="G34" s="28" t="s">
        <v>70</v>
      </c>
      <c r="H34" s="83" t="s">
        <v>212</v>
      </c>
      <c r="I34" s="37">
        <f t="shared" ca="1" si="0"/>
        <v>-28</v>
      </c>
    </row>
    <row r="35" spans="1:9" ht="66" customHeight="1">
      <c r="A35" s="33">
        <v>31</v>
      </c>
      <c r="B35" s="20" t="s">
        <v>68</v>
      </c>
      <c r="C35" s="48" t="s">
        <v>69</v>
      </c>
      <c r="D35" s="28" t="s">
        <v>296</v>
      </c>
      <c r="E35" s="28" t="s">
        <v>40</v>
      </c>
      <c r="F35" s="83"/>
      <c r="G35" s="51" t="s">
        <v>291</v>
      </c>
      <c r="H35" s="83" t="s">
        <v>212</v>
      </c>
      <c r="I35" s="37">
        <f t="shared" ca="1" si="0"/>
        <v>-25</v>
      </c>
    </row>
    <row r="36" spans="1:9" ht="66" customHeight="1">
      <c r="A36" s="33">
        <v>32</v>
      </c>
      <c r="B36" s="48" t="s">
        <v>297</v>
      </c>
      <c r="C36" s="28" t="s">
        <v>94</v>
      </c>
      <c r="D36" s="28" t="s">
        <v>298</v>
      </c>
      <c r="E36" s="51" t="s">
        <v>40</v>
      </c>
      <c r="F36" s="83"/>
      <c r="G36" s="20" t="s">
        <v>299</v>
      </c>
      <c r="H36" s="83" t="s">
        <v>212</v>
      </c>
      <c r="I36" s="37">
        <f t="shared" ca="1" si="0"/>
        <v>-17</v>
      </c>
    </row>
    <row r="37" spans="1:9" ht="66" customHeight="1">
      <c r="A37" s="33">
        <v>33</v>
      </c>
      <c r="B37" s="48" t="s">
        <v>300</v>
      </c>
      <c r="C37" s="28" t="s">
        <v>301</v>
      </c>
      <c r="D37" s="28" t="s">
        <v>302</v>
      </c>
      <c r="E37" s="51" t="s">
        <v>40</v>
      </c>
      <c r="F37" s="83"/>
      <c r="G37" s="20" t="s">
        <v>303</v>
      </c>
      <c r="H37" s="83" t="s">
        <v>212</v>
      </c>
      <c r="I37" s="37">
        <f t="shared" ca="1" si="0"/>
        <v>-13</v>
      </c>
    </row>
    <row r="38" spans="1:9" ht="66" customHeight="1">
      <c r="A38" s="33">
        <v>34</v>
      </c>
      <c r="B38" s="28" t="s">
        <v>304</v>
      </c>
      <c r="C38" s="28" t="s">
        <v>112</v>
      </c>
      <c r="D38" s="51" t="s">
        <v>305</v>
      </c>
      <c r="E38" s="20" t="s">
        <v>40</v>
      </c>
      <c r="F38" s="83"/>
      <c r="G38" s="20" t="s">
        <v>218</v>
      </c>
      <c r="H38" s="83" t="s">
        <v>212</v>
      </c>
      <c r="I38" s="37">
        <f t="shared" ca="1" si="0"/>
        <v>-7</v>
      </c>
    </row>
    <row r="39" spans="1:9" ht="66" customHeight="1">
      <c r="A39" s="33">
        <v>35</v>
      </c>
      <c r="B39" s="28" t="s">
        <v>306</v>
      </c>
      <c r="C39" s="28" t="s">
        <v>52</v>
      </c>
      <c r="D39" s="51" t="s">
        <v>307</v>
      </c>
      <c r="E39" s="20" t="s">
        <v>40</v>
      </c>
      <c r="F39" s="83"/>
      <c r="G39" s="20" t="s">
        <v>218</v>
      </c>
      <c r="H39" s="83" t="s">
        <v>212</v>
      </c>
      <c r="I39" s="37">
        <f t="shared" ca="1" si="0"/>
        <v>-7</v>
      </c>
    </row>
    <row r="40" spans="1:9" ht="66" customHeight="1">
      <c r="A40" s="33">
        <v>36</v>
      </c>
      <c r="B40" s="28" t="s">
        <v>308</v>
      </c>
      <c r="C40" s="51" t="s">
        <v>309</v>
      </c>
      <c r="D40" s="20" t="s">
        <v>310</v>
      </c>
      <c r="E40" s="20" t="s">
        <v>40</v>
      </c>
      <c r="F40" s="83"/>
      <c r="G40" s="48" t="s">
        <v>228</v>
      </c>
      <c r="H40" s="83" t="s">
        <v>212</v>
      </c>
      <c r="I40" s="37">
        <f t="shared" ca="1" si="0"/>
        <v>-2</v>
      </c>
    </row>
    <row r="41" spans="1:9" ht="66" customHeight="1">
      <c r="A41" s="33">
        <v>37</v>
      </c>
      <c r="B41" s="28" t="s">
        <v>311</v>
      </c>
      <c r="C41" s="51" t="s">
        <v>52</v>
      </c>
      <c r="D41" s="20" t="s">
        <v>312</v>
      </c>
      <c r="E41" s="20" t="s">
        <v>40</v>
      </c>
      <c r="F41" s="83"/>
      <c r="G41" s="48" t="s">
        <v>228</v>
      </c>
      <c r="H41" s="83" t="s">
        <v>212</v>
      </c>
      <c r="I41" s="37">
        <f t="shared" ca="1" si="0"/>
        <v>-2</v>
      </c>
    </row>
    <row r="42" spans="1:9" ht="66" customHeight="1">
      <c r="A42" s="33">
        <v>38</v>
      </c>
      <c r="B42" s="28" t="s">
        <v>313</v>
      </c>
      <c r="C42" s="51" t="s">
        <v>314</v>
      </c>
      <c r="D42" s="20" t="s">
        <v>315</v>
      </c>
      <c r="E42" s="20" t="s">
        <v>40</v>
      </c>
      <c r="F42" s="83"/>
      <c r="G42" s="48" t="s">
        <v>228</v>
      </c>
      <c r="H42" s="83" t="s">
        <v>212</v>
      </c>
      <c r="I42" s="37">
        <f t="shared" ca="1" si="0"/>
        <v>-2</v>
      </c>
    </row>
    <row r="43" spans="1:9" ht="66" customHeight="1">
      <c r="A43" s="33">
        <v>39</v>
      </c>
      <c r="B43" s="28" t="s">
        <v>316</v>
      </c>
      <c r="C43" s="51" t="s">
        <v>104</v>
      </c>
      <c r="D43" s="20" t="s">
        <v>317</v>
      </c>
      <c r="E43" s="20" t="s">
        <v>40</v>
      </c>
      <c r="F43" s="83"/>
      <c r="G43" s="48" t="s">
        <v>228</v>
      </c>
      <c r="H43" s="83" t="s">
        <v>212</v>
      </c>
      <c r="I43" s="37">
        <f t="shared" ca="1" si="0"/>
        <v>-2</v>
      </c>
    </row>
    <row r="44" spans="1:9" ht="66" customHeight="1">
      <c r="A44" s="33">
        <v>40</v>
      </c>
      <c r="B44" s="28" t="s">
        <v>318</v>
      </c>
      <c r="C44" s="51" t="s">
        <v>94</v>
      </c>
      <c r="D44" s="20" t="s">
        <v>319</v>
      </c>
      <c r="E44" s="20" t="s">
        <v>40</v>
      </c>
      <c r="F44" s="83"/>
      <c r="G44" s="48" t="s">
        <v>228</v>
      </c>
      <c r="H44" s="83" t="s">
        <v>212</v>
      </c>
      <c r="I44" s="37">
        <f t="shared" ca="1" si="0"/>
        <v>-2</v>
      </c>
    </row>
    <row r="45" spans="1:9" ht="66" customHeight="1">
      <c r="A45" s="33">
        <v>41</v>
      </c>
      <c r="B45" s="28" t="s">
        <v>320</v>
      </c>
      <c r="C45" s="51" t="s">
        <v>314</v>
      </c>
      <c r="D45" s="20" t="s">
        <v>321</v>
      </c>
      <c r="E45" s="20" t="s">
        <v>40</v>
      </c>
      <c r="F45" s="83"/>
      <c r="G45" s="48" t="s">
        <v>322</v>
      </c>
      <c r="H45" s="83" t="s">
        <v>212</v>
      </c>
      <c r="I45" s="37">
        <f t="shared" ca="1" si="0"/>
        <v>-5</v>
      </c>
    </row>
    <row r="46" spans="1:9" ht="66" customHeight="1">
      <c r="A46" s="33">
        <v>42</v>
      </c>
      <c r="B46" s="28" t="s">
        <v>323</v>
      </c>
      <c r="C46" s="51" t="s">
        <v>324</v>
      </c>
      <c r="D46" s="20" t="s">
        <v>325</v>
      </c>
      <c r="E46" s="20" t="s">
        <v>40</v>
      </c>
      <c r="F46" s="83"/>
      <c r="G46" s="48" t="s">
        <v>228</v>
      </c>
      <c r="H46" s="83" t="s">
        <v>212</v>
      </c>
      <c r="I46" s="37">
        <f t="shared" ca="1" si="0"/>
        <v>-2</v>
      </c>
    </row>
    <row r="47" spans="1:9" ht="66" customHeight="1">
      <c r="A47" s="33">
        <v>43</v>
      </c>
      <c r="B47" s="28" t="s">
        <v>326</v>
      </c>
      <c r="C47" s="51" t="s">
        <v>309</v>
      </c>
      <c r="D47" s="20" t="s">
        <v>327</v>
      </c>
      <c r="E47" s="20" t="s">
        <v>40</v>
      </c>
      <c r="F47" s="83"/>
      <c r="G47" s="48" t="s">
        <v>250</v>
      </c>
      <c r="H47" s="83" t="s">
        <v>212</v>
      </c>
      <c r="I47" s="37">
        <f t="shared" ca="1" si="0"/>
        <v>-6</v>
      </c>
    </row>
    <row r="48" spans="1:9" ht="66" customHeight="1">
      <c r="A48" s="33">
        <v>44</v>
      </c>
      <c r="B48" s="28" t="s">
        <v>328</v>
      </c>
      <c r="C48" s="51" t="s">
        <v>314</v>
      </c>
      <c r="D48" s="20" t="s">
        <v>329</v>
      </c>
      <c r="E48" s="20" t="s">
        <v>40</v>
      </c>
      <c r="F48" s="83"/>
      <c r="G48" s="48" t="s">
        <v>228</v>
      </c>
      <c r="H48" s="83" t="s">
        <v>212</v>
      </c>
      <c r="I48" s="37">
        <f t="shared" ca="1" si="0"/>
        <v>-2</v>
      </c>
    </row>
    <row r="49" spans="1:9" ht="66" customHeight="1">
      <c r="A49" s="33">
        <v>45</v>
      </c>
      <c r="B49" s="28" t="s">
        <v>330</v>
      </c>
      <c r="C49" s="51" t="s">
        <v>331</v>
      </c>
      <c r="D49" s="20" t="s">
        <v>332</v>
      </c>
      <c r="E49" s="20" t="s">
        <v>40</v>
      </c>
      <c r="F49" s="83"/>
      <c r="G49" s="48" t="s">
        <v>333</v>
      </c>
      <c r="H49" s="83" t="s">
        <v>212</v>
      </c>
      <c r="I49" s="37">
        <f t="shared" ca="1" si="0"/>
        <v>-4</v>
      </c>
    </row>
  </sheetData>
  <mergeCells count="4">
    <mergeCell ref="A1:I1"/>
    <mergeCell ref="A2:I2"/>
    <mergeCell ref="B16:B18"/>
    <mergeCell ref="C16:C18"/>
  </mergeCells>
  <phoneticPr fontId="215" type="noConversion"/>
  <conditionalFormatting sqref="I15:I49">
    <cfRule type="dataBar" priority="192">
      <dataBar>
        <cfvo type="num" val="0"/>
        <cfvo type="percent" val="100"/>
        <color rgb="FF00B050"/>
      </dataBar>
      <extLst>
        <ext xmlns:x14="http://schemas.microsoft.com/office/spreadsheetml/2009/9/main" uri="{B025F937-C7B1-47D3-B67F-A62EFF666E3E}">
          <x14:id>{D06AC8D5-EEB3-4C18-A13C-50DBC0AB32F1}</x14:id>
        </ext>
      </extLst>
    </cfRule>
    <cfRule type="dataBar" priority="193">
      <dataBar>
        <cfvo type="min"/>
        <cfvo type="max"/>
        <color rgb="FF00B050"/>
      </dataBar>
      <extLst>
        <ext xmlns:x14="http://schemas.microsoft.com/office/spreadsheetml/2009/9/main" uri="{B025F937-C7B1-47D3-B67F-A62EFF666E3E}">
          <x14:id>{1E6FC0E1-CC6B-4E09-90A7-E6DE631C1497}</x14:id>
        </ext>
      </extLst>
    </cfRule>
    <cfRule type="dataBar" priority="194">
      <dataBar>
        <cfvo type="num" val="0"/>
        <cfvo type="max"/>
        <color rgb="FF638EC6"/>
      </dataBar>
      <extLst>
        <ext xmlns:x14="http://schemas.microsoft.com/office/spreadsheetml/2009/9/main" uri="{B025F937-C7B1-47D3-B67F-A62EFF666E3E}">
          <x14:id>{2C9054BE-E3DD-445D-8646-2BDF2CF347CD}</x14:id>
        </ext>
      </extLst>
    </cfRule>
    <cfRule type="dataBar" priority="195">
      <dataBar>
        <cfvo type="num" val="0"/>
        <cfvo type="max"/>
        <color rgb="FF638EC6"/>
      </dataBar>
      <extLst>
        <ext xmlns:x14="http://schemas.microsoft.com/office/spreadsheetml/2009/9/main" uri="{B025F937-C7B1-47D3-B67F-A62EFF666E3E}">
          <x14:id>{5D3A6EC0-7840-4400-94EA-7B105110B8A9}</x14:id>
        </ext>
      </extLst>
    </cfRule>
  </conditionalFormatting>
  <pageMargins left="0.39370078740157483" right="0.15748031496062992" top="0.74803149606299213" bottom="0.74803149606299213" header="0.31496062992125984" footer="0.31496062992125984"/>
  <pageSetup scale="68" orientation="landscape" r:id="rId1"/>
  <extLst>
    <ext xmlns:x14="http://schemas.microsoft.com/office/spreadsheetml/2009/9/main" uri="{78C0D931-6437-407d-A8EE-F0AAD7539E65}">
      <x14:conditionalFormattings>
        <x14:conditionalFormatting xmlns:xm="http://schemas.microsoft.com/office/excel/2006/main">
          <x14:cfRule type="dataBar" id="{D06AC8D5-EEB3-4C18-A13C-50DBC0AB32F1}">
            <x14:dataBar minLength="0" maxLength="100" gradient="0">
              <x14:cfvo type="num">
                <xm:f>0</xm:f>
              </x14:cfvo>
              <x14:cfvo type="percent">
                <xm:f>100</xm:f>
              </x14:cfvo>
              <x14:negativeFillColor rgb="FFFF0000"/>
              <x14:axisColor rgb="FF000000"/>
            </x14:dataBar>
          </x14:cfRule>
          <x14:cfRule type="dataBar" id="{1E6FC0E1-CC6B-4E09-90A7-E6DE631C1497}">
            <x14:dataBar minLength="0" maxLength="100" gradient="0">
              <x14:cfvo type="autoMin"/>
              <x14:cfvo type="autoMax"/>
              <x14:negativeFillColor rgb="FFFF0000"/>
              <x14:axisColor rgb="FF000000"/>
            </x14:dataBar>
          </x14:cfRule>
          <x14:cfRule type="dataBar" id="{2C9054BE-E3DD-445D-8646-2BDF2CF347CD}">
            <x14:dataBar minLength="0" maxLength="100" gradient="0">
              <x14:cfvo type="num">
                <xm:f>0</xm:f>
              </x14:cfvo>
              <x14:cfvo type="autoMax"/>
              <x14:negativeFillColor rgb="FFFF0000"/>
              <x14:axisColor rgb="FF000000"/>
            </x14:dataBar>
          </x14:cfRule>
          <x14:cfRule type="dataBar" id="{5D3A6EC0-7840-4400-94EA-7B105110B8A9}">
            <x14:dataBar minLength="0" maxLength="100" gradient="0">
              <x14:cfvo type="num">
                <xm:f>0</xm:f>
              </x14:cfvo>
              <x14:cfvo type="autoMax"/>
              <x14:negativeFillColor rgb="FFFF0000"/>
              <x14:axisColor rgb="FF000000"/>
            </x14:dataBar>
          </x14:cfRule>
          <xm:sqref>I15:I49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Phụ lục 01</vt:lpstr>
      <vt:lpstr>Phụ lục. 01</vt:lpstr>
      <vt:lpstr>Phụ lục. 02</vt:lpstr>
      <vt:lpstr>Phụ lục. 03</vt:lpstr>
      <vt:lpstr>'Phụ lục. 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Tien</dc:creator>
  <cp:lastModifiedBy>Tiến Nguyễn văn</cp:lastModifiedBy>
  <cp:lastPrinted>2026-07-21T09:30:23Z</cp:lastPrinted>
  <dcterms:created xsi:type="dcterms:W3CDTF">2006-09-16T00:00:00Z</dcterms:created>
  <dcterms:modified xsi:type="dcterms:W3CDTF">2026-08-17T06:49:23Z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ACCDE44861DD400483F745BCF344CF2C_12</vt:lpwstr>
  </property>
  <property fmtid="{D5CDD505-2E9C-101B-9397-08002B2CF9AE}" pid="3" name="KSOProductBuildVer">
    <vt:lpwstr>1033-12.2.0.21931</vt:lpwstr>
  </property>
</Properties>
</file>